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 год\4. апрель 2023 г\на сайт\"/>
    </mc:Choice>
  </mc:AlternateContent>
  <bookViews>
    <workbookView xWindow="0" yWindow="0" windowWidth="10770" windowHeight="3210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2" i="1" l="1"/>
  <c r="S52" i="1"/>
  <c r="AC51" i="1"/>
  <c r="S51" i="1"/>
  <c r="AC50" i="1"/>
  <c r="S50" i="1"/>
  <c r="AC49" i="1"/>
  <c r="S49" i="1"/>
  <c r="AC48" i="1"/>
  <c r="S48" i="1"/>
  <c r="AC47" i="1"/>
  <c r="S47" i="1"/>
  <c r="AC46" i="1"/>
  <c r="S46" i="1"/>
  <c r="AC45" i="1"/>
  <c r="S45" i="1"/>
  <c r="AC44" i="1"/>
  <c r="S44" i="1"/>
  <c r="AC43" i="1"/>
  <c r="S43" i="1"/>
  <c r="AC42" i="1"/>
  <c r="S42" i="1"/>
  <c r="AC41" i="1"/>
  <c r="S41" i="1"/>
  <c r="AC40" i="1"/>
  <c r="S40" i="1"/>
  <c r="AC39" i="1"/>
  <c r="S39" i="1"/>
  <c r="AC38" i="1"/>
  <c r="S38" i="1"/>
  <c r="AC37" i="1"/>
  <c r="S37" i="1"/>
  <c r="AC36" i="1"/>
  <c r="S36" i="1"/>
  <c r="AC35" i="1"/>
  <c r="S35" i="1"/>
  <c r="AC34" i="1"/>
  <c r="S34" i="1"/>
  <c r="AC33" i="1"/>
  <c r="S33" i="1"/>
  <c r="AC32" i="1"/>
  <c r="S32" i="1"/>
  <c r="AC31" i="1"/>
  <c r="S31" i="1"/>
  <c r="AC30" i="1"/>
  <c r="S30" i="1"/>
  <c r="AC29" i="1"/>
  <c r="S29" i="1"/>
  <c r="AC28" i="1"/>
  <c r="S28" i="1"/>
  <c r="AC27" i="1"/>
  <c r="S27" i="1"/>
  <c r="AC26" i="1"/>
  <c r="S26" i="1"/>
  <c r="AC25" i="1"/>
  <c r="S25" i="1"/>
  <c r="AC24" i="1"/>
  <c r="S24" i="1"/>
  <c r="AC23" i="1"/>
  <c r="S23" i="1"/>
  <c r="AC22" i="1"/>
  <c r="S22" i="1"/>
  <c r="AC21" i="1"/>
  <c r="S21" i="1"/>
  <c r="AC20" i="1"/>
  <c r="S20" i="1"/>
  <c r="AC19" i="1"/>
  <c r="S19" i="1"/>
  <c r="AC18" i="1"/>
  <c r="S18" i="1"/>
  <c r="AC17" i="1"/>
  <c r="S17" i="1"/>
  <c r="AC16" i="1"/>
  <c r="S16" i="1"/>
  <c r="AC15" i="1"/>
  <c r="S15" i="1"/>
  <c r="AC14" i="1"/>
  <c r="S14" i="1"/>
  <c r="AC13" i="1"/>
  <c r="S13" i="1"/>
  <c r="AC12" i="1"/>
  <c r="S12" i="1"/>
  <c r="AC11" i="1"/>
  <c r="S11" i="1"/>
  <c r="AC10" i="1"/>
  <c r="S10" i="1"/>
  <c r="AC9" i="1"/>
  <c r="S9" i="1"/>
  <c r="S8" i="1"/>
</calcChain>
</file>

<file path=xl/sharedStrings.xml><?xml version="1.0" encoding="utf-8"?>
<sst xmlns="http://schemas.openxmlformats.org/spreadsheetml/2006/main" count="1024" uniqueCount="136">
  <si>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</si>
  <si>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</si>
  <si>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</si>
  <si>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</si>
  <si>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</si>
  <si>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</si>
  <si>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</si>
  <si>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</si>
  <si>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</si>
  <si>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</si>
  <si>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</si>
  <si>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</si>
  <si>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</si>
  <si>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</si>
  <si>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</si>
  <si>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</si>
  <si>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</si>
  <si>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</si>
  <si>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</si>
  <si>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</si>
  <si>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</si>
  <si>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</si>
  <si>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</si>
  <si>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</si>
  <si>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</si>
  <si>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</si>
  <si>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</si>
  <si>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</si>
  <si>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</si>
  <si>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</si>
  <si>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</si>
  <si>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</si>
  <si>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</si>
  <si>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</si>
  <si>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</si>
  <si>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</si>
  <si>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</si>
  <si>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</si>
  <si>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</si>
  <si>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</si>
  <si>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</si>
  <si>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</si>
  <si>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</si>
  <si>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</si>
  <si>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</si>
  <si>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</si>
  <si>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</si>
  <si>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</si>
  <si>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</si>
  <si>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</si>
  <si>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</si>
  <si>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</si>
  <si>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</si>
  <si>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</si>
  <si>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</si>
  <si>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</si>
  <si>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</si>
  <si>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</si>
  <si>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</si>
  <si>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</si>
  <si>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</si>
  <si>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</si>
  <si>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</si>
  <si>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</si>
  <si>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</si>
  <si>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</si>
  <si>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</si>
  <si>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</si>
  <si>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</si>
  <si>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</si>
  <si>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</si>
  <si>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</si>
  <si>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</si>
  <si>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</si>
  <si>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</si>
  <si>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</si>
  <si>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</si>
  <si>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</si>
  <si>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</si>
  <si>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</si>
  <si>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</si>
  <si>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</si>
  <si>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</si>
  <si>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</si>
  <si>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</si>
  <si>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</si>
  <si>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</si>
  <si>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</si>
  <si>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в 2,8 р.</t>
  </si>
  <si>
    <r>
      <t>ФИНАНСОВЫЕ РЕЗУЛЬТАТЫ ДЕЯТЕЛЬНОСТИ</t>
    </r>
    <r>
      <rPr>
        <sz val="8"/>
        <rFont val="Times New Roman CYR"/>
        <charset val="204"/>
      </rPr>
      <t xml:space="preserve"> (прибыль минус убыток)</t>
    </r>
  </si>
  <si>
    <t>Муниципальные образования Краснодарского края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</si>
  <si>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январе-апреле 2023г. *</t>
    </r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</si>
  <si>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январе-апреле 2023г. *</t>
    </r>
  </si>
  <si>
    <t>в % к  январю-апрелю                                       2022 г.                                 (в дейст. ценах)</t>
  </si>
  <si>
    <t>в % к  январю-апрелю                       2022 г.                        (в сопост. ценах)</t>
  </si>
  <si>
    <t xml:space="preserve">в % к  январю-апрелю                                        2022 г.                        </t>
  </si>
  <si>
    <t>за январь-март                                2023 г.                                   млн. руб.</t>
  </si>
  <si>
    <t xml:space="preserve"> к январю-марту 2022 г.</t>
  </si>
  <si>
    <t>за январь-март               2023 г.                           млн. руб.</t>
  </si>
  <si>
    <t>в % к январю-марту                        2022 г.</t>
  </si>
  <si>
    <t>в январе-марте                                                         2023 г.</t>
  </si>
  <si>
    <t>в январе-марте                                                    2022 г.</t>
  </si>
  <si>
    <r>
      <t xml:space="preserve">  в январе-марте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</si>
  <si>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январю-марту                                2022 г.</t>
  </si>
  <si>
    <t>в январе-марте                                                       2023 г.</t>
  </si>
  <si>
    <t>в январе-марте                                                        2022 г.</t>
  </si>
  <si>
    <r>
      <t xml:space="preserve"> в январе-марте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</si>
  <si>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январю-марту                                 2022 г.</t>
  </si>
  <si>
    <t>БЕЗРАБОТИЦА                                                                                                                            по состоянию  на 1 мая 2023 г.</t>
  </si>
  <si>
    <t>в % к                                                  1 мая                                                          2022 г.</t>
  </si>
  <si>
    <t>на 1 мая                                                           2023 г.</t>
  </si>
  <si>
    <t>на 1 мая                                                         2022 г.</t>
  </si>
  <si>
    <t>в 4,7 р.</t>
  </si>
  <si>
    <t>в 5,7 р.</t>
  </si>
  <si>
    <t>в 2,6 р.</t>
  </si>
  <si>
    <t>в 4,7р.</t>
  </si>
  <si>
    <t>в 4,4р.</t>
  </si>
  <si>
    <t>в 5,7р.</t>
  </si>
  <si>
    <t> -</t>
  </si>
  <si>
    <t>в 4,4 р.</t>
  </si>
  <si>
    <t>в 3,5 р.</t>
  </si>
  <si>
    <t>в 2,5 р.</t>
  </si>
  <si>
    <t>в 9,8 р.</t>
  </si>
  <si>
    <t>в 4,1 р.</t>
  </si>
  <si>
    <t>в 119,2 р.</t>
  </si>
  <si>
    <t>в 3,7 р.</t>
  </si>
  <si>
    <t>в 3,1 р.</t>
  </si>
  <si>
    <t>в 9,6 р.</t>
  </si>
  <si>
    <t>в 2,9 р.</t>
  </si>
  <si>
    <t>в 5,9 р.</t>
  </si>
  <si>
    <t>в 13,6 р.</t>
  </si>
  <si>
    <t>в 10,6 р.</t>
  </si>
  <si>
    <t>в 6,8 р.</t>
  </si>
  <si>
    <t>в 50,6 р.</t>
  </si>
  <si>
    <t>в 7,7 р.</t>
  </si>
  <si>
    <t>в 2,2р.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</si>
</sst>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57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5" fontId="16" fillId="0" borderId="74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8" fillId="2" borderId="64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166" fontId="28" fillId="0" borderId="52" xfId="0" applyNumberFormat="1" applyFont="1" applyBorder="1" applyAlignment="1"/>
    <xf numFmtId="165" fontId="21" fillId="0" borderId="57" xfId="0" applyNumberFormat="1" applyFont="1" applyFill="1" applyBorder="1" applyAlignment="1">
      <alignment horizontal="right"/>
    </xf>
    <xf numFmtId="164" fontId="24" fillId="2" borderId="78" xfId="0" applyNumberFormat="1" applyFont="1" applyFill="1" applyBorder="1" applyAlignment="1"/>
    <xf numFmtId="164" fontId="25" fillId="0" borderId="78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5" fontId="16" fillId="0" borderId="77" xfId="0" applyNumberFormat="1" applyFont="1" applyFill="1" applyBorder="1" applyAlignment="1">
      <alignment horizontal="right"/>
    </xf>
    <xf numFmtId="165" fontId="20" fillId="0" borderId="60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166" fontId="25" fillId="0" borderId="45" xfId="0" applyNumberFormat="1" applyFont="1" applyFill="1" applyBorder="1" applyAlignment="1"/>
    <xf numFmtId="166" fontId="25" fillId="0" borderId="54" xfId="0" applyNumberFormat="1" applyFont="1" applyFill="1" applyBorder="1" applyAlignment="1"/>
    <xf numFmtId="166" fontId="25" fillId="0" borderId="62" xfId="0" applyNumberFormat="1" applyFont="1" applyFill="1" applyBorder="1" applyAlignment="1"/>
    <xf numFmtId="166" fontId="19" fillId="0" borderId="45" xfId="0" applyNumberFormat="1" applyFont="1" applyFill="1" applyBorder="1" applyAlignment="1"/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5" fontId="20" fillId="0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4" fontId="24" fillId="0" borderId="73" xfId="0" applyNumberFormat="1" applyFont="1" applyBorder="1" applyAlignment="1"/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164" fontId="16" fillId="3" borderId="52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3" fontId="23" fillId="0" borderId="65" xfId="0" applyNumberFormat="1" applyFont="1" applyFill="1" applyBorder="1" applyAlignment="1">
      <alignment horizontal="right"/>
    </xf>
    <xf numFmtId="3" fontId="23" fillId="0" borderId="48" xfId="0" applyNumberFormat="1" applyFont="1" applyFill="1" applyBorder="1" applyAlignment="1">
      <alignment horizontal="right"/>
    </xf>
    <xf numFmtId="3" fontId="17" fillId="3" borderId="57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9" fillId="3" borderId="54" xfId="0" applyNumberFormat="1" applyFont="1" applyFill="1" applyBorder="1" applyAlignment="1"/>
    <xf numFmtId="166" fontId="15" fillId="3" borderId="55" xfId="0" applyNumberFormat="1" applyFont="1" applyFill="1" applyBorder="1" applyAlignment="1"/>
    <xf numFmtId="49" fontId="10" fillId="0" borderId="32" xfId="0" applyNumberFormat="1" applyFont="1" applyBorder="1" applyAlignment="1">
      <alignment horizontal="center" vertical="center" wrapText="1"/>
    </xf>
    <xf numFmtId="0" fontId="21" fillId="4" borderId="50" xfId="0" applyFont="1" applyFill="1" applyBorder="1" applyAlignment="1"/>
    <xf numFmtId="166" fontId="22" fillId="0" borderId="54" xfId="0" applyNumberFormat="1" applyFont="1" applyBorder="1" applyAlignment="1">
      <alignment horizontal="right"/>
    </xf>
    <xf numFmtId="165" fontId="16" fillId="4" borderId="52" xfId="0" applyNumberFormat="1" applyFont="1" applyFill="1" applyBorder="1" applyAlignment="1">
      <alignment horizontal="right"/>
    </xf>
    <xf numFmtId="0" fontId="21" fillId="4" borderId="70" xfId="0" applyFont="1" applyFill="1" applyBorder="1" applyAlignment="1">
      <alignment horizontal="left"/>
    </xf>
    <xf numFmtId="164" fontId="22" fillId="4" borderId="57" xfId="0" applyNumberFormat="1" applyFont="1" applyFill="1" applyBorder="1" applyAlignment="1">
      <alignment horizontal="right"/>
    </xf>
    <xf numFmtId="0" fontId="14" fillId="3" borderId="70" xfId="0" applyFont="1" applyFill="1" applyBorder="1" applyAlignment="1"/>
    <xf numFmtId="3" fontId="22" fillId="4" borderId="57" xfId="0" applyNumberFormat="1" applyFont="1" applyFill="1" applyBorder="1" applyAlignment="1">
      <alignment horizontal="right"/>
    </xf>
    <xf numFmtId="165" fontId="18" fillId="4" borderId="52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0" fontId="20" fillId="0" borderId="52" xfId="0" applyFont="1" applyFill="1" applyBorder="1" applyAlignment="1">
      <alignment horizontal="right"/>
    </xf>
    <xf numFmtId="164" fontId="39" fillId="3" borderId="57" xfId="0" applyNumberFormat="1" applyFont="1" applyFill="1" applyBorder="1" applyAlignment="1"/>
    <xf numFmtId="164" fontId="39" fillId="3" borderId="56" xfId="0" applyNumberFormat="1" applyFont="1" applyFill="1" applyBorder="1" applyAlignment="1"/>
    <xf numFmtId="164" fontId="20" fillId="4" borderId="52" xfId="0" applyNumberFormat="1" applyFont="1" applyFill="1" applyBorder="1" applyAlignment="1">
      <alignment horizontal="right"/>
    </xf>
    <xf numFmtId="0" fontId="25" fillId="4" borderId="70" xfId="0" applyFont="1" applyFill="1" applyBorder="1" applyAlignment="1">
      <alignment horizontal="left"/>
    </xf>
    <xf numFmtId="164" fontId="25" fillId="4" borderId="57" xfId="0" applyNumberFormat="1" applyFont="1" applyFill="1" applyBorder="1" applyAlignment="1"/>
    <xf numFmtId="164" fontId="25" fillId="4" borderId="56" xfId="0" applyNumberFormat="1" applyFont="1" applyFill="1" applyBorder="1" applyAlignment="1"/>
    <xf numFmtId="164" fontId="25" fillId="2" borderId="56" xfId="0" applyNumberFormat="1" applyFont="1" applyFill="1" applyBorder="1" applyAlignment="1"/>
    <xf numFmtId="164" fontId="22" fillId="4" borderId="57" xfId="0" applyNumberFormat="1" applyFont="1" applyFill="1" applyBorder="1" applyAlignment="1"/>
    <xf numFmtId="166" fontId="39" fillId="3" borderId="52" xfId="0" applyNumberFormat="1" applyFont="1" applyFill="1" applyBorder="1" applyAlignment="1"/>
    <xf numFmtId="164" fontId="20" fillId="4" borderId="56" xfId="0" applyNumberFormat="1" applyFont="1" applyFill="1" applyBorder="1" applyAlignment="1">
      <alignment horizontal="right"/>
    </xf>
    <xf numFmtId="166" fontId="22" fillId="4" borderId="54" xfId="0" applyNumberFormat="1" applyFont="1" applyFill="1" applyBorder="1" applyAlignment="1"/>
    <xf numFmtId="166" fontId="22" fillId="4" borderId="52" xfId="0" applyNumberFormat="1" applyFont="1" applyFill="1" applyBorder="1" applyAlignment="1"/>
    <xf numFmtId="3" fontId="39" fillId="3" borderId="57" xfId="0" applyNumberFormat="1" applyFont="1" applyFill="1" applyBorder="1" applyAlignment="1"/>
    <xf numFmtId="166" fontId="15" fillId="3" borderId="57" xfId="0" applyNumberFormat="1" applyFont="1" applyFill="1" applyBorder="1" applyAlignment="1"/>
    <xf numFmtId="164" fontId="16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/>
    <xf numFmtId="166" fontId="22" fillId="4" borderId="57" xfId="0" applyNumberFormat="1" applyFont="1" applyFill="1" applyBorder="1" applyAlignment="1"/>
    <xf numFmtId="164" fontId="16" fillId="4" borderId="52" xfId="0" applyNumberFormat="1" applyFont="1" applyFill="1" applyBorder="1" applyAlignment="1">
      <alignment horizontal="right"/>
    </xf>
    <xf numFmtId="165" fontId="18" fillId="4" borderId="53" xfId="0" applyNumberFormat="1" applyFont="1" applyFill="1" applyBorder="1" applyAlignment="1">
      <alignment horizontal="right"/>
    </xf>
    <xf numFmtId="3" fontId="23" fillId="4" borderId="57" xfId="0" applyNumberFormat="1" applyFont="1" applyFill="1" applyBorder="1" applyAlignment="1">
      <alignment horizontal="right"/>
    </xf>
    <xf numFmtId="166" fontId="25" fillId="4" borderId="54" xfId="0" applyNumberFormat="1" applyFont="1" applyFill="1" applyBorder="1" applyAlignment="1"/>
    <xf numFmtId="166" fontId="22" fillId="4" borderId="55" xfId="0" applyNumberFormat="1" applyFont="1" applyFill="1" applyBorder="1" applyAlignment="1"/>
    <xf numFmtId="0" fontId="32" fillId="4" borderId="0" xfId="0" applyFont="1" applyFill="1"/>
    <xf numFmtId="166" fontId="22" fillId="0" borderId="45" xfId="0" applyNumberFormat="1" applyFont="1" applyBorder="1" applyAlignment="1">
      <alignment horizontal="right"/>
    </xf>
    <xf numFmtId="166" fontId="24" fillId="0" borderId="43" xfId="0" applyNumberFormat="1" applyFont="1" applyBorder="1" applyAlignment="1">
      <alignment horizontal="right"/>
    </xf>
    <xf numFmtId="0" fontId="21" fillId="4" borderId="70" xfId="0" applyFont="1" applyFill="1" applyBorder="1" applyAlignment="1"/>
    <xf numFmtId="4" fontId="23" fillId="0" borderId="51" xfId="0" applyNumberFormat="1" applyFont="1" applyFill="1" applyBorder="1" applyAlignment="1">
      <alignment horizontal="right"/>
    </xf>
    <xf numFmtId="4" fontId="23" fillId="0" borderId="57" xfId="0" applyNumberFormat="1" applyFont="1" applyFill="1" applyBorder="1" applyAlignment="1">
      <alignment horizontal="right"/>
    </xf>
    <xf numFmtId="0" fontId="1" fillId="2" borderId="49" xfId="0" applyFont="1" applyFill="1" applyBorder="1" applyAlignment="1"/>
    <xf numFmtId="0" fontId="21" fillId="2" borderId="50" xfId="0" applyFont="1" applyFill="1" applyBorder="1" applyAlignment="1"/>
    <xf numFmtId="164" fontId="22" fillId="2" borderId="51" xfId="0" applyNumberFormat="1" applyFont="1" applyFill="1" applyBorder="1" applyAlignment="1">
      <alignment horizontal="right"/>
    </xf>
    <xf numFmtId="165" fontId="16" fillId="2" borderId="52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>
      <alignment horizontal="right"/>
    </xf>
    <xf numFmtId="165" fontId="18" fillId="2" borderId="52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4" fontId="24" fillId="2" borderId="51" xfId="0" applyNumberFormat="1" applyFont="1" applyFill="1" applyBorder="1" applyAlignment="1"/>
    <xf numFmtId="164" fontId="20" fillId="2" borderId="52" xfId="0" applyNumberFormat="1" applyFont="1" applyFill="1" applyBorder="1" applyAlignment="1">
      <alignment horizontal="right"/>
    </xf>
    <xf numFmtId="164" fontId="20" fillId="2" borderId="56" xfId="0" applyNumberFormat="1" applyFont="1" applyFill="1" applyBorder="1" applyAlignment="1">
      <alignment horizontal="right"/>
    </xf>
    <xf numFmtId="166" fontId="22" fillId="2" borderId="54" xfId="0" applyNumberFormat="1" applyFont="1" applyFill="1" applyBorder="1" applyAlignment="1"/>
    <xf numFmtId="166" fontId="24" fillId="2" borderId="52" xfId="0" applyNumberFormat="1" applyFont="1" applyFill="1" applyBorder="1" applyAlignment="1"/>
    <xf numFmtId="3" fontId="24" fillId="2" borderId="51" xfId="0" applyNumberFormat="1" applyFont="1" applyFill="1" applyBorder="1" applyAlignment="1"/>
    <xf numFmtId="164" fontId="16" fillId="2" borderId="53" xfId="0" applyNumberFormat="1" applyFont="1" applyFill="1" applyBorder="1" applyAlignment="1">
      <alignment horizontal="right"/>
    </xf>
    <xf numFmtId="166" fontId="22" fillId="2" borderId="57" xfId="0" applyNumberFormat="1" applyFont="1" applyFill="1" applyBorder="1" applyAlignment="1"/>
    <xf numFmtId="164" fontId="16" fillId="2" borderId="52" xfId="0" applyNumberFormat="1" applyFont="1" applyFill="1" applyBorder="1" applyAlignment="1">
      <alignment horizontal="right"/>
    </xf>
    <xf numFmtId="3" fontId="23" fillId="2" borderId="51" xfId="0" applyNumberFormat="1" applyFont="1" applyFill="1" applyBorder="1" applyAlignment="1">
      <alignment horizontal="right"/>
    </xf>
    <xf numFmtId="165" fontId="18" fillId="2" borderId="53" xfId="0" applyNumberFormat="1" applyFont="1" applyFill="1" applyBorder="1" applyAlignment="1">
      <alignment horizontal="right"/>
    </xf>
    <xf numFmtId="166" fontId="25" fillId="2" borderId="54" xfId="0" applyNumberFormat="1" applyFont="1" applyFill="1" applyBorder="1" applyAlignment="1"/>
    <xf numFmtId="166" fontId="22" fillId="2" borderId="55" xfId="0" applyNumberFormat="1" applyFont="1" applyFill="1" applyBorder="1" applyAlignment="1"/>
    <xf numFmtId="0" fontId="1" fillId="2" borderId="0" xfId="0" applyFont="1" applyFill="1" applyAlignment="1"/>
    <xf numFmtId="0" fontId="21" fillId="2" borderId="70" xfId="0" applyFont="1" applyFill="1" applyBorder="1" applyAlignment="1"/>
    <xf numFmtId="164" fontId="22" fillId="2" borderId="57" xfId="0" applyNumberFormat="1" applyFont="1" applyFill="1" applyBorder="1" applyAlignment="1">
      <alignment horizontal="right"/>
    </xf>
    <xf numFmtId="164" fontId="23" fillId="2" borderId="57" xfId="0" applyNumberFormat="1" applyFont="1" applyFill="1" applyBorder="1" applyAlignment="1">
      <alignment horizontal="right"/>
    </xf>
    <xf numFmtId="3" fontId="22" fillId="2" borderId="57" xfId="0" applyNumberFormat="1" applyFont="1" applyFill="1" applyBorder="1" applyAlignment="1">
      <alignment horizontal="right"/>
    </xf>
    <xf numFmtId="0" fontId="21" fillId="2" borderId="70" xfId="0" applyFont="1" applyFill="1" applyBorder="1" applyAlignment="1">
      <alignment horizontal="left"/>
    </xf>
    <xf numFmtId="164" fontId="24" fillId="2" borderId="57" xfId="0" applyNumberFormat="1" applyFont="1" applyFill="1" applyBorder="1" applyAlignment="1"/>
    <xf numFmtId="3" fontId="24" fillId="2" borderId="57" xfId="0" applyNumberFormat="1" applyFont="1" applyFill="1" applyBorder="1" applyAlignment="1"/>
    <xf numFmtId="3" fontId="23" fillId="2" borderId="57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abSelected="1"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AA3" sqref="AA3:AD52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11" style="3" customWidth="1"/>
    <col min="6" max="6" width="10.570312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9.85546875" style="1" hidden="1" customWidth="1"/>
    <col min="19" max="19" width="9.85546875" style="1" customWidth="1"/>
    <col min="20" max="20" width="10.5703125" style="1" customWidth="1"/>
    <col min="21" max="21" width="11.140625" style="1" customWidth="1"/>
    <col min="22" max="22" width="9.140625" style="1" customWidth="1"/>
    <col min="23" max="23" width="11.28515625" style="1" customWidth="1"/>
    <col min="24" max="24" width="9.710937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9.5703125" style="1" customWidth="1"/>
    <col min="32" max="32" width="9" style="1" customWidth="1"/>
    <col min="33" max="33" width="9.28515625" style="1" customWidth="1"/>
    <col min="34" max="34" width="8.28515625" style="1" customWidth="1"/>
    <col min="35" max="35" width="7.7109375" style="1" customWidth="1"/>
    <col min="36" max="36" width="7.28515625" style="1" customWidth="1"/>
    <col min="37" max="205" width="9.140625" style="1"/>
    <col min="206" max="206" width="0" style="1" hidden="1" customWidth="1"/>
    <col min="207" max="207" width="25.7109375" style="1" customWidth="1"/>
    <col min="208" max="208" width="10.28515625" style="1" customWidth="1"/>
    <col min="209" max="209" width="9.7109375" style="1" customWidth="1"/>
    <col min="210" max="210" width="10.28515625" style="1" customWidth="1"/>
    <col min="211" max="211" width="9.7109375" style="1" customWidth="1"/>
    <col min="212" max="212" width="10.28515625" style="1" customWidth="1"/>
    <col min="213" max="213" width="9.7109375" style="1" customWidth="1"/>
    <col min="214" max="214" width="10.140625" style="1" customWidth="1"/>
    <col min="215" max="215" width="9.7109375" style="1" customWidth="1"/>
    <col min="216" max="216" width="10.28515625" style="1" customWidth="1"/>
    <col min="217" max="217" width="9.28515625" style="1" customWidth="1"/>
    <col min="218" max="218" width="10.28515625" style="1" customWidth="1"/>
    <col min="219" max="219" width="9.7109375" style="1" customWidth="1"/>
    <col min="220" max="220" width="10.140625" style="1" customWidth="1"/>
    <col min="221" max="221" width="9.42578125" style="1" customWidth="1"/>
    <col min="222" max="222" width="9.28515625" style="1" customWidth="1"/>
    <col min="223" max="223" width="8.7109375" style="1" customWidth="1"/>
    <col min="224" max="224" width="7.7109375" style="1" customWidth="1"/>
    <col min="225" max="225" width="7.28515625" style="1" customWidth="1"/>
    <col min="226" max="226" width="10.5703125" style="1" customWidth="1"/>
    <col min="227" max="227" width="0" style="1" hidden="1" customWidth="1"/>
    <col min="228" max="228" width="9.85546875" style="1" customWidth="1"/>
    <col min="229" max="229" width="9.28515625" style="1" customWidth="1"/>
    <col min="230" max="230" width="11.140625" style="1" customWidth="1"/>
    <col min="231" max="231" width="10" style="1" customWidth="1"/>
    <col min="232" max="232" width="10.5703125" style="1" customWidth="1"/>
    <col min="233" max="233" width="9.7109375" style="1" customWidth="1"/>
    <col min="234" max="235" width="9" style="1" customWidth="1"/>
    <col min="236" max="236" width="8.5703125" style="1" customWidth="1"/>
    <col min="237" max="239" width="9" style="1" customWidth="1"/>
    <col min="240" max="240" width="9.5703125" style="1" customWidth="1"/>
    <col min="241" max="241" width="9.42578125" style="1" customWidth="1"/>
    <col min="242" max="461" width="9.140625" style="1"/>
    <col min="462" max="462" width="0" style="1" hidden="1" customWidth="1"/>
    <col min="463" max="463" width="25.7109375" style="1" customWidth="1"/>
    <col min="464" max="464" width="10.28515625" style="1" customWidth="1"/>
    <col min="465" max="465" width="9.7109375" style="1" customWidth="1"/>
    <col min="466" max="466" width="10.28515625" style="1" customWidth="1"/>
    <col min="467" max="467" width="9.7109375" style="1" customWidth="1"/>
    <col min="468" max="468" width="10.28515625" style="1" customWidth="1"/>
    <col min="469" max="469" width="9.7109375" style="1" customWidth="1"/>
    <col min="470" max="470" width="10.140625" style="1" customWidth="1"/>
    <col min="471" max="471" width="9.7109375" style="1" customWidth="1"/>
    <col min="472" max="472" width="10.28515625" style="1" customWidth="1"/>
    <col min="473" max="473" width="9.28515625" style="1" customWidth="1"/>
    <col min="474" max="474" width="10.28515625" style="1" customWidth="1"/>
    <col min="475" max="475" width="9.7109375" style="1" customWidth="1"/>
    <col min="476" max="476" width="10.140625" style="1" customWidth="1"/>
    <col min="477" max="477" width="9.42578125" style="1" customWidth="1"/>
    <col min="478" max="478" width="9.28515625" style="1" customWidth="1"/>
    <col min="479" max="479" width="8.7109375" style="1" customWidth="1"/>
    <col min="480" max="480" width="7.7109375" style="1" customWidth="1"/>
    <col min="481" max="481" width="7.28515625" style="1" customWidth="1"/>
    <col min="482" max="482" width="10.5703125" style="1" customWidth="1"/>
    <col min="483" max="483" width="0" style="1" hidden="1" customWidth="1"/>
    <col min="484" max="484" width="9.85546875" style="1" customWidth="1"/>
    <col min="485" max="485" width="9.28515625" style="1" customWidth="1"/>
    <col min="486" max="486" width="11.140625" style="1" customWidth="1"/>
    <col min="487" max="487" width="10" style="1" customWidth="1"/>
    <col min="488" max="488" width="10.5703125" style="1" customWidth="1"/>
    <col min="489" max="489" width="9.7109375" style="1" customWidth="1"/>
    <col min="490" max="491" width="9" style="1" customWidth="1"/>
    <col min="492" max="492" width="8.5703125" style="1" customWidth="1"/>
    <col min="493" max="495" width="9" style="1" customWidth="1"/>
    <col min="496" max="496" width="9.5703125" style="1" customWidth="1"/>
    <col min="497" max="497" width="9.42578125" style="1" customWidth="1"/>
    <col min="498" max="717" width="9.140625" style="1"/>
    <col min="718" max="718" width="0" style="1" hidden="1" customWidth="1"/>
    <col min="719" max="719" width="25.7109375" style="1" customWidth="1"/>
    <col min="720" max="720" width="10.28515625" style="1" customWidth="1"/>
    <col min="721" max="721" width="9.7109375" style="1" customWidth="1"/>
    <col min="722" max="722" width="10.28515625" style="1" customWidth="1"/>
    <col min="723" max="723" width="9.7109375" style="1" customWidth="1"/>
    <col min="724" max="724" width="10.28515625" style="1" customWidth="1"/>
    <col min="725" max="725" width="9.7109375" style="1" customWidth="1"/>
    <col min="726" max="726" width="10.140625" style="1" customWidth="1"/>
    <col min="727" max="727" width="9.7109375" style="1" customWidth="1"/>
    <col min="728" max="728" width="10.28515625" style="1" customWidth="1"/>
    <col min="729" max="729" width="9.28515625" style="1" customWidth="1"/>
    <col min="730" max="730" width="10.28515625" style="1" customWidth="1"/>
    <col min="731" max="731" width="9.7109375" style="1" customWidth="1"/>
    <col min="732" max="732" width="10.140625" style="1" customWidth="1"/>
    <col min="733" max="733" width="9.42578125" style="1" customWidth="1"/>
    <col min="734" max="734" width="9.28515625" style="1" customWidth="1"/>
    <col min="735" max="735" width="8.7109375" style="1" customWidth="1"/>
    <col min="736" max="736" width="7.7109375" style="1" customWidth="1"/>
    <col min="737" max="737" width="7.28515625" style="1" customWidth="1"/>
    <col min="738" max="738" width="10.5703125" style="1" customWidth="1"/>
    <col min="739" max="739" width="0" style="1" hidden="1" customWidth="1"/>
    <col min="740" max="740" width="9.85546875" style="1" customWidth="1"/>
    <col min="741" max="741" width="9.28515625" style="1" customWidth="1"/>
    <col min="742" max="742" width="11.140625" style="1" customWidth="1"/>
    <col min="743" max="743" width="10" style="1" customWidth="1"/>
    <col min="744" max="744" width="10.5703125" style="1" customWidth="1"/>
    <col min="745" max="745" width="9.7109375" style="1" customWidth="1"/>
    <col min="746" max="747" width="9" style="1" customWidth="1"/>
    <col min="748" max="748" width="8.5703125" style="1" customWidth="1"/>
    <col min="749" max="751" width="9" style="1" customWidth="1"/>
    <col min="752" max="752" width="9.5703125" style="1" customWidth="1"/>
    <col min="753" max="753" width="9.42578125" style="1" customWidth="1"/>
    <col min="754" max="973" width="9.140625" style="1"/>
    <col min="974" max="974" width="0" style="1" hidden="1" customWidth="1"/>
    <col min="975" max="975" width="25.7109375" style="1" customWidth="1"/>
    <col min="976" max="976" width="10.28515625" style="1" customWidth="1"/>
    <col min="977" max="977" width="9.7109375" style="1" customWidth="1"/>
    <col min="978" max="978" width="10.28515625" style="1" customWidth="1"/>
    <col min="979" max="979" width="9.7109375" style="1" customWidth="1"/>
    <col min="980" max="980" width="10.28515625" style="1" customWidth="1"/>
    <col min="981" max="981" width="9.7109375" style="1" customWidth="1"/>
    <col min="982" max="982" width="10.140625" style="1" customWidth="1"/>
    <col min="983" max="983" width="9.7109375" style="1" customWidth="1"/>
    <col min="984" max="984" width="10.28515625" style="1" customWidth="1"/>
    <col min="985" max="985" width="9.28515625" style="1" customWidth="1"/>
    <col min="986" max="986" width="10.28515625" style="1" customWidth="1"/>
    <col min="987" max="987" width="9.7109375" style="1" customWidth="1"/>
    <col min="988" max="988" width="10.140625" style="1" customWidth="1"/>
    <col min="989" max="989" width="9.42578125" style="1" customWidth="1"/>
    <col min="990" max="990" width="9.28515625" style="1" customWidth="1"/>
    <col min="991" max="991" width="8.7109375" style="1" customWidth="1"/>
    <col min="992" max="992" width="7.7109375" style="1" customWidth="1"/>
    <col min="993" max="993" width="7.28515625" style="1" customWidth="1"/>
    <col min="994" max="994" width="10.5703125" style="1" customWidth="1"/>
    <col min="995" max="995" width="0" style="1" hidden="1" customWidth="1"/>
    <col min="996" max="996" width="9.85546875" style="1" customWidth="1"/>
    <col min="997" max="997" width="9.28515625" style="1" customWidth="1"/>
    <col min="998" max="998" width="11.140625" style="1" customWidth="1"/>
    <col min="999" max="999" width="10" style="1" customWidth="1"/>
    <col min="1000" max="1000" width="10.5703125" style="1" customWidth="1"/>
    <col min="1001" max="1001" width="9.7109375" style="1" customWidth="1"/>
    <col min="1002" max="1003" width="9" style="1" customWidth="1"/>
    <col min="1004" max="1004" width="8.5703125" style="1" customWidth="1"/>
    <col min="1005" max="1007" width="9" style="1" customWidth="1"/>
    <col min="1008" max="1008" width="9.5703125" style="1" customWidth="1"/>
    <col min="1009" max="1009" width="9.42578125" style="1" customWidth="1"/>
    <col min="1010" max="1229" width="9.140625" style="1"/>
    <col min="1230" max="1230" width="0" style="1" hidden="1" customWidth="1"/>
    <col min="1231" max="1231" width="25.7109375" style="1" customWidth="1"/>
    <col min="1232" max="1232" width="10.28515625" style="1" customWidth="1"/>
    <col min="1233" max="1233" width="9.7109375" style="1" customWidth="1"/>
    <col min="1234" max="1234" width="10.28515625" style="1" customWidth="1"/>
    <col min="1235" max="1235" width="9.7109375" style="1" customWidth="1"/>
    <col min="1236" max="1236" width="10.28515625" style="1" customWidth="1"/>
    <col min="1237" max="1237" width="9.7109375" style="1" customWidth="1"/>
    <col min="1238" max="1238" width="10.140625" style="1" customWidth="1"/>
    <col min="1239" max="1239" width="9.7109375" style="1" customWidth="1"/>
    <col min="1240" max="1240" width="10.28515625" style="1" customWidth="1"/>
    <col min="1241" max="1241" width="9.28515625" style="1" customWidth="1"/>
    <col min="1242" max="1242" width="10.28515625" style="1" customWidth="1"/>
    <col min="1243" max="1243" width="9.7109375" style="1" customWidth="1"/>
    <col min="1244" max="1244" width="10.140625" style="1" customWidth="1"/>
    <col min="1245" max="1245" width="9.42578125" style="1" customWidth="1"/>
    <col min="1246" max="1246" width="9.28515625" style="1" customWidth="1"/>
    <col min="1247" max="1247" width="8.7109375" style="1" customWidth="1"/>
    <col min="1248" max="1248" width="7.7109375" style="1" customWidth="1"/>
    <col min="1249" max="1249" width="7.28515625" style="1" customWidth="1"/>
    <col min="1250" max="1250" width="10.5703125" style="1" customWidth="1"/>
    <col min="1251" max="1251" width="0" style="1" hidden="1" customWidth="1"/>
    <col min="1252" max="1252" width="9.85546875" style="1" customWidth="1"/>
    <col min="1253" max="1253" width="9.28515625" style="1" customWidth="1"/>
    <col min="1254" max="1254" width="11.140625" style="1" customWidth="1"/>
    <col min="1255" max="1255" width="10" style="1" customWidth="1"/>
    <col min="1256" max="1256" width="10.5703125" style="1" customWidth="1"/>
    <col min="1257" max="1257" width="9.7109375" style="1" customWidth="1"/>
    <col min="1258" max="1259" width="9" style="1" customWidth="1"/>
    <col min="1260" max="1260" width="8.5703125" style="1" customWidth="1"/>
    <col min="1261" max="1263" width="9" style="1" customWidth="1"/>
    <col min="1264" max="1264" width="9.5703125" style="1" customWidth="1"/>
    <col min="1265" max="1265" width="9.42578125" style="1" customWidth="1"/>
    <col min="1266" max="1485" width="9.140625" style="1"/>
    <col min="1486" max="1486" width="0" style="1" hidden="1" customWidth="1"/>
    <col min="1487" max="1487" width="25.7109375" style="1" customWidth="1"/>
    <col min="1488" max="1488" width="10.28515625" style="1" customWidth="1"/>
    <col min="1489" max="1489" width="9.7109375" style="1" customWidth="1"/>
    <col min="1490" max="1490" width="10.28515625" style="1" customWidth="1"/>
    <col min="1491" max="1491" width="9.7109375" style="1" customWidth="1"/>
    <col min="1492" max="1492" width="10.28515625" style="1" customWidth="1"/>
    <col min="1493" max="1493" width="9.7109375" style="1" customWidth="1"/>
    <col min="1494" max="1494" width="10.140625" style="1" customWidth="1"/>
    <col min="1495" max="1495" width="9.7109375" style="1" customWidth="1"/>
    <col min="1496" max="1496" width="10.28515625" style="1" customWidth="1"/>
    <col min="1497" max="1497" width="9.28515625" style="1" customWidth="1"/>
    <col min="1498" max="1498" width="10.28515625" style="1" customWidth="1"/>
    <col min="1499" max="1499" width="9.7109375" style="1" customWidth="1"/>
    <col min="1500" max="1500" width="10.140625" style="1" customWidth="1"/>
    <col min="1501" max="1501" width="9.42578125" style="1" customWidth="1"/>
    <col min="1502" max="1502" width="9.28515625" style="1" customWidth="1"/>
    <col min="1503" max="1503" width="8.7109375" style="1" customWidth="1"/>
    <col min="1504" max="1504" width="7.7109375" style="1" customWidth="1"/>
    <col min="1505" max="1505" width="7.28515625" style="1" customWidth="1"/>
    <col min="1506" max="1506" width="10.5703125" style="1" customWidth="1"/>
    <col min="1507" max="1507" width="0" style="1" hidden="1" customWidth="1"/>
    <col min="1508" max="1508" width="9.85546875" style="1" customWidth="1"/>
    <col min="1509" max="1509" width="9.28515625" style="1" customWidth="1"/>
    <col min="1510" max="1510" width="11.140625" style="1" customWidth="1"/>
    <col min="1511" max="1511" width="10" style="1" customWidth="1"/>
    <col min="1512" max="1512" width="10.5703125" style="1" customWidth="1"/>
    <col min="1513" max="1513" width="9.7109375" style="1" customWidth="1"/>
    <col min="1514" max="1515" width="9" style="1" customWidth="1"/>
    <col min="1516" max="1516" width="8.5703125" style="1" customWidth="1"/>
    <col min="1517" max="1519" width="9" style="1" customWidth="1"/>
    <col min="1520" max="1520" width="9.5703125" style="1" customWidth="1"/>
    <col min="1521" max="1521" width="9.42578125" style="1" customWidth="1"/>
    <col min="1522" max="1741" width="9.140625" style="1"/>
    <col min="1742" max="1742" width="0" style="1" hidden="1" customWidth="1"/>
    <col min="1743" max="1743" width="25.7109375" style="1" customWidth="1"/>
    <col min="1744" max="1744" width="10.28515625" style="1" customWidth="1"/>
    <col min="1745" max="1745" width="9.7109375" style="1" customWidth="1"/>
    <col min="1746" max="1746" width="10.28515625" style="1" customWidth="1"/>
    <col min="1747" max="1747" width="9.7109375" style="1" customWidth="1"/>
    <col min="1748" max="1748" width="10.28515625" style="1" customWidth="1"/>
    <col min="1749" max="1749" width="9.7109375" style="1" customWidth="1"/>
    <col min="1750" max="1750" width="10.140625" style="1" customWidth="1"/>
    <col min="1751" max="1751" width="9.7109375" style="1" customWidth="1"/>
    <col min="1752" max="1752" width="10.28515625" style="1" customWidth="1"/>
    <col min="1753" max="1753" width="9.28515625" style="1" customWidth="1"/>
    <col min="1754" max="1754" width="10.28515625" style="1" customWidth="1"/>
    <col min="1755" max="1755" width="9.7109375" style="1" customWidth="1"/>
    <col min="1756" max="1756" width="10.140625" style="1" customWidth="1"/>
    <col min="1757" max="1757" width="9.42578125" style="1" customWidth="1"/>
    <col min="1758" max="1758" width="9.28515625" style="1" customWidth="1"/>
    <col min="1759" max="1759" width="8.7109375" style="1" customWidth="1"/>
    <col min="1760" max="1760" width="7.7109375" style="1" customWidth="1"/>
    <col min="1761" max="1761" width="7.28515625" style="1" customWidth="1"/>
    <col min="1762" max="1762" width="10.5703125" style="1" customWidth="1"/>
    <col min="1763" max="1763" width="0" style="1" hidden="1" customWidth="1"/>
    <col min="1764" max="1764" width="9.85546875" style="1" customWidth="1"/>
    <col min="1765" max="1765" width="9.28515625" style="1" customWidth="1"/>
    <col min="1766" max="1766" width="11.140625" style="1" customWidth="1"/>
    <col min="1767" max="1767" width="10" style="1" customWidth="1"/>
    <col min="1768" max="1768" width="10.5703125" style="1" customWidth="1"/>
    <col min="1769" max="1769" width="9.7109375" style="1" customWidth="1"/>
    <col min="1770" max="1771" width="9" style="1" customWidth="1"/>
    <col min="1772" max="1772" width="8.5703125" style="1" customWidth="1"/>
    <col min="1773" max="1775" width="9" style="1" customWidth="1"/>
    <col min="1776" max="1776" width="9.5703125" style="1" customWidth="1"/>
    <col min="1777" max="1777" width="9.42578125" style="1" customWidth="1"/>
    <col min="1778" max="1997" width="9.140625" style="1"/>
    <col min="1998" max="1998" width="0" style="1" hidden="1" customWidth="1"/>
    <col min="1999" max="1999" width="25.7109375" style="1" customWidth="1"/>
    <col min="2000" max="2000" width="10.28515625" style="1" customWidth="1"/>
    <col min="2001" max="2001" width="9.7109375" style="1" customWidth="1"/>
    <col min="2002" max="2002" width="10.28515625" style="1" customWidth="1"/>
    <col min="2003" max="2003" width="9.7109375" style="1" customWidth="1"/>
    <col min="2004" max="2004" width="10.28515625" style="1" customWidth="1"/>
    <col min="2005" max="2005" width="9.7109375" style="1" customWidth="1"/>
    <col min="2006" max="2006" width="10.140625" style="1" customWidth="1"/>
    <col min="2007" max="2007" width="9.7109375" style="1" customWidth="1"/>
    <col min="2008" max="2008" width="10.28515625" style="1" customWidth="1"/>
    <col min="2009" max="2009" width="9.28515625" style="1" customWidth="1"/>
    <col min="2010" max="2010" width="10.28515625" style="1" customWidth="1"/>
    <col min="2011" max="2011" width="9.7109375" style="1" customWidth="1"/>
    <col min="2012" max="2012" width="10.140625" style="1" customWidth="1"/>
    <col min="2013" max="2013" width="9.42578125" style="1" customWidth="1"/>
    <col min="2014" max="2014" width="9.28515625" style="1" customWidth="1"/>
    <col min="2015" max="2015" width="8.7109375" style="1" customWidth="1"/>
    <col min="2016" max="2016" width="7.7109375" style="1" customWidth="1"/>
    <col min="2017" max="2017" width="7.28515625" style="1" customWidth="1"/>
    <col min="2018" max="2018" width="10.5703125" style="1" customWidth="1"/>
    <col min="2019" max="2019" width="0" style="1" hidden="1" customWidth="1"/>
    <col min="2020" max="2020" width="9.85546875" style="1" customWidth="1"/>
    <col min="2021" max="2021" width="9.28515625" style="1" customWidth="1"/>
    <col min="2022" max="2022" width="11.140625" style="1" customWidth="1"/>
    <col min="2023" max="2023" width="10" style="1" customWidth="1"/>
    <col min="2024" max="2024" width="10.5703125" style="1" customWidth="1"/>
    <col min="2025" max="2025" width="9.7109375" style="1" customWidth="1"/>
    <col min="2026" max="2027" width="9" style="1" customWidth="1"/>
    <col min="2028" max="2028" width="8.5703125" style="1" customWidth="1"/>
    <col min="2029" max="2031" width="9" style="1" customWidth="1"/>
    <col min="2032" max="2032" width="9.5703125" style="1" customWidth="1"/>
    <col min="2033" max="2033" width="9.42578125" style="1" customWidth="1"/>
    <col min="2034" max="2253" width="9.140625" style="1"/>
    <col min="2254" max="2254" width="0" style="1" hidden="1" customWidth="1"/>
    <col min="2255" max="2255" width="25.7109375" style="1" customWidth="1"/>
    <col min="2256" max="2256" width="10.28515625" style="1" customWidth="1"/>
    <col min="2257" max="2257" width="9.7109375" style="1" customWidth="1"/>
    <col min="2258" max="2258" width="10.28515625" style="1" customWidth="1"/>
    <col min="2259" max="2259" width="9.7109375" style="1" customWidth="1"/>
    <col min="2260" max="2260" width="10.28515625" style="1" customWidth="1"/>
    <col min="2261" max="2261" width="9.7109375" style="1" customWidth="1"/>
    <col min="2262" max="2262" width="10.140625" style="1" customWidth="1"/>
    <col min="2263" max="2263" width="9.7109375" style="1" customWidth="1"/>
    <col min="2264" max="2264" width="10.28515625" style="1" customWidth="1"/>
    <col min="2265" max="2265" width="9.28515625" style="1" customWidth="1"/>
    <col min="2266" max="2266" width="10.28515625" style="1" customWidth="1"/>
    <col min="2267" max="2267" width="9.7109375" style="1" customWidth="1"/>
    <col min="2268" max="2268" width="10.140625" style="1" customWidth="1"/>
    <col min="2269" max="2269" width="9.42578125" style="1" customWidth="1"/>
    <col min="2270" max="2270" width="9.28515625" style="1" customWidth="1"/>
    <col min="2271" max="2271" width="8.7109375" style="1" customWidth="1"/>
    <col min="2272" max="2272" width="7.7109375" style="1" customWidth="1"/>
    <col min="2273" max="2273" width="7.28515625" style="1" customWidth="1"/>
    <col min="2274" max="2274" width="10.5703125" style="1" customWidth="1"/>
    <col min="2275" max="2275" width="0" style="1" hidden="1" customWidth="1"/>
    <col min="2276" max="2276" width="9.85546875" style="1" customWidth="1"/>
    <col min="2277" max="2277" width="9.28515625" style="1" customWidth="1"/>
    <col min="2278" max="2278" width="11.140625" style="1" customWidth="1"/>
    <col min="2279" max="2279" width="10" style="1" customWidth="1"/>
    <col min="2280" max="2280" width="10.5703125" style="1" customWidth="1"/>
    <col min="2281" max="2281" width="9.7109375" style="1" customWidth="1"/>
    <col min="2282" max="2283" width="9" style="1" customWidth="1"/>
    <col min="2284" max="2284" width="8.5703125" style="1" customWidth="1"/>
    <col min="2285" max="2287" width="9" style="1" customWidth="1"/>
    <col min="2288" max="2288" width="9.5703125" style="1" customWidth="1"/>
    <col min="2289" max="2289" width="9.42578125" style="1" customWidth="1"/>
    <col min="2290" max="2509" width="9.140625" style="1"/>
    <col min="2510" max="2510" width="0" style="1" hidden="1" customWidth="1"/>
    <col min="2511" max="2511" width="25.7109375" style="1" customWidth="1"/>
    <col min="2512" max="2512" width="10.28515625" style="1" customWidth="1"/>
    <col min="2513" max="2513" width="9.7109375" style="1" customWidth="1"/>
    <col min="2514" max="2514" width="10.28515625" style="1" customWidth="1"/>
    <col min="2515" max="2515" width="9.7109375" style="1" customWidth="1"/>
    <col min="2516" max="2516" width="10.28515625" style="1" customWidth="1"/>
    <col min="2517" max="2517" width="9.7109375" style="1" customWidth="1"/>
    <col min="2518" max="2518" width="10.140625" style="1" customWidth="1"/>
    <col min="2519" max="2519" width="9.7109375" style="1" customWidth="1"/>
    <col min="2520" max="2520" width="10.28515625" style="1" customWidth="1"/>
    <col min="2521" max="2521" width="9.28515625" style="1" customWidth="1"/>
    <col min="2522" max="2522" width="10.28515625" style="1" customWidth="1"/>
    <col min="2523" max="2523" width="9.7109375" style="1" customWidth="1"/>
    <col min="2524" max="2524" width="10.140625" style="1" customWidth="1"/>
    <col min="2525" max="2525" width="9.42578125" style="1" customWidth="1"/>
    <col min="2526" max="2526" width="9.28515625" style="1" customWidth="1"/>
    <col min="2527" max="2527" width="8.7109375" style="1" customWidth="1"/>
    <col min="2528" max="2528" width="7.7109375" style="1" customWidth="1"/>
    <col min="2529" max="2529" width="7.28515625" style="1" customWidth="1"/>
    <col min="2530" max="2530" width="10.5703125" style="1" customWidth="1"/>
    <col min="2531" max="2531" width="0" style="1" hidden="1" customWidth="1"/>
    <col min="2532" max="2532" width="9.85546875" style="1" customWidth="1"/>
    <col min="2533" max="2533" width="9.28515625" style="1" customWidth="1"/>
    <col min="2534" max="2534" width="11.140625" style="1" customWidth="1"/>
    <col min="2535" max="2535" width="10" style="1" customWidth="1"/>
    <col min="2536" max="2536" width="10.5703125" style="1" customWidth="1"/>
    <col min="2537" max="2537" width="9.7109375" style="1" customWidth="1"/>
    <col min="2538" max="2539" width="9" style="1" customWidth="1"/>
    <col min="2540" max="2540" width="8.5703125" style="1" customWidth="1"/>
    <col min="2541" max="2543" width="9" style="1" customWidth="1"/>
    <col min="2544" max="2544" width="9.5703125" style="1" customWidth="1"/>
    <col min="2545" max="2545" width="9.42578125" style="1" customWidth="1"/>
    <col min="2546" max="2765" width="9.140625" style="1"/>
    <col min="2766" max="2766" width="0" style="1" hidden="1" customWidth="1"/>
    <col min="2767" max="2767" width="25.7109375" style="1" customWidth="1"/>
    <col min="2768" max="2768" width="10.28515625" style="1" customWidth="1"/>
    <col min="2769" max="2769" width="9.7109375" style="1" customWidth="1"/>
    <col min="2770" max="2770" width="10.28515625" style="1" customWidth="1"/>
    <col min="2771" max="2771" width="9.7109375" style="1" customWidth="1"/>
    <col min="2772" max="2772" width="10.28515625" style="1" customWidth="1"/>
    <col min="2773" max="2773" width="9.7109375" style="1" customWidth="1"/>
    <col min="2774" max="2774" width="10.140625" style="1" customWidth="1"/>
    <col min="2775" max="2775" width="9.7109375" style="1" customWidth="1"/>
    <col min="2776" max="2776" width="10.28515625" style="1" customWidth="1"/>
    <col min="2777" max="2777" width="9.28515625" style="1" customWidth="1"/>
    <col min="2778" max="2778" width="10.28515625" style="1" customWidth="1"/>
    <col min="2779" max="2779" width="9.7109375" style="1" customWidth="1"/>
    <col min="2780" max="2780" width="10.140625" style="1" customWidth="1"/>
    <col min="2781" max="2781" width="9.42578125" style="1" customWidth="1"/>
    <col min="2782" max="2782" width="9.28515625" style="1" customWidth="1"/>
    <col min="2783" max="2783" width="8.7109375" style="1" customWidth="1"/>
    <col min="2784" max="2784" width="7.7109375" style="1" customWidth="1"/>
    <col min="2785" max="2785" width="7.28515625" style="1" customWidth="1"/>
    <col min="2786" max="2786" width="10.5703125" style="1" customWidth="1"/>
    <col min="2787" max="2787" width="0" style="1" hidden="1" customWidth="1"/>
    <col min="2788" max="2788" width="9.85546875" style="1" customWidth="1"/>
    <col min="2789" max="2789" width="9.28515625" style="1" customWidth="1"/>
    <col min="2790" max="2790" width="11.140625" style="1" customWidth="1"/>
    <col min="2791" max="2791" width="10" style="1" customWidth="1"/>
    <col min="2792" max="2792" width="10.5703125" style="1" customWidth="1"/>
    <col min="2793" max="2793" width="9.7109375" style="1" customWidth="1"/>
    <col min="2794" max="2795" width="9" style="1" customWidth="1"/>
    <col min="2796" max="2796" width="8.5703125" style="1" customWidth="1"/>
    <col min="2797" max="2799" width="9" style="1" customWidth="1"/>
    <col min="2800" max="2800" width="9.5703125" style="1" customWidth="1"/>
    <col min="2801" max="2801" width="9.42578125" style="1" customWidth="1"/>
    <col min="2802" max="3021" width="9.140625" style="1"/>
    <col min="3022" max="3022" width="0" style="1" hidden="1" customWidth="1"/>
    <col min="3023" max="3023" width="25.7109375" style="1" customWidth="1"/>
    <col min="3024" max="3024" width="10.28515625" style="1" customWidth="1"/>
    <col min="3025" max="3025" width="9.7109375" style="1" customWidth="1"/>
    <col min="3026" max="3026" width="10.28515625" style="1" customWidth="1"/>
    <col min="3027" max="3027" width="9.7109375" style="1" customWidth="1"/>
    <col min="3028" max="3028" width="10.28515625" style="1" customWidth="1"/>
    <col min="3029" max="3029" width="9.7109375" style="1" customWidth="1"/>
    <col min="3030" max="3030" width="10.140625" style="1" customWidth="1"/>
    <col min="3031" max="3031" width="9.7109375" style="1" customWidth="1"/>
    <col min="3032" max="3032" width="10.28515625" style="1" customWidth="1"/>
    <col min="3033" max="3033" width="9.28515625" style="1" customWidth="1"/>
    <col min="3034" max="3034" width="10.28515625" style="1" customWidth="1"/>
    <col min="3035" max="3035" width="9.7109375" style="1" customWidth="1"/>
    <col min="3036" max="3036" width="10.140625" style="1" customWidth="1"/>
    <col min="3037" max="3037" width="9.42578125" style="1" customWidth="1"/>
    <col min="3038" max="3038" width="9.28515625" style="1" customWidth="1"/>
    <col min="3039" max="3039" width="8.7109375" style="1" customWidth="1"/>
    <col min="3040" max="3040" width="7.7109375" style="1" customWidth="1"/>
    <col min="3041" max="3041" width="7.28515625" style="1" customWidth="1"/>
    <col min="3042" max="3042" width="10.5703125" style="1" customWidth="1"/>
    <col min="3043" max="3043" width="0" style="1" hidden="1" customWidth="1"/>
    <col min="3044" max="3044" width="9.85546875" style="1" customWidth="1"/>
    <col min="3045" max="3045" width="9.28515625" style="1" customWidth="1"/>
    <col min="3046" max="3046" width="11.140625" style="1" customWidth="1"/>
    <col min="3047" max="3047" width="10" style="1" customWidth="1"/>
    <col min="3048" max="3048" width="10.5703125" style="1" customWidth="1"/>
    <col min="3049" max="3049" width="9.7109375" style="1" customWidth="1"/>
    <col min="3050" max="3051" width="9" style="1" customWidth="1"/>
    <col min="3052" max="3052" width="8.5703125" style="1" customWidth="1"/>
    <col min="3053" max="3055" width="9" style="1" customWidth="1"/>
    <col min="3056" max="3056" width="9.5703125" style="1" customWidth="1"/>
    <col min="3057" max="3057" width="9.42578125" style="1" customWidth="1"/>
    <col min="3058" max="3277" width="9.140625" style="1"/>
    <col min="3278" max="3278" width="0" style="1" hidden="1" customWidth="1"/>
    <col min="3279" max="3279" width="25.7109375" style="1" customWidth="1"/>
    <col min="3280" max="3280" width="10.28515625" style="1" customWidth="1"/>
    <col min="3281" max="3281" width="9.7109375" style="1" customWidth="1"/>
    <col min="3282" max="3282" width="10.28515625" style="1" customWidth="1"/>
    <col min="3283" max="3283" width="9.7109375" style="1" customWidth="1"/>
    <col min="3284" max="3284" width="10.28515625" style="1" customWidth="1"/>
    <col min="3285" max="3285" width="9.7109375" style="1" customWidth="1"/>
    <col min="3286" max="3286" width="10.140625" style="1" customWidth="1"/>
    <col min="3287" max="3287" width="9.7109375" style="1" customWidth="1"/>
    <col min="3288" max="3288" width="10.28515625" style="1" customWidth="1"/>
    <col min="3289" max="3289" width="9.28515625" style="1" customWidth="1"/>
    <col min="3290" max="3290" width="10.28515625" style="1" customWidth="1"/>
    <col min="3291" max="3291" width="9.7109375" style="1" customWidth="1"/>
    <col min="3292" max="3292" width="10.140625" style="1" customWidth="1"/>
    <col min="3293" max="3293" width="9.42578125" style="1" customWidth="1"/>
    <col min="3294" max="3294" width="9.28515625" style="1" customWidth="1"/>
    <col min="3295" max="3295" width="8.7109375" style="1" customWidth="1"/>
    <col min="3296" max="3296" width="7.7109375" style="1" customWidth="1"/>
    <col min="3297" max="3297" width="7.28515625" style="1" customWidth="1"/>
    <col min="3298" max="3298" width="10.5703125" style="1" customWidth="1"/>
    <col min="3299" max="3299" width="0" style="1" hidden="1" customWidth="1"/>
    <col min="3300" max="3300" width="9.85546875" style="1" customWidth="1"/>
    <col min="3301" max="3301" width="9.28515625" style="1" customWidth="1"/>
    <col min="3302" max="3302" width="11.140625" style="1" customWidth="1"/>
    <col min="3303" max="3303" width="10" style="1" customWidth="1"/>
    <col min="3304" max="3304" width="10.5703125" style="1" customWidth="1"/>
    <col min="3305" max="3305" width="9.7109375" style="1" customWidth="1"/>
    <col min="3306" max="3307" width="9" style="1" customWidth="1"/>
    <col min="3308" max="3308" width="8.5703125" style="1" customWidth="1"/>
    <col min="3309" max="3311" width="9" style="1" customWidth="1"/>
    <col min="3312" max="3312" width="9.5703125" style="1" customWidth="1"/>
    <col min="3313" max="3313" width="9.42578125" style="1" customWidth="1"/>
    <col min="3314" max="3533" width="9.140625" style="1"/>
    <col min="3534" max="3534" width="0" style="1" hidden="1" customWidth="1"/>
    <col min="3535" max="3535" width="25.7109375" style="1" customWidth="1"/>
    <col min="3536" max="3536" width="10.28515625" style="1" customWidth="1"/>
    <col min="3537" max="3537" width="9.7109375" style="1" customWidth="1"/>
    <col min="3538" max="3538" width="10.28515625" style="1" customWidth="1"/>
    <col min="3539" max="3539" width="9.7109375" style="1" customWidth="1"/>
    <col min="3540" max="3540" width="10.28515625" style="1" customWidth="1"/>
    <col min="3541" max="3541" width="9.7109375" style="1" customWidth="1"/>
    <col min="3542" max="3542" width="10.140625" style="1" customWidth="1"/>
    <col min="3543" max="3543" width="9.7109375" style="1" customWidth="1"/>
    <col min="3544" max="3544" width="10.28515625" style="1" customWidth="1"/>
    <col min="3545" max="3545" width="9.28515625" style="1" customWidth="1"/>
    <col min="3546" max="3546" width="10.28515625" style="1" customWidth="1"/>
    <col min="3547" max="3547" width="9.7109375" style="1" customWidth="1"/>
    <col min="3548" max="3548" width="10.140625" style="1" customWidth="1"/>
    <col min="3549" max="3549" width="9.42578125" style="1" customWidth="1"/>
    <col min="3550" max="3550" width="9.28515625" style="1" customWidth="1"/>
    <col min="3551" max="3551" width="8.7109375" style="1" customWidth="1"/>
    <col min="3552" max="3552" width="7.7109375" style="1" customWidth="1"/>
    <col min="3553" max="3553" width="7.28515625" style="1" customWidth="1"/>
    <col min="3554" max="3554" width="10.5703125" style="1" customWidth="1"/>
    <col min="3555" max="3555" width="0" style="1" hidden="1" customWidth="1"/>
    <col min="3556" max="3556" width="9.85546875" style="1" customWidth="1"/>
    <col min="3557" max="3557" width="9.28515625" style="1" customWidth="1"/>
    <col min="3558" max="3558" width="11.140625" style="1" customWidth="1"/>
    <col min="3559" max="3559" width="10" style="1" customWidth="1"/>
    <col min="3560" max="3560" width="10.5703125" style="1" customWidth="1"/>
    <col min="3561" max="3561" width="9.7109375" style="1" customWidth="1"/>
    <col min="3562" max="3563" width="9" style="1" customWidth="1"/>
    <col min="3564" max="3564" width="8.5703125" style="1" customWidth="1"/>
    <col min="3565" max="3567" width="9" style="1" customWidth="1"/>
    <col min="3568" max="3568" width="9.5703125" style="1" customWidth="1"/>
    <col min="3569" max="3569" width="9.42578125" style="1" customWidth="1"/>
    <col min="3570" max="3789" width="9.140625" style="1"/>
    <col min="3790" max="3790" width="0" style="1" hidden="1" customWidth="1"/>
    <col min="3791" max="3791" width="25.7109375" style="1" customWidth="1"/>
    <col min="3792" max="3792" width="10.28515625" style="1" customWidth="1"/>
    <col min="3793" max="3793" width="9.7109375" style="1" customWidth="1"/>
    <col min="3794" max="3794" width="10.28515625" style="1" customWidth="1"/>
    <col min="3795" max="3795" width="9.7109375" style="1" customWidth="1"/>
    <col min="3796" max="3796" width="10.28515625" style="1" customWidth="1"/>
    <col min="3797" max="3797" width="9.7109375" style="1" customWidth="1"/>
    <col min="3798" max="3798" width="10.140625" style="1" customWidth="1"/>
    <col min="3799" max="3799" width="9.7109375" style="1" customWidth="1"/>
    <col min="3800" max="3800" width="10.28515625" style="1" customWidth="1"/>
    <col min="3801" max="3801" width="9.28515625" style="1" customWidth="1"/>
    <col min="3802" max="3802" width="10.28515625" style="1" customWidth="1"/>
    <col min="3803" max="3803" width="9.7109375" style="1" customWidth="1"/>
    <col min="3804" max="3804" width="10.140625" style="1" customWidth="1"/>
    <col min="3805" max="3805" width="9.42578125" style="1" customWidth="1"/>
    <col min="3806" max="3806" width="9.28515625" style="1" customWidth="1"/>
    <col min="3807" max="3807" width="8.7109375" style="1" customWidth="1"/>
    <col min="3808" max="3808" width="7.7109375" style="1" customWidth="1"/>
    <col min="3809" max="3809" width="7.28515625" style="1" customWidth="1"/>
    <col min="3810" max="3810" width="10.5703125" style="1" customWidth="1"/>
    <col min="3811" max="3811" width="0" style="1" hidden="1" customWidth="1"/>
    <col min="3812" max="3812" width="9.85546875" style="1" customWidth="1"/>
    <col min="3813" max="3813" width="9.28515625" style="1" customWidth="1"/>
    <col min="3814" max="3814" width="11.140625" style="1" customWidth="1"/>
    <col min="3815" max="3815" width="10" style="1" customWidth="1"/>
    <col min="3816" max="3816" width="10.5703125" style="1" customWidth="1"/>
    <col min="3817" max="3817" width="9.7109375" style="1" customWidth="1"/>
    <col min="3818" max="3819" width="9" style="1" customWidth="1"/>
    <col min="3820" max="3820" width="8.5703125" style="1" customWidth="1"/>
    <col min="3821" max="3823" width="9" style="1" customWidth="1"/>
    <col min="3824" max="3824" width="9.5703125" style="1" customWidth="1"/>
    <col min="3825" max="3825" width="9.42578125" style="1" customWidth="1"/>
    <col min="3826" max="3922" width="9.140625" style="1"/>
    <col min="3923" max="3923" width="0" style="1" hidden="1" customWidth="1"/>
    <col min="3924" max="3924" width="25.7109375" style="1" customWidth="1"/>
    <col min="3925" max="3925" width="10.28515625" style="1" customWidth="1"/>
    <col min="3926" max="3926" width="9.7109375" style="1" customWidth="1"/>
    <col min="3927" max="3927" width="10.28515625" style="1" customWidth="1"/>
    <col min="3928" max="3928" width="9.7109375" style="1" customWidth="1"/>
    <col min="3929" max="3929" width="10.28515625" style="1" customWidth="1"/>
    <col min="3930" max="3930" width="9.7109375" style="1" customWidth="1"/>
    <col min="3931" max="3931" width="10.140625" style="1" customWidth="1"/>
    <col min="3932" max="3932" width="9.7109375" style="1" customWidth="1"/>
    <col min="3933" max="3933" width="10.28515625" style="1" customWidth="1"/>
    <col min="3934" max="3934" width="9.28515625" style="1" customWidth="1"/>
    <col min="3935" max="3935" width="10.28515625" style="1" customWidth="1"/>
    <col min="3936" max="3936" width="9.7109375" style="1" customWidth="1"/>
    <col min="3937" max="3937" width="10.140625" style="1" customWidth="1"/>
    <col min="3938" max="3938" width="9.42578125" style="1" customWidth="1"/>
    <col min="3939" max="3939" width="9.28515625" style="1" customWidth="1"/>
    <col min="3940" max="3940" width="8.7109375" style="1" customWidth="1"/>
    <col min="3941" max="3941" width="7.7109375" style="1" customWidth="1"/>
    <col min="3942" max="3942" width="7.28515625" style="1" customWidth="1"/>
    <col min="3943" max="3943" width="10.5703125" style="1" customWidth="1"/>
    <col min="3944" max="3944" width="0" style="1" hidden="1" customWidth="1"/>
    <col min="3945" max="3945" width="9.85546875" style="1" customWidth="1"/>
    <col min="3946" max="3946" width="9.28515625" style="1" customWidth="1"/>
    <col min="3947" max="3947" width="11.140625" style="1" customWidth="1"/>
    <col min="3948" max="3948" width="10" style="1" customWidth="1"/>
    <col min="3949" max="3949" width="10.5703125" style="1" customWidth="1"/>
    <col min="3950" max="3950" width="9.7109375" style="1" customWidth="1"/>
    <col min="3951" max="3952" width="9" style="1" customWidth="1"/>
    <col min="3953" max="3953" width="8.5703125" style="1" customWidth="1"/>
    <col min="3954" max="3956" width="9" style="1" customWidth="1"/>
    <col min="3957" max="3957" width="9.5703125" style="1" customWidth="1"/>
    <col min="3958" max="3958" width="9.42578125" style="1" customWidth="1"/>
    <col min="3959" max="4178" width="9.140625" style="1"/>
    <col min="4179" max="4179" width="0" style="1" hidden="1" customWidth="1"/>
    <col min="4180" max="4180" width="25.7109375" style="1" customWidth="1"/>
    <col min="4181" max="4181" width="10.28515625" style="1" customWidth="1"/>
    <col min="4182" max="4182" width="9.7109375" style="1" customWidth="1"/>
    <col min="4183" max="4183" width="10.28515625" style="1" customWidth="1"/>
    <col min="4184" max="4184" width="9.7109375" style="1" customWidth="1"/>
    <col min="4185" max="4185" width="10.28515625" style="1" customWidth="1"/>
    <col min="4186" max="4186" width="9.7109375" style="1" customWidth="1"/>
    <col min="4187" max="4187" width="10.140625" style="1" customWidth="1"/>
    <col min="4188" max="4188" width="9.7109375" style="1" customWidth="1"/>
    <col min="4189" max="4189" width="10.28515625" style="1" customWidth="1"/>
    <col min="4190" max="4190" width="9.28515625" style="1" customWidth="1"/>
    <col min="4191" max="4191" width="10.28515625" style="1" customWidth="1"/>
    <col min="4192" max="4192" width="9.7109375" style="1" customWidth="1"/>
    <col min="4193" max="4193" width="10.140625" style="1" customWidth="1"/>
    <col min="4194" max="4194" width="9.42578125" style="1" customWidth="1"/>
    <col min="4195" max="4195" width="9.28515625" style="1" customWidth="1"/>
    <col min="4196" max="4196" width="8.7109375" style="1" customWidth="1"/>
    <col min="4197" max="4197" width="7.7109375" style="1" customWidth="1"/>
    <col min="4198" max="4198" width="7.28515625" style="1" customWidth="1"/>
    <col min="4199" max="4199" width="10.5703125" style="1" customWidth="1"/>
    <col min="4200" max="4200" width="0" style="1" hidden="1" customWidth="1"/>
    <col min="4201" max="4201" width="9.85546875" style="1" customWidth="1"/>
    <col min="4202" max="4202" width="9.28515625" style="1" customWidth="1"/>
    <col min="4203" max="4203" width="11.140625" style="1" customWidth="1"/>
    <col min="4204" max="4204" width="10" style="1" customWidth="1"/>
    <col min="4205" max="4205" width="10.5703125" style="1" customWidth="1"/>
    <col min="4206" max="4206" width="9.7109375" style="1" customWidth="1"/>
    <col min="4207" max="4208" width="9" style="1" customWidth="1"/>
    <col min="4209" max="4209" width="8.5703125" style="1" customWidth="1"/>
    <col min="4210" max="4212" width="9" style="1" customWidth="1"/>
    <col min="4213" max="4213" width="9.5703125" style="1" customWidth="1"/>
    <col min="4214" max="4214" width="9.42578125" style="1" customWidth="1"/>
    <col min="4215" max="4434" width="9.140625" style="1"/>
    <col min="4435" max="4435" width="0" style="1" hidden="1" customWidth="1"/>
    <col min="4436" max="4436" width="25.7109375" style="1" customWidth="1"/>
    <col min="4437" max="4437" width="10.28515625" style="1" customWidth="1"/>
    <col min="4438" max="4438" width="9.7109375" style="1" customWidth="1"/>
    <col min="4439" max="4439" width="10.28515625" style="1" customWidth="1"/>
    <col min="4440" max="4440" width="9.7109375" style="1" customWidth="1"/>
    <col min="4441" max="4441" width="10.28515625" style="1" customWidth="1"/>
    <col min="4442" max="4442" width="9.7109375" style="1" customWidth="1"/>
    <col min="4443" max="4443" width="10.140625" style="1" customWidth="1"/>
    <col min="4444" max="4444" width="9.7109375" style="1" customWidth="1"/>
    <col min="4445" max="4445" width="10.28515625" style="1" customWidth="1"/>
    <col min="4446" max="4446" width="9.28515625" style="1" customWidth="1"/>
    <col min="4447" max="4447" width="10.28515625" style="1" customWidth="1"/>
    <col min="4448" max="4448" width="9.7109375" style="1" customWidth="1"/>
    <col min="4449" max="4449" width="10.140625" style="1" customWidth="1"/>
    <col min="4450" max="4450" width="9.42578125" style="1" customWidth="1"/>
    <col min="4451" max="4451" width="9.28515625" style="1" customWidth="1"/>
    <col min="4452" max="4452" width="8.7109375" style="1" customWidth="1"/>
    <col min="4453" max="4453" width="7.7109375" style="1" customWidth="1"/>
    <col min="4454" max="4454" width="7.28515625" style="1" customWidth="1"/>
    <col min="4455" max="4455" width="10.5703125" style="1" customWidth="1"/>
    <col min="4456" max="4456" width="0" style="1" hidden="1" customWidth="1"/>
    <col min="4457" max="4457" width="9.85546875" style="1" customWidth="1"/>
    <col min="4458" max="4458" width="9.28515625" style="1" customWidth="1"/>
    <col min="4459" max="4459" width="11.140625" style="1" customWidth="1"/>
    <col min="4460" max="4460" width="10" style="1" customWidth="1"/>
    <col min="4461" max="4461" width="10.5703125" style="1" customWidth="1"/>
    <col min="4462" max="4462" width="9.7109375" style="1" customWidth="1"/>
    <col min="4463" max="4464" width="9" style="1" customWidth="1"/>
    <col min="4465" max="4465" width="8.5703125" style="1" customWidth="1"/>
    <col min="4466" max="4468" width="9" style="1" customWidth="1"/>
    <col min="4469" max="4469" width="9.5703125" style="1" customWidth="1"/>
    <col min="4470" max="4470" width="9.42578125" style="1" customWidth="1"/>
    <col min="4471" max="4690" width="9.140625" style="1"/>
    <col min="4691" max="4691" width="0" style="1" hidden="1" customWidth="1"/>
    <col min="4692" max="4692" width="25.7109375" style="1" customWidth="1"/>
    <col min="4693" max="4693" width="10.28515625" style="1" customWidth="1"/>
    <col min="4694" max="4694" width="9.7109375" style="1" customWidth="1"/>
    <col min="4695" max="4695" width="10.28515625" style="1" customWidth="1"/>
    <col min="4696" max="4696" width="9.7109375" style="1" customWidth="1"/>
    <col min="4697" max="4697" width="10.28515625" style="1" customWidth="1"/>
    <col min="4698" max="4698" width="9.7109375" style="1" customWidth="1"/>
    <col min="4699" max="4699" width="10.140625" style="1" customWidth="1"/>
    <col min="4700" max="4700" width="9.7109375" style="1" customWidth="1"/>
    <col min="4701" max="4701" width="10.28515625" style="1" customWidth="1"/>
    <col min="4702" max="4702" width="9.28515625" style="1" customWidth="1"/>
    <col min="4703" max="4703" width="10.28515625" style="1" customWidth="1"/>
    <col min="4704" max="4704" width="9.7109375" style="1" customWidth="1"/>
    <col min="4705" max="4705" width="10.140625" style="1" customWidth="1"/>
    <col min="4706" max="4706" width="9.42578125" style="1" customWidth="1"/>
    <col min="4707" max="4707" width="9.28515625" style="1" customWidth="1"/>
    <col min="4708" max="4708" width="8.7109375" style="1" customWidth="1"/>
    <col min="4709" max="4709" width="7.7109375" style="1" customWidth="1"/>
    <col min="4710" max="4710" width="7.28515625" style="1" customWidth="1"/>
    <col min="4711" max="4711" width="10.5703125" style="1" customWidth="1"/>
    <col min="4712" max="4712" width="0" style="1" hidden="1" customWidth="1"/>
    <col min="4713" max="4713" width="9.85546875" style="1" customWidth="1"/>
    <col min="4714" max="4714" width="9.28515625" style="1" customWidth="1"/>
    <col min="4715" max="4715" width="11.140625" style="1" customWidth="1"/>
    <col min="4716" max="4716" width="10" style="1" customWidth="1"/>
    <col min="4717" max="4717" width="10.5703125" style="1" customWidth="1"/>
    <col min="4718" max="4718" width="9.7109375" style="1" customWidth="1"/>
    <col min="4719" max="4720" width="9" style="1" customWidth="1"/>
    <col min="4721" max="4721" width="8.5703125" style="1" customWidth="1"/>
    <col min="4722" max="4724" width="9" style="1" customWidth="1"/>
    <col min="4725" max="4725" width="9.5703125" style="1" customWidth="1"/>
    <col min="4726" max="4726" width="9.42578125" style="1" customWidth="1"/>
    <col min="4727" max="4946" width="9.140625" style="1"/>
    <col min="4947" max="4947" width="0" style="1" hidden="1" customWidth="1"/>
    <col min="4948" max="4948" width="25.7109375" style="1" customWidth="1"/>
    <col min="4949" max="4949" width="10.28515625" style="1" customWidth="1"/>
    <col min="4950" max="4950" width="9.7109375" style="1" customWidth="1"/>
    <col min="4951" max="4951" width="10.28515625" style="1" customWidth="1"/>
    <col min="4952" max="4952" width="9.7109375" style="1" customWidth="1"/>
    <col min="4953" max="4953" width="10.28515625" style="1" customWidth="1"/>
    <col min="4954" max="4954" width="9.7109375" style="1" customWidth="1"/>
    <col min="4955" max="4955" width="10.140625" style="1" customWidth="1"/>
    <col min="4956" max="4956" width="9.7109375" style="1" customWidth="1"/>
    <col min="4957" max="4957" width="10.28515625" style="1" customWidth="1"/>
    <col min="4958" max="4958" width="9.28515625" style="1" customWidth="1"/>
    <col min="4959" max="4959" width="10.28515625" style="1" customWidth="1"/>
    <col min="4960" max="4960" width="9.7109375" style="1" customWidth="1"/>
    <col min="4961" max="4961" width="10.140625" style="1" customWidth="1"/>
    <col min="4962" max="4962" width="9.42578125" style="1" customWidth="1"/>
    <col min="4963" max="4963" width="9.28515625" style="1" customWidth="1"/>
    <col min="4964" max="4964" width="8.7109375" style="1" customWidth="1"/>
    <col min="4965" max="4965" width="7.7109375" style="1" customWidth="1"/>
    <col min="4966" max="4966" width="7.28515625" style="1" customWidth="1"/>
    <col min="4967" max="4967" width="10.5703125" style="1" customWidth="1"/>
    <col min="4968" max="4968" width="0" style="1" hidden="1" customWidth="1"/>
    <col min="4969" max="4969" width="9.85546875" style="1" customWidth="1"/>
    <col min="4970" max="4970" width="9.28515625" style="1" customWidth="1"/>
    <col min="4971" max="4971" width="11.140625" style="1" customWidth="1"/>
    <col min="4972" max="4972" width="10" style="1" customWidth="1"/>
    <col min="4973" max="4973" width="10.5703125" style="1" customWidth="1"/>
    <col min="4974" max="4974" width="9.7109375" style="1" customWidth="1"/>
    <col min="4975" max="4976" width="9" style="1" customWidth="1"/>
    <col min="4977" max="4977" width="8.5703125" style="1" customWidth="1"/>
    <col min="4978" max="4980" width="9" style="1" customWidth="1"/>
    <col min="4981" max="4981" width="9.5703125" style="1" customWidth="1"/>
    <col min="4982" max="4982" width="9.42578125" style="1" customWidth="1"/>
    <col min="4983" max="5202" width="9.140625" style="1"/>
    <col min="5203" max="5203" width="0" style="1" hidden="1" customWidth="1"/>
    <col min="5204" max="5204" width="25.7109375" style="1" customWidth="1"/>
    <col min="5205" max="5205" width="10.28515625" style="1" customWidth="1"/>
    <col min="5206" max="5206" width="9.7109375" style="1" customWidth="1"/>
    <col min="5207" max="5207" width="10.28515625" style="1" customWidth="1"/>
    <col min="5208" max="5208" width="9.7109375" style="1" customWidth="1"/>
    <col min="5209" max="5209" width="10.28515625" style="1" customWidth="1"/>
    <col min="5210" max="5210" width="9.7109375" style="1" customWidth="1"/>
    <col min="5211" max="5211" width="10.140625" style="1" customWidth="1"/>
    <col min="5212" max="5212" width="9.7109375" style="1" customWidth="1"/>
    <col min="5213" max="5213" width="10.28515625" style="1" customWidth="1"/>
    <col min="5214" max="5214" width="9.28515625" style="1" customWidth="1"/>
    <col min="5215" max="5215" width="10.28515625" style="1" customWidth="1"/>
    <col min="5216" max="5216" width="9.7109375" style="1" customWidth="1"/>
    <col min="5217" max="5217" width="10.140625" style="1" customWidth="1"/>
    <col min="5218" max="5218" width="9.42578125" style="1" customWidth="1"/>
    <col min="5219" max="5219" width="9.28515625" style="1" customWidth="1"/>
    <col min="5220" max="5220" width="8.7109375" style="1" customWidth="1"/>
    <col min="5221" max="5221" width="7.7109375" style="1" customWidth="1"/>
    <col min="5222" max="5222" width="7.28515625" style="1" customWidth="1"/>
    <col min="5223" max="5223" width="10.5703125" style="1" customWidth="1"/>
    <col min="5224" max="5224" width="0" style="1" hidden="1" customWidth="1"/>
    <col min="5225" max="5225" width="9.85546875" style="1" customWidth="1"/>
    <col min="5226" max="5226" width="9.28515625" style="1" customWidth="1"/>
    <col min="5227" max="5227" width="11.140625" style="1" customWidth="1"/>
    <col min="5228" max="5228" width="10" style="1" customWidth="1"/>
    <col min="5229" max="5229" width="10.5703125" style="1" customWidth="1"/>
    <col min="5230" max="5230" width="9.7109375" style="1" customWidth="1"/>
    <col min="5231" max="5232" width="9" style="1" customWidth="1"/>
    <col min="5233" max="5233" width="8.5703125" style="1" customWidth="1"/>
    <col min="5234" max="5236" width="9" style="1" customWidth="1"/>
    <col min="5237" max="5237" width="9.5703125" style="1" customWidth="1"/>
    <col min="5238" max="5238" width="9.42578125" style="1" customWidth="1"/>
    <col min="5239" max="5458" width="9.140625" style="1"/>
    <col min="5459" max="5459" width="0" style="1" hidden="1" customWidth="1"/>
    <col min="5460" max="5460" width="25.7109375" style="1" customWidth="1"/>
    <col min="5461" max="5461" width="10.28515625" style="1" customWidth="1"/>
    <col min="5462" max="5462" width="9.7109375" style="1" customWidth="1"/>
    <col min="5463" max="5463" width="10.28515625" style="1" customWidth="1"/>
    <col min="5464" max="5464" width="9.7109375" style="1" customWidth="1"/>
    <col min="5465" max="5465" width="10.28515625" style="1" customWidth="1"/>
    <col min="5466" max="5466" width="9.7109375" style="1" customWidth="1"/>
    <col min="5467" max="5467" width="10.140625" style="1" customWidth="1"/>
    <col min="5468" max="5468" width="9.7109375" style="1" customWidth="1"/>
    <col min="5469" max="5469" width="10.28515625" style="1" customWidth="1"/>
    <col min="5470" max="5470" width="9.28515625" style="1" customWidth="1"/>
    <col min="5471" max="5471" width="10.28515625" style="1" customWidth="1"/>
    <col min="5472" max="5472" width="9.7109375" style="1" customWidth="1"/>
    <col min="5473" max="5473" width="10.140625" style="1" customWidth="1"/>
    <col min="5474" max="5474" width="9.42578125" style="1" customWidth="1"/>
    <col min="5475" max="5475" width="9.28515625" style="1" customWidth="1"/>
    <col min="5476" max="5476" width="8.7109375" style="1" customWidth="1"/>
    <col min="5477" max="5477" width="7.7109375" style="1" customWidth="1"/>
    <col min="5478" max="5478" width="7.28515625" style="1" customWidth="1"/>
    <col min="5479" max="5479" width="10.5703125" style="1" customWidth="1"/>
    <col min="5480" max="5480" width="0" style="1" hidden="1" customWidth="1"/>
    <col min="5481" max="5481" width="9.85546875" style="1" customWidth="1"/>
    <col min="5482" max="5482" width="9.28515625" style="1" customWidth="1"/>
    <col min="5483" max="5483" width="11.140625" style="1" customWidth="1"/>
    <col min="5484" max="5484" width="10" style="1" customWidth="1"/>
    <col min="5485" max="5485" width="10.5703125" style="1" customWidth="1"/>
    <col min="5486" max="5486" width="9.7109375" style="1" customWidth="1"/>
    <col min="5487" max="5488" width="9" style="1" customWidth="1"/>
    <col min="5489" max="5489" width="8.5703125" style="1" customWidth="1"/>
    <col min="5490" max="5492" width="9" style="1" customWidth="1"/>
    <col min="5493" max="5493" width="9.5703125" style="1" customWidth="1"/>
    <col min="5494" max="5494" width="9.42578125" style="1" customWidth="1"/>
    <col min="5495" max="5714" width="9.140625" style="1"/>
    <col min="5715" max="5715" width="0" style="1" hidden="1" customWidth="1"/>
    <col min="5716" max="5716" width="25.7109375" style="1" customWidth="1"/>
    <col min="5717" max="5717" width="10.28515625" style="1" customWidth="1"/>
    <col min="5718" max="5718" width="9.7109375" style="1" customWidth="1"/>
    <col min="5719" max="5719" width="10.28515625" style="1" customWidth="1"/>
    <col min="5720" max="5720" width="9.7109375" style="1" customWidth="1"/>
    <col min="5721" max="5721" width="10.28515625" style="1" customWidth="1"/>
    <col min="5722" max="5722" width="9.7109375" style="1" customWidth="1"/>
    <col min="5723" max="5723" width="10.140625" style="1" customWidth="1"/>
    <col min="5724" max="5724" width="9.7109375" style="1" customWidth="1"/>
    <col min="5725" max="5725" width="10.28515625" style="1" customWidth="1"/>
    <col min="5726" max="5726" width="9.28515625" style="1" customWidth="1"/>
    <col min="5727" max="5727" width="10.28515625" style="1" customWidth="1"/>
    <col min="5728" max="5728" width="9.7109375" style="1" customWidth="1"/>
    <col min="5729" max="5729" width="10.140625" style="1" customWidth="1"/>
    <col min="5730" max="5730" width="9.42578125" style="1" customWidth="1"/>
    <col min="5731" max="5731" width="9.28515625" style="1" customWidth="1"/>
    <col min="5732" max="5732" width="8.7109375" style="1" customWidth="1"/>
    <col min="5733" max="5733" width="7.7109375" style="1" customWidth="1"/>
    <col min="5734" max="5734" width="7.28515625" style="1" customWidth="1"/>
    <col min="5735" max="5735" width="10.5703125" style="1" customWidth="1"/>
    <col min="5736" max="5736" width="0" style="1" hidden="1" customWidth="1"/>
    <col min="5737" max="5737" width="9.85546875" style="1" customWidth="1"/>
    <col min="5738" max="5738" width="9.28515625" style="1" customWidth="1"/>
    <col min="5739" max="5739" width="11.140625" style="1" customWidth="1"/>
    <col min="5740" max="5740" width="10" style="1" customWidth="1"/>
    <col min="5741" max="5741" width="10.5703125" style="1" customWidth="1"/>
    <col min="5742" max="5742" width="9.7109375" style="1" customWidth="1"/>
    <col min="5743" max="5744" width="9" style="1" customWidth="1"/>
    <col min="5745" max="5745" width="8.5703125" style="1" customWidth="1"/>
    <col min="5746" max="5748" width="9" style="1" customWidth="1"/>
    <col min="5749" max="5749" width="9.5703125" style="1" customWidth="1"/>
    <col min="5750" max="5750" width="9.42578125" style="1" customWidth="1"/>
    <col min="5751" max="5970" width="9.140625" style="1"/>
    <col min="5971" max="5971" width="0" style="1" hidden="1" customWidth="1"/>
    <col min="5972" max="5972" width="25.7109375" style="1" customWidth="1"/>
    <col min="5973" max="5973" width="10.28515625" style="1" customWidth="1"/>
    <col min="5974" max="5974" width="9.7109375" style="1" customWidth="1"/>
    <col min="5975" max="5975" width="10.28515625" style="1" customWidth="1"/>
    <col min="5976" max="5976" width="9.7109375" style="1" customWidth="1"/>
    <col min="5977" max="5977" width="10.28515625" style="1" customWidth="1"/>
    <col min="5978" max="5978" width="9.7109375" style="1" customWidth="1"/>
    <col min="5979" max="5979" width="10.140625" style="1" customWidth="1"/>
    <col min="5980" max="5980" width="9.7109375" style="1" customWidth="1"/>
    <col min="5981" max="5981" width="10.28515625" style="1" customWidth="1"/>
    <col min="5982" max="5982" width="9.28515625" style="1" customWidth="1"/>
    <col min="5983" max="5983" width="10.28515625" style="1" customWidth="1"/>
    <col min="5984" max="5984" width="9.7109375" style="1" customWidth="1"/>
    <col min="5985" max="5985" width="10.140625" style="1" customWidth="1"/>
    <col min="5986" max="5986" width="9.42578125" style="1" customWidth="1"/>
    <col min="5987" max="5987" width="9.28515625" style="1" customWidth="1"/>
    <col min="5988" max="5988" width="8.7109375" style="1" customWidth="1"/>
    <col min="5989" max="5989" width="7.7109375" style="1" customWidth="1"/>
    <col min="5990" max="5990" width="7.28515625" style="1" customWidth="1"/>
    <col min="5991" max="5991" width="10.5703125" style="1" customWidth="1"/>
    <col min="5992" max="5992" width="0" style="1" hidden="1" customWidth="1"/>
    <col min="5993" max="5993" width="9.85546875" style="1" customWidth="1"/>
    <col min="5994" max="5994" width="9.28515625" style="1" customWidth="1"/>
    <col min="5995" max="5995" width="11.140625" style="1" customWidth="1"/>
    <col min="5996" max="5996" width="10" style="1" customWidth="1"/>
    <col min="5997" max="5997" width="10.5703125" style="1" customWidth="1"/>
    <col min="5998" max="5998" width="9.7109375" style="1" customWidth="1"/>
    <col min="5999" max="6000" width="9" style="1" customWidth="1"/>
    <col min="6001" max="6001" width="8.5703125" style="1" customWidth="1"/>
    <col min="6002" max="6004" width="9" style="1" customWidth="1"/>
    <col min="6005" max="6005" width="9.5703125" style="1" customWidth="1"/>
    <col min="6006" max="6006" width="9.42578125" style="1" customWidth="1"/>
    <col min="6007" max="6226" width="9.140625" style="1"/>
    <col min="6227" max="6227" width="0" style="1" hidden="1" customWidth="1"/>
    <col min="6228" max="6228" width="25.7109375" style="1" customWidth="1"/>
    <col min="6229" max="6229" width="10.28515625" style="1" customWidth="1"/>
    <col min="6230" max="6230" width="9.7109375" style="1" customWidth="1"/>
    <col min="6231" max="6231" width="10.28515625" style="1" customWidth="1"/>
    <col min="6232" max="6232" width="9.7109375" style="1" customWidth="1"/>
    <col min="6233" max="6233" width="10.28515625" style="1" customWidth="1"/>
    <col min="6234" max="6234" width="9.7109375" style="1" customWidth="1"/>
    <col min="6235" max="6235" width="10.140625" style="1" customWidth="1"/>
    <col min="6236" max="6236" width="9.7109375" style="1" customWidth="1"/>
    <col min="6237" max="6237" width="10.28515625" style="1" customWidth="1"/>
    <col min="6238" max="6238" width="9.28515625" style="1" customWidth="1"/>
    <col min="6239" max="6239" width="10.28515625" style="1" customWidth="1"/>
    <col min="6240" max="6240" width="9.7109375" style="1" customWidth="1"/>
    <col min="6241" max="6241" width="10.140625" style="1" customWidth="1"/>
    <col min="6242" max="6242" width="9.42578125" style="1" customWidth="1"/>
    <col min="6243" max="6243" width="9.28515625" style="1" customWidth="1"/>
    <col min="6244" max="6244" width="8.7109375" style="1" customWidth="1"/>
    <col min="6245" max="6245" width="7.7109375" style="1" customWidth="1"/>
    <col min="6246" max="6246" width="7.28515625" style="1" customWidth="1"/>
    <col min="6247" max="6247" width="10.5703125" style="1" customWidth="1"/>
    <col min="6248" max="6248" width="0" style="1" hidden="1" customWidth="1"/>
    <col min="6249" max="6249" width="9.85546875" style="1" customWidth="1"/>
    <col min="6250" max="6250" width="9.28515625" style="1" customWidth="1"/>
    <col min="6251" max="6251" width="11.140625" style="1" customWidth="1"/>
    <col min="6252" max="6252" width="10" style="1" customWidth="1"/>
    <col min="6253" max="6253" width="10.5703125" style="1" customWidth="1"/>
    <col min="6254" max="6254" width="9.7109375" style="1" customWidth="1"/>
    <col min="6255" max="6256" width="9" style="1" customWidth="1"/>
    <col min="6257" max="6257" width="8.5703125" style="1" customWidth="1"/>
    <col min="6258" max="6260" width="9" style="1" customWidth="1"/>
    <col min="6261" max="6261" width="9.5703125" style="1" customWidth="1"/>
    <col min="6262" max="6262" width="9.42578125" style="1" customWidth="1"/>
    <col min="6263" max="6482" width="9.140625" style="1"/>
    <col min="6483" max="6483" width="0" style="1" hidden="1" customWidth="1"/>
    <col min="6484" max="6484" width="25.7109375" style="1" customWidth="1"/>
    <col min="6485" max="6485" width="10.28515625" style="1" customWidth="1"/>
    <col min="6486" max="6486" width="9.7109375" style="1" customWidth="1"/>
    <col min="6487" max="6487" width="10.28515625" style="1" customWidth="1"/>
    <col min="6488" max="6488" width="9.7109375" style="1" customWidth="1"/>
    <col min="6489" max="6489" width="10.28515625" style="1" customWidth="1"/>
    <col min="6490" max="6490" width="9.7109375" style="1" customWidth="1"/>
    <col min="6491" max="6491" width="10.140625" style="1" customWidth="1"/>
    <col min="6492" max="6492" width="9.7109375" style="1" customWidth="1"/>
    <col min="6493" max="6493" width="10.28515625" style="1" customWidth="1"/>
    <col min="6494" max="6494" width="9.28515625" style="1" customWidth="1"/>
    <col min="6495" max="6495" width="10.28515625" style="1" customWidth="1"/>
    <col min="6496" max="6496" width="9.7109375" style="1" customWidth="1"/>
    <col min="6497" max="6497" width="10.140625" style="1" customWidth="1"/>
    <col min="6498" max="6498" width="9.42578125" style="1" customWidth="1"/>
    <col min="6499" max="6499" width="9.28515625" style="1" customWidth="1"/>
    <col min="6500" max="6500" width="8.7109375" style="1" customWidth="1"/>
    <col min="6501" max="6501" width="7.7109375" style="1" customWidth="1"/>
    <col min="6502" max="6502" width="7.28515625" style="1" customWidth="1"/>
    <col min="6503" max="6503" width="10.5703125" style="1" customWidth="1"/>
    <col min="6504" max="6504" width="0" style="1" hidden="1" customWidth="1"/>
    <col min="6505" max="6505" width="9.85546875" style="1" customWidth="1"/>
    <col min="6506" max="6506" width="9.28515625" style="1" customWidth="1"/>
    <col min="6507" max="6507" width="11.140625" style="1" customWidth="1"/>
    <col min="6508" max="6508" width="10" style="1" customWidth="1"/>
    <col min="6509" max="6509" width="10.5703125" style="1" customWidth="1"/>
    <col min="6510" max="6510" width="9.7109375" style="1" customWidth="1"/>
    <col min="6511" max="6512" width="9" style="1" customWidth="1"/>
    <col min="6513" max="6513" width="8.5703125" style="1" customWidth="1"/>
    <col min="6514" max="6516" width="9" style="1" customWidth="1"/>
    <col min="6517" max="6517" width="9.5703125" style="1" customWidth="1"/>
    <col min="6518" max="6518" width="9.42578125" style="1" customWidth="1"/>
    <col min="6519" max="6738" width="9.140625" style="1"/>
    <col min="6739" max="6739" width="0" style="1" hidden="1" customWidth="1"/>
    <col min="6740" max="6740" width="25.7109375" style="1" customWidth="1"/>
    <col min="6741" max="6741" width="10.28515625" style="1" customWidth="1"/>
    <col min="6742" max="6742" width="9.7109375" style="1" customWidth="1"/>
    <col min="6743" max="6743" width="10.28515625" style="1" customWidth="1"/>
    <col min="6744" max="6744" width="9.7109375" style="1" customWidth="1"/>
    <col min="6745" max="6745" width="10.28515625" style="1" customWidth="1"/>
    <col min="6746" max="6746" width="9.7109375" style="1" customWidth="1"/>
    <col min="6747" max="6747" width="10.140625" style="1" customWidth="1"/>
    <col min="6748" max="6748" width="9.7109375" style="1" customWidth="1"/>
    <col min="6749" max="6749" width="10.28515625" style="1" customWidth="1"/>
    <col min="6750" max="6750" width="9.28515625" style="1" customWidth="1"/>
    <col min="6751" max="6751" width="10.28515625" style="1" customWidth="1"/>
    <col min="6752" max="6752" width="9.7109375" style="1" customWidth="1"/>
    <col min="6753" max="6753" width="10.140625" style="1" customWidth="1"/>
    <col min="6754" max="6754" width="9.42578125" style="1" customWidth="1"/>
    <col min="6755" max="6755" width="9.28515625" style="1" customWidth="1"/>
    <col min="6756" max="6756" width="8.7109375" style="1" customWidth="1"/>
    <col min="6757" max="6757" width="7.7109375" style="1" customWidth="1"/>
    <col min="6758" max="6758" width="7.28515625" style="1" customWidth="1"/>
    <col min="6759" max="6759" width="10.5703125" style="1" customWidth="1"/>
    <col min="6760" max="6760" width="0" style="1" hidden="1" customWidth="1"/>
    <col min="6761" max="6761" width="9.85546875" style="1" customWidth="1"/>
    <col min="6762" max="6762" width="9.28515625" style="1" customWidth="1"/>
    <col min="6763" max="6763" width="11.140625" style="1" customWidth="1"/>
    <col min="6764" max="6764" width="10" style="1" customWidth="1"/>
    <col min="6765" max="6765" width="10.5703125" style="1" customWidth="1"/>
    <col min="6766" max="6766" width="9.7109375" style="1" customWidth="1"/>
    <col min="6767" max="6768" width="9" style="1" customWidth="1"/>
    <col min="6769" max="6769" width="8.5703125" style="1" customWidth="1"/>
    <col min="6770" max="6772" width="9" style="1" customWidth="1"/>
    <col min="6773" max="6773" width="9.5703125" style="1" customWidth="1"/>
    <col min="6774" max="6774" width="9.42578125" style="1" customWidth="1"/>
    <col min="6775" max="6994" width="9.140625" style="1"/>
    <col min="6995" max="6995" width="0" style="1" hidden="1" customWidth="1"/>
    <col min="6996" max="6996" width="25.7109375" style="1" customWidth="1"/>
    <col min="6997" max="6997" width="10.28515625" style="1" customWidth="1"/>
    <col min="6998" max="6998" width="9.7109375" style="1" customWidth="1"/>
    <col min="6999" max="6999" width="10.28515625" style="1" customWidth="1"/>
    <col min="7000" max="7000" width="9.7109375" style="1" customWidth="1"/>
    <col min="7001" max="7001" width="10.28515625" style="1" customWidth="1"/>
    <col min="7002" max="7002" width="9.7109375" style="1" customWidth="1"/>
    <col min="7003" max="7003" width="10.140625" style="1" customWidth="1"/>
    <col min="7004" max="7004" width="9.7109375" style="1" customWidth="1"/>
    <col min="7005" max="7005" width="10.28515625" style="1" customWidth="1"/>
    <col min="7006" max="7006" width="9.28515625" style="1" customWidth="1"/>
    <col min="7007" max="7007" width="10.28515625" style="1" customWidth="1"/>
    <col min="7008" max="7008" width="9.7109375" style="1" customWidth="1"/>
    <col min="7009" max="7009" width="10.140625" style="1" customWidth="1"/>
    <col min="7010" max="7010" width="9.42578125" style="1" customWidth="1"/>
    <col min="7011" max="7011" width="9.28515625" style="1" customWidth="1"/>
    <col min="7012" max="7012" width="8.7109375" style="1" customWidth="1"/>
    <col min="7013" max="7013" width="7.7109375" style="1" customWidth="1"/>
    <col min="7014" max="7014" width="7.28515625" style="1" customWidth="1"/>
    <col min="7015" max="7015" width="10.5703125" style="1" customWidth="1"/>
    <col min="7016" max="7016" width="0" style="1" hidden="1" customWidth="1"/>
    <col min="7017" max="7017" width="9.85546875" style="1" customWidth="1"/>
    <col min="7018" max="7018" width="9.28515625" style="1" customWidth="1"/>
    <col min="7019" max="7019" width="11.140625" style="1" customWidth="1"/>
    <col min="7020" max="7020" width="10" style="1" customWidth="1"/>
    <col min="7021" max="7021" width="10.5703125" style="1" customWidth="1"/>
    <col min="7022" max="7022" width="9.7109375" style="1" customWidth="1"/>
    <col min="7023" max="7024" width="9" style="1" customWidth="1"/>
    <col min="7025" max="7025" width="8.5703125" style="1" customWidth="1"/>
    <col min="7026" max="7028" width="9" style="1" customWidth="1"/>
    <col min="7029" max="7029" width="9.5703125" style="1" customWidth="1"/>
    <col min="7030" max="7030" width="9.42578125" style="1" customWidth="1"/>
    <col min="7031" max="7250" width="9.140625" style="1"/>
    <col min="7251" max="7251" width="0" style="1" hidden="1" customWidth="1"/>
    <col min="7252" max="7252" width="25.7109375" style="1" customWidth="1"/>
    <col min="7253" max="7253" width="10.28515625" style="1" customWidth="1"/>
    <col min="7254" max="7254" width="9.7109375" style="1" customWidth="1"/>
    <col min="7255" max="7255" width="10.28515625" style="1" customWidth="1"/>
    <col min="7256" max="7256" width="9.7109375" style="1" customWidth="1"/>
    <col min="7257" max="7257" width="10.28515625" style="1" customWidth="1"/>
    <col min="7258" max="7258" width="9.7109375" style="1" customWidth="1"/>
    <col min="7259" max="7259" width="10.140625" style="1" customWidth="1"/>
    <col min="7260" max="7260" width="9.7109375" style="1" customWidth="1"/>
    <col min="7261" max="7261" width="10.28515625" style="1" customWidth="1"/>
    <col min="7262" max="7262" width="9.28515625" style="1" customWidth="1"/>
    <col min="7263" max="7263" width="10.28515625" style="1" customWidth="1"/>
    <col min="7264" max="7264" width="9.7109375" style="1" customWidth="1"/>
    <col min="7265" max="7265" width="10.140625" style="1" customWidth="1"/>
    <col min="7266" max="7266" width="9.42578125" style="1" customWidth="1"/>
    <col min="7267" max="7267" width="9.28515625" style="1" customWidth="1"/>
    <col min="7268" max="7268" width="8.7109375" style="1" customWidth="1"/>
    <col min="7269" max="7269" width="7.7109375" style="1" customWidth="1"/>
    <col min="7270" max="7270" width="7.28515625" style="1" customWidth="1"/>
    <col min="7271" max="7271" width="10.5703125" style="1" customWidth="1"/>
    <col min="7272" max="7272" width="0" style="1" hidden="1" customWidth="1"/>
    <col min="7273" max="7273" width="9.85546875" style="1" customWidth="1"/>
    <col min="7274" max="7274" width="9.28515625" style="1" customWidth="1"/>
    <col min="7275" max="7275" width="11.140625" style="1" customWidth="1"/>
    <col min="7276" max="7276" width="10" style="1" customWidth="1"/>
    <col min="7277" max="7277" width="10.5703125" style="1" customWidth="1"/>
    <col min="7278" max="7278" width="9.7109375" style="1" customWidth="1"/>
    <col min="7279" max="7280" width="9" style="1" customWidth="1"/>
    <col min="7281" max="7281" width="8.5703125" style="1" customWidth="1"/>
    <col min="7282" max="7284" width="9" style="1" customWidth="1"/>
    <col min="7285" max="7285" width="9.5703125" style="1" customWidth="1"/>
    <col min="7286" max="7286" width="9.42578125" style="1" customWidth="1"/>
    <col min="7287" max="7506" width="9.140625" style="1"/>
    <col min="7507" max="7507" width="0" style="1" hidden="1" customWidth="1"/>
    <col min="7508" max="7508" width="25.7109375" style="1" customWidth="1"/>
    <col min="7509" max="7509" width="10.28515625" style="1" customWidth="1"/>
    <col min="7510" max="7510" width="9.7109375" style="1" customWidth="1"/>
    <col min="7511" max="7511" width="10.28515625" style="1" customWidth="1"/>
    <col min="7512" max="7512" width="9.7109375" style="1" customWidth="1"/>
    <col min="7513" max="7513" width="10.28515625" style="1" customWidth="1"/>
    <col min="7514" max="7514" width="9.7109375" style="1" customWidth="1"/>
    <col min="7515" max="7515" width="10.140625" style="1" customWidth="1"/>
    <col min="7516" max="7516" width="9.7109375" style="1" customWidth="1"/>
    <col min="7517" max="7517" width="10.28515625" style="1" customWidth="1"/>
    <col min="7518" max="7518" width="9.28515625" style="1" customWidth="1"/>
    <col min="7519" max="7519" width="10.28515625" style="1" customWidth="1"/>
    <col min="7520" max="7520" width="9.7109375" style="1" customWidth="1"/>
    <col min="7521" max="7521" width="10.140625" style="1" customWidth="1"/>
    <col min="7522" max="7522" width="9.42578125" style="1" customWidth="1"/>
    <col min="7523" max="7523" width="9.28515625" style="1" customWidth="1"/>
    <col min="7524" max="7524" width="8.7109375" style="1" customWidth="1"/>
    <col min="7525" max="7525" width="7.7109375" style="1" customWidth="1"/>
    <col min="7526" max="7526" width="7.28515625" style="1" customWidth="1"/>
    <col min="7527" max="7527" width="10.5703125" style="1" customWidth="1"/>
    <col min="7528" max="7528" width="0" style="1" hidden="1" customWidth="1"/>
    <col min="7529" max="7529" width="9.85546875" style="1" customWidth="1"/>
    <col min="7530" max="7530" width="9.28515625" style="1" customWidth="1"/>
    <col min="7531" max="7531" width="11.140625" style="1" customWidth="1"/>
    <col min="7532" max="7532" width="10" style="1" customWidth="1"/>
    <col min="7533" max="7533" width="10.5703125" style="1" customWidth="1"/>
    <col min="7534" max="7534" width="9.7109375" style="1" customWidth="1"/>
    <col min="7535" max="7536" width="9" style="1" customWidth="1"/>
    <col min="7537" max="7537" width="8.5703125" style="1" customWidth="1"/>
    <col min="7538" max="7540" width="9" style="1" customWidth="1"/>
    <col min="7541" max="7541" width="9.5703125" style="1" customWidth="1"/>
    <col min="7542" max="7542" width="9.42578125" style="1" customWidth="1"/>
    <col min="7543" max="7762" width="9.140625" style="1"/>
    <col min="7763" max="7763" width="0" style="1" hidden="1" customWidth="1"/>
    <col min="7764" max="7764" width="25.7109375" style="1" customWidth="1"/>
    <col min="7765" max="7765" width="10.28515625" style="1" customWidth="1"/>
    <col min="7766" max="7766" width="9.7109375" style="1" customWidth="1"/>
    <col min="7767" max="7767" width="10.28515625" style="1" customWidth="1"/>
    <col min="7768" max="7768" width="9.7109375" style="1" customWidth="1"/>
    <col min="7769" max="7769" width="10.28515625" style="1" customWidth="1"/>
    <col min="7770" max="7770" width="9.7109375" style="1" customWidth="1"/>
    <col min="7771" max="7771" width="10.140625" style="1" customWidth="1"/>
    <col min="7772" max="7772" width="9.7109375" style="1" customWidth="1"/>
    <col min="7773" max="7773" width="10.28515625" style="1" customWidth="1"/>
    <col min="7774" max="7774" width="9.28515625" style="1" customWidth="1"/>
    <col min="7775" max="7775" width="10.28515625" style="1" customWidth="1"/>
    <col min="7776" max="7776" width="9.7109375" style="1" customWidth="1"/>
    <col min="7777" max="7777" width="10.140625" style="1" customWidth="1"/>
    <col min="7778" max="7778" width="9.42578125" style="1" customWidth="1"/>
    <col min="7779" max="7779" width="9.28515625" style="1" customWidth="1"/>
    <col min="7780" max="7780" width="8.7109375" style="1" customWidth="1"/>
    <col min="7781" max="7781" width="7.7109375" style="1" customWidth="1"/>
    <col min="7782" max="7782" width="7.28515625" style="1" customWidth="1"/>
    <col min="7783" max="7783" width="10.5703125" style="1" customWidth="1"/>
    <col min="7784" max="7784" width="0" style="1" hidden="1" customWidth="1"/>
    <col min="7785" max="7785" width="9.85546875" style="1" customWidth="1"/>
    <col min="7786" max="7786" width="9.28515625" style="1" customWidth="1"/>
    <col min="7787" max="7787" width="11.140625" style="1" customWidth="1"/>
    <col min="7788" max="7788" width="10" style="1" customWidth="1"/>
    <col min="7789" max="7789" width="10.5703125" style="1" customWidth="1"/>
    <col min="7790" max="7790" width="9.7109375" style="1" customWidth="1"/>
    <col min="7791" max="7792" width="9" style="1" customWidth="1"/>
    <col min="7793" max="7793" width="8.5703125" style="1" customWidth="1"/>
    <col min="7794" max="7796" width="9" style="1" customWidth="1"/>
    <col min="7797" max="7797" width="9.5703125" style="1" customWidth="1"/>
    <col min="7798" max="7798" width="9.42578125" style="1" customWidth="1"/>
    <col min="7799" max="8018" width="9.140625" style="1"/>
    <col min="8019" max="8019" width="0" style="1" hidden="1" customWidth="1"/>
    <col min="8020" max="8020" width="25.7109375" style="1" customWidth="1"/>
    <col min="8021" max="8021" width="10.28515625" style="1" customWidth="1"/>
    <col min="8022" max="8022" width="9.7109375" style="1" customWidth="1"/>
    <col min="8023" max="8023" width="10.28515625" style="1" customWidth="1"/>
    <col min="8024" max="8024" width="9.7109375" style="1" customWidth="1"/>
    <col min="8025" max="8025" width="10.28515625" style="1" customWidth="1"/>
    <col min="8026" max="8026" width="9.7109375" style="1" customWidth="1"/>
    <col min="8027" max="8027" width="10.140625" style="1" customWidth="1"/>
    <col min="8028" max="8028" width="9.7109375" style="1" customWidth="1"/>
    <col min="8029" max="8029" width="10.28515625" style="1" customWidth="1"/>
    <col min="8030" max="8030" width="9.28515625" style="1" customWidth="1"/>
    <col min="8031" max="8031" width="10.28515625" style="1" customWidth="1"/>
    <col min="8032" max="8032" width="9.7109375" style="1" customWidth="1"/>
    <col min="8033" max="8033" width="10.140625" style="1" customWidth="1"/>
    <col min="8034" max="8034" width="9.42578125" style="1" customWidth="1"/>
    <col min="8035" max="8035" width="9.28515625" style="1" customWidth="1"/>
    <col min="8036" max="8036" width="8.7109375" style="1" customWidth="1"/>
    <col min="8037" max="8037" width="7.7109375" style="1" customWidth="1"/>
    <col min="8038" max="8038" width="7.28515625" style="1" customWidth="1"/>
    <col min="8039" max="8039" width="10.5703125" style="1" customWidth="1"/>
    <col min="8040" max="8040" width="0" style="1" hidden="1" customWidth="1"/>
    <col min="8041" max="8041" width="9.85546875" style="1" customWidth="1"/>
    <col min="8042" max="8042" width="9.28515625" style="1" customWidth="1"/>
    <col min="8043" max="8043" width="11.140625" style="1" customWidth="1"/>
    <col min="8044" max="8044" width="10" style="1" customWidth="1"/>
    <col min="8045" max="8045" width="10.5703125" style="1" customWidth="1"/>
    <col min="8046" max="8046" width="9.7109375" style="1" customWidth="1"/>
    <col min="8047" max="8048" width="9" style="1" customWidth="1"/>
    <col min="8049" max="8049" width="8.5703125" style="1" customWidth="1"/>
    <col min="8050" max="8052" width="9" style="1" customWidth="1"/>
    <col min="8053" max="8053" width="9.5703125" style="1" customWidth="1"/>
    <col min="8054" max="8054" width="9.42578125" style="1" customWidth="1"/>
    <col min="8055" max="8274" width="9.140625" style="1"/>
    <col min="8275" max="8275" width="0" style="1" hidden="1" customWidth="1"/>
    <col min="8276" max="8276" width="25.7109375" style="1" customWidth="1"/>
    <col min="8277" max="8277" width="10.28515625" style="1" customWidth="1"/>
    <col min="8278" max="8278" width="9.7109375" style="1" customWidth="1"/>
    <col min="8279" max="8279" width="10.28515625" style="1" customWidth="1"/>
    <col min="8280" max="8280" width="9.7109375" style="1" customWidth="1"/>
    <col min="8281" max="8281" width="10.28515625" style="1" customWidth="1"/>
    <col min="8282" max="8282" width="9.7109375" style="1" customWidth="1"/>
    <col min="8283" max="8283" width="10.140625" style="1" customWidth="1"/>
    <col min="8284" max="8284" width="9.7109375" style="1" customWidth="1"/>
    <col min="8285" max="8285" width="10.28515625" style="1" customWidth="1"/>
    <col min="8286" max="8286" width="9.28515625" style="1" customWidth="1"/>
    <col min="8287" max="8287" width="10.28515625" style="1" customWidth="1"/>
    <col min="8288" max="8288" width="9.7109375" style="1" customWidth="1"/>
    <col min="8289" max="8289" width="10.140625" style="1" customWidth="1"/>
    <col min="8290" max="8290" width="9.42578125" style="1" customWidth="1"/>
    <col min="8291" max="8291" width="9.28515625" style="1" customWidth="1"/>
    <col min="8292" max="8292" width="8.7109375" style="1" customWidth="1"/>
    <col min="8293" max="8293" width="7.7109375" style="1" customWidth="1"/>
    <col min="8294" max="8294" width="7.28515625" style="1" customWidth="1"/>
    <col min="8295" max="8295" width="10.5703125" style="1" customWidth="1"/>
    <col min="8296" max="8296" width="0" style="1" hidden="1" customWidth="1"/>
    <col min="8297" max="8297" width="9.85546875" style="1" customWidth="1"/>
    <col min="8298" max="8298" width="9.28515625" style="1" customWidth="1"/>
    <col min="8299" max="8299" width="11.140625" style="1" customWidth="1"/>
    <col min="8300" max="8300" width="10" style="1" customWidth="1"/>
    <col min="8301" max="8301" width="10.5703125" style="1" customWidth="1"/>
    <col min="8302" max="8302" width="9.7109375" style="1" customWidth="1"/>
    <col min="8303" max="8304" width="9" style="1" customWidth="1"/>
    <col min="8305" max="8305" width="8.5703125" style="1" customWidth="1"/>
    <col min="8306" max="8308" width="9" style="1" customWidth="1"/>
    <col min="8309" max="8309" width="9.5703125" style="1" customWidth="1"/>
    <col min="8310" max="8310" width="9.42578125" style="1" customWidth="1"/>
    <col min="8311" max="8530" width="9.140625" style="1"/>
    <col min="8531" max="8531" width="0" style="1" hidden="1" customWidth="1"/>
    <col min="8532" max="8532" width="25.7109375" style="1" customWidth="1"/>
    <col min="8533" max="8533" width="10.28515625" style="1" customWidth="1"/>
    <col min="8534" max="8534" width="9.7109375" style="1" customWidth="1"/>
    <col min="8535" max="8535" width="10.28515625" style="1" customWidth="1"/>
    <col min="8536" max="8536" width="9.7109375" style="1" customWidth="1"/>
    <col min="8537" max="8537" width="10.28515625" style="1" customWidth="1"/>
    <col min="8538" max="8538" width="9.7109375" style="1" customWidth="1"/>
    <col min="8539" max="8539" width="10.140625" style="1" customWidth="1"/>
    <col min="8540" max="8540" width="9.7109375" style="1" customWidth="1"/>
    <col min="8541" max="8541" width="10.28515625" style="1" customWidth="1"/>
    <col min="8542" max="8542" width="9.28515625" style="1" customWidth="1"/>
    <col min="8543" max="8543" width="10.28515625" style="1" customWidth="1"/>
    <col min="8544" max="8544" width="9.7109375" style="1" customWidth="1"/>
    <col min="8545" max="8545" width="10.140625" style="1" customWidth="1"/>
    <col min="8546" max="8546" width="9.42578125" style="1" customWidth="1"/>
    <col min="8547" max="8547" width="9.28515625" style="1" customWidth="1"/>
    <col min="8548" max="8548" width="8.7109375" style="1" customWidth="1"/>
    <col min="8549" max="8549" width="7.7109375" style="1" customWidth="1"/>
    <col min="8550" max="8550" width="7.28515625" style="1" customWidth="1"/>
    <col min="8551" max="8551" width="10.5703125" style="1" customWidth="1"/>
    <col min="8552" max="8552" width="0" style="1" hidden="1" customWidth="1"/>
    <col min="8553" max="8553" width="9.85546875" style="1" customWidth="1"/>
    <col min="8554" max="8554" width="9.28515625" style="1" customWidth="1"/>
    <col min="8555" max="8555" width="11.140625" style="1" customWidth="1"/>
    <col min="8556" max="8556" width="10" style="1" customWidth="1"/>
    <col min="8557" max="8557" width="10.5703125" style="1" customWidth="1"/>
    <col min="8558" max="8558" width="9.7109375" style="1" customWidth="1"/>
    <col min="8559" max="8560" width="9" style="1" customWidth="1"/>
    <col min="8561" max="8561" width="8.5703125" style="1" customWidth="1"/>
    <col min="8562" max="8564" width="9" style="1" customWidth="1"/>
    <col min="8565" max="8565" width="9.5703125" style="1" customWidth="1"/>
    <col min="8566" max="8566" width="9.42578125" style="1" customWidth="1"/>
    <col min="8567" max="8786" width="9.140625" style="1"/>
    <col min="8787" max="8787" width="0" style="1" hidden="1" customWidth="1"/>
    <col min="8788" max="8788" width="25.7109375" style="1" customWidth="1"/>
    <col min="8789" max="8789" width="10.28515625" style="1" customWidth="1"/>
    <col min="8790" max="8790" width="9.7109375" style="1" customWidth="1"/>
    <col min="8791" max="8791" width="10.28515625" style="1" customWidth="1"/>
    <col min="8792" max="8792" width="9.7109375" style="1" customWidth="1"/>
    <col min="8793" max="8793" width="10.28515625" style="1" customWidth="1"/>
    <col min="8794" max="8794" width="9.7109375" style="1" customWidth="1"/>
    <col min="8795" max="8795" width="10.140625" style="1" customWidth="1"/>
    <col min="8796" max="8796" width="9.7109375" style="1" customWidth="1"/>
    <col min="8797" max="8797" width="10.28515625" style="1" customWidth="1"/>
    <col min="8798" max="8798" width="9.28515625" style="1" customWidth="1"/>
    <col min="8799" max="8799" width="10.28515625" style="1" customWidth="1"/>
    <col min="8800" max="8800" width="9.7109375" style="1" customWidth="1"/>
    <col min="8801" max="8801" width="10.140625" style="1" customWidth="1"/>
    <col min="8802" max="8802" width="9.42578125" style="1" customWidth="1"/>
    <col min="8803" max="8803" width="9.28515625" style="1" customWidth="1"/>
    <col min="8804" max="8804" width="8.7109375" style="1" customWidth="1"/>
    <col min="8805" max="8805" width="7.7109375" style="1" customWidth="1"/>
    <col min="8806" max="8806" width="7.28515625" style="1" customWidth="1"/>
    <col min="8807" max="8807" width="10.5703125" style="1" customWidth="1"/>
    <col min="8808" max="8808" width="0" style="1" hidden="1" customWidth="1"/>
    <col min="8809" max="8809" width="9.85546875" style="1" customWidth="1"/>
    <col min="8810" max="8810" width="9.28515625" style="1" customWidth="1"/>
    <col min="8811" max="8811" width="11.140625" style="1" customWidth="1"/>
    <col min="8812" max="8812" width="10" style="1" customWidth="1"/>
    <col min="8813" max="8813" width="10.5703125" style="1" customWidth="1"/>
    <col min="8814" max="8814" width="9.7109375" style="1" customWidth="1"/>
    <col min="8815" max="8816" width="9" style="1" customWidth="1"/>
    <col min="8817" max="8817" width="8.5703125" style="1" customWidth="1"/>
    <col min="8818" max="8820" width="9" style="1" customWidth="1"/>
    <col min="8821" max="8821" width="9.5703125" style="1" customWidth="1"/>
    <col min="8822" max="8822" width="9.42578125" style="1" customWidth="1"/>
    <col min="8823" max="9042" width="9.140625" style="1"/>
    <col min="9043" max="9043" width="0" style="1" hidden="1" customWidth="1"/>
    <col min="9044" max="9044" width="25.7109375" style="1" customWidth="1"/>
    <col min="9045" max="9045" width="10.28515625" style="1" customWidth="1"/>
    <col min="9046" max="9046" width="9.7109375" style="1" customWidth="1"/>
    <col min="9047" max="9047" width="10.28515625" style="1" customWidth="1"/>
    <col min="9048" max="9048" width="9.7109375" style="1" customWidth="1"/>
    <col min="9049" max="9049" width="10.28515625" style="1" customWidth="1"/>
    <col min="9050" max="9050" width="9.7109375" style="1" customWidth="1"/>
    <col min="9051" max="9051" width="10.140625" style="1" customWidth="1"/>
    <col min="9052" max="9052" width="9.7109375" style="1" customWidth="1"/>
    <col min="9053" max="9053" width="10.28515625" style="1" customWidth="1"/>
    <col min="9054" max="9054" width="9.28515625" style="1" customWidth="1"/>
    <col min="9055" max="9055" width="10.28515625" style="1" customWidth="1"/>
    <col min="9056" max="9056" width="9.7109375" style="1" customWidth="1"/>
    <col min="9057" max="9057" width="10.140625" style="1" customWidth="1"/>
    <col min="9058" max="9058" width="9.42578125" style="1" customWidth="1"/>
    <col min="9059" max="9059" width="9.28515625" style="1" customWidth="1"/>
    <col min="9060" max="9060" width="8.7109375" style="1" customWidth="1"/>
    <col min="9061" max="9061" width="7.7109375" style="1" customWidth="1"/>
    <col min="9062" max="9062" width="7.28515625" style="1" customWidth="1"/>
    <col min="9063" max="9063" width="10.5703125" style="1" customWidth="1"/>
    <col min="9064" max="9064" width="0" style="1" hidden="1" customWidth="1"/>
    <col min="9065" max="9065" width="9.85546875" style="1" customWidth="1"/>
    <col min="9066" max="9066" width="9.28515625" style="1" customWidth="1"/>
    <col min="9067" max="9067" width="11.140625" style="1" customWidth="1"/>
    <col min="9068" max="9068" width="10" style="1" customWidth="1"/>
    <col min="9069" max="9069" width="10.5703125" style="1" customWidth="1"/>
    <col min="9070" max="9070" width="9.7109375" style="1" customWidth="1"/>
    <col min="9071" max="9072" width="9" style="1" customWidth="1"/>
    <col min="9073" max="9073" width="8.5703125" style="1" customWidth="1"/>
    <col min="9074" max="9076" width="9" style="1" customWidth="1"/>
    <col min="9077" max="9077" width="9.5703125" style="1" customWidth="1"/>
    <col min="9078" max="9078" width="9.42578125" style="1" customWidth="1"/>
    <col min="9079" max="9298" width="9.140625" style="1"/>
    <col min="9299" max="9299" width="0" style="1" hidden="1" customWidth="1"/>
    <col min="9300" max="9300" width="25.7109375" style="1" customWidth="1"/>
    <col min="9301" max="9301" width="10.28515625" style="1" customWidth="1"/>
    <col min="9302" max="9302" width="9.7109375" style="1" customWidth="1"/>
    <col min="9303" max="9303" width="10.28515625" style="1" customWidth="1"/>
    <col min="9304" max="9304" width="9.7109375" style="1" customWidth="1"/>
    <col min="9305" max="9305" width="10.28515625" style="1" customWidth="1"/>
    <col min="9306" max="9306" width="9.7109375" style="1" customWidth="1"/>
    <col min="9307" max="9307" width="10.140625" style="1" customWidth="1"/>
    <col min="9308" max="9308" width="9.7109375" style="1" customWidth="1"/>
    <col min="9309" max="9309" width="10.28515625" style="1" customWidth="1"/>
    <col min="9310" max="9310" width="9.28515625" style="1" customWidth="1"/>
    <col min="9311" max="9311" width="10.28515625" style="1" customWidth="1"/>
    <col min="9312" max="9312" width="9.7109375" style="1" customWidth="1"/>
    <col min="9313" max="9313" width="10.140625" style="1" customWidth="1"/>
    <col min="9314" max="9314" width="9.42578125" style="1" customWidth="1"/>
    <col min="9315" max="9315" width="9.28515625" style="1" customWidth="1"/>
    <col min="9316" max="9316" width="8.7109375" style="1" customWidth="1"/>
    <col min="9317" max="9317" width="7.7109375" style="1" customWidth="1"/>
    <col min="9318" max="9318" width="7.28515625" style="1" customWidth="1"/>
    <col min="9319" max="9319" width="10.5703125" style="1" customWidth="1"/>
    <col min="9320" max="9320" width="0" style="1" hidden="1" customWidth="1"/>
    <col min="9321" max="9321" width="9.85546875" style="1" customWidth="1"/>
    <col min="9322" max="9322" width="9.28515625" style="1" customWidth="1"/>
    <col min="9323" max="9323" width="11.140625" style="1" customWidth="1"/>
    <col min="9324" max="9324" width="10" style="1" customWidth="1"/>
    <col min="9325" max="9325" width="10.5703125" style="1" customWidth="1"/>
    <col min="9326" max="9326" width="9.7109375" style="1" customWidth="1"/>
    <col min="9327" max="9328" width="9" style="1" customWidth="1"/>
    <col min="9329" max="9329" width="8.5703125" style="1" customWidth="1"/>
    <col min="9330" max="9332" width="9" style="1" customWidth="1"/>
    <col min="9333" max="9333" width="9.5703125" style="1" customWidth="1"/>
    <col min="9334" max="9334" width="9.42578125" style="1" customWidth="1"/>
    <col min="9335" max="9554" width="9.140625" style="1"/>
    <col min="9555" max="9555" width="0" style="1" hidden="1" customWidth="1"/>
    <col min="9556" max="9556" width="25.7109375" style="1" customWidth="1"/>
    <col min="9557" max="9557" width="10.28515625" style="1" customWidth="1"/>
    <col min="9558" max="9558" width="9.7109375" style="1" customWidth="1"/>
    <col min="9559" max="9559" width="10.28515625" style="1" customWidth="1"/>
    <col min="9560" max="9560" width="9.7109375" style="1" customWidth="1"/>
    <col min="9561" max="9561" width="10.28515625" style="1" customWidth="1"/>
    <col min="9562" max="9562" width="9.7109375" style="1" customWidth="1"/>
    <col min="9563" max="9563" width="10.140625" style="1" customWidth="1"/>
    <col min="9564" max="9564" width="9.7109375" style="1" customWidth="1"/>
    <col min="9565" max="9565" width="10.28515625" style="1" customWidth="1"/>
    <col min="9566" max="9566" width="9.28515625" style="1" customWidth="1"/>
    <col min="9567" max="9567" width="10.28515625" style="1" customWidth="1"/>
    <col min="9568" max="9568" width="9.7109375" style="1" customWidth="1"/>
    <col min="9569" max="9569" width="10.140625" style="1" customWidth="1"/>
    <col min="9570" max="9570" width="9.42578125" style="1" customWidth="1"/>
    <col min="9571" max="9571" width="9.28515625" style="1" customWidth="1"/>
    <col min="9572" max="9572" width="8.7109375" style="1" customWidth="1"/>
    <col min="9573" max="9573" width="7.7109375" style="1" customWidth="1"/>
    <col min="9574" max="9574" width="7.28515625" style="1" customWidth="1"/>
    <col min="9575" max="9575" width="10.5703125" style="1" customWidth="1"/>
    <col min="9576" max="9576" width="0" style="1" hidden="1" customWidth="1"/>
    <col min="9577" max="9577" width="9.85546875" style="1" customWidth="1"/>
    <col min="9578" max="9578" width="9.28515625" style="1" customWidth="1"/>
    <col min="9579" max="9579" width="11.140625" style="1" customWidth="1"/>
    <col min="9580" max="9580" width="10" style="1" customWidth="1"/>
    <col min="9581" max="9581" width="10.5703125" style="1" customWidth="1"/>
    <col min="9582" max="9582" width="9.7109375" style="1" customWidth="1"/>
    <col min="9583" max="9584" width="9" style="1" customWidth="1"/>
    <col min="9585" max="9585" width="8.5703125" style="1" customWidth="1"/>
    <col min="9586" max="9588" width="9" style="1" customWidth="1"/>
    <col min="9589" max="9589" width="9.5703125" style="1" customWidth="1"/>
    <col min="9590" max="9590" width="9.42578125" style="1" customWidth="1"/>
    <col min="9591" max="9810" width="9.140625" style="1"/>
    <col min="9811" max="9811" width="0" style="1" hidden="1" customWidth="1"/>
    <col min="9812" max="9812" width="25.7109375" style="1" customWidth="1"/>
    <col min="9813" max="9813" width="10.28515625" style="1" customWidth="1"/>
    <col min="9814" max="9814" width="9.7109375" style="1" customWidth="1"/>
    <col min="9815" max="9815" width="10.28515625" style="1" customWidth="1"/>
    <col min="9816" max="9816" width="9.7109375" style="1" customWidth="1"/>
    <col min="9817" max="9817" width="10.28515625" style="1" customWidth="1"/>
    <col min="9818" max="9818" width="9.7109375" style="1" customWidth="1"/>
    <col min="9819" max="9819" width="10.140625" style="1" customWidth="1"/>
    <col min="9820" max="9820" width="9.7109375" style="1" customWidth="1"/>
    <col min="9821" max="9821" width="10.28515625" style="1" customWidth="1"/>
    <col min="9822" max="9822" width="9.28515625" style="1" customWidth="1"/>
    <col min="9823" max="9823" width="10.28515625" style="1" customWidth="1"/>
    <col min="9824" max="9824" width="9.7109375" style="1" customWidth="1"/>
    <col min="9825" max="9825" width="10.140625" style="1" customWidth="1"/>
    <col min="9826" max="9826" width="9.42578125" style="1" customWidth="1"/>
    <col min="9827" max="9827" width="9.28515625" style="1" customWidth="1"/>
    <col min="9828" max="9828" width="8.7109375" style="1" customWidth="1"/>
    <col min="9829" max="9829" width="7.7109375" style="1" customWidth="1"/>
    <col min="9830" max="9830" width="7.28515625" style="1" customWidth="1"/>
    <col min="9831" max="9831" width="10.5703125" style="1" customWidth="1"/>
    <col min="9832" max="9832" width="0" style="1" hidden="1" customWidth="1"/>
    <col min="9833" max="9833" width="9.85546875" style="1" customWidth="1"/>
    <col min="9834" max="9834" width="9.28515625" style="1" customWidth="1"/>
    <col min="9835" max="9835" width="11.140625" style="1" customWidth="1"/>
    <col min="9836" max="9836" width="10" style="1" customWidth="1"/>
    <col min="9837" max="9837" width="10.5703125" style="1" customWidth="1"/>
    <col min="9838" max="9838" width="9.7109375" style="1" customWidth="1"/>
    <col min="9839" max="9840" width="9" style="1" customWidth="1"/>
    <col min="9841" max="9841" width="8.5703125" style="1" customWidth="1"/>
    <col min="9842" max="9844" width="9" style="1" customWidth="1"/>
    <col min="9845" max="9845" width="9.5703125" style="1" customWidth="1"/>
    <col min="9846" max="9846" width="9.42578125" style="1" customWidth="1"/>
    <col min="9847" max="10066" width="9.140625" style="1"/>
    <col min="10067" max="10067" width="0" style="1" hidden="1" customWidth="1"/>
    <col min="10068" max="10068" width="25.7109375" style="1" customWidth="1"/>
    <col min="10069" max="10069" width="10.28515625" style="1" customWidth="1"/>
    <col min="10070" max="10070" width="9.7109375" style="1" customWidth="1"/>
    <col min="10071" max="10071" width="10.28515625" style="1" customWidth="1"/>
    <col min="10072" max="10072" width="9.7109375" style="1" customWidth="1"/>
    <col min="10073" max="10073" width="10.28515625" style="1" customWidth="1"/>
    <col min="10074" max="10074" width="9.7109375" style="1" customWidth="1"/>
    <col min="10075" max="10075" width="10.140625" style="1" customWidth="1"/>
    <col min="10076" max="10076" width="9.7109375" style="1" customWidth="1"/>
    <col min="10077" max="10077" width="10.28515625" style="1" customWidth="1"/>
    <col min="10078" max="10078" width="9.28515625" style="1" customWidth="1"/>
    <col min="10079" max="10079" width="10.28515625" style="1" customWidth="1"/>
    <col min="10080" max="10080" width="9.7109375" style="1" customWidth="1"/>
    <col min="10081" max="10081" width="10.140625" style="1" customWidth="1"/>
    <col min="10082" max="10082" width="9.42578125" style="1" customWidth="1"/>
    <col min="10083" max="10083" width="9.28515625" style="1" customWidth="1"/>
    <col min="10084" max="10084" width="8.7109375" style="1" customWidth="1"/>
    <col min="10085" max="10085" width="7.7109375" style="1" customWidth="1"/>
    <col min="10086" max="10086" width="7.28515625" style="1" customWidth="1"/>
    <col min="10087" max="10087" width="10.5703125" style="1" customWidth="1"/>
    <col min="10088" max="10088" width="0" style="1" hidden="1" customWidth="1"/>
    <col min="10089" max="10089" width="9.85546875" style="1" customWidth="1"/>
    <col min="10090" max="10090" width="9.28515625" style="1" customWidth="1"/>
    <col min="10091" max="10091" width="11.140625" style="1" customWidth="1"/>
    <col min="10092" max="10092" width="10" style="1" customWidth="1"/>
    <col min="10093" max="10093" width="10.5703125" style="1" customWidth="1"/>
    <col min="10094" max="10094" width="9.7109375" style="1" customWidth="1"/>
    <col min="10095" max="10096" width="9" style="1" customWidth="1"/>
    <col min="10097" max="10097" width="8.5703125" style="1" customWidth="1"/>
    <col min="10098" max="10100" width="9" style="1" customWidth="1"/>
    <col min="10101" max="10101" width="9.5703125" style="1" customWidth="1"/>
    <col min="10102" max="10102" width="9.42578125" style="1" customWidth="1"/>
    <col min="10103" max="10322" width="9.140625" style="1"/>
    <col min="10323" max="10323" width="0" style="1" hidden="1" customWidth="1"/>
    <col min="10324" max="10324" width="25.7109375" style="1" customWidth="1"/>
    <col min="10325" max="10325" width="10.28515625" style="1" customWidth="1"/>
    <col min="10326" max="10326" width="9.7109375" style="1" customWidth="1"/>
    <col min="10327" max="10327" width="10.28515625" style="1" customWidth="1"/>
    <col min="10328" max="10328" width="9.7109375" style="1" customWidth="1"/>
    <col min="10329" max="10329" width="10.28515625" style="1" customWidth="1"/>
    <col min="10330" max="10330" width="9.7109375" style="1" customWidth="1"/>
    <col min="10331" max="10331" width="10.140625" style="1" customWidth="1"/>
    <col min="10332" max="10332" width="9.7109375" style="1" customWidth="1"/>
    <col min="10333" max="10333" width="10.28515625" style="1" customWidth="1"/>
    <col min="10334" max="10334" width="9.28515625" style="1" customWidth="1"/>
    <col min="10335" max="10335" width="10.28515625" style="1" customWidth="1"/>
    <col min="10336" max="10336" width="9.7109375" style="1" customWidth="1"/>
    <col min="10337" max="10337" width="10.140625" style="1" customWidth="1"/>
    <col min="10338" max="10338" width="9.42578125" style="1" customWidth="1"/>
    <col min="10339" max="10339" width="9.28515625" style="1" customWidth="1"/>
    <col min="10340" max="10340" width="8.7109375" style="1" customWidth="1"/>
    <col min="10341" max="10341" width="7.7109375" style="1" customWidth="1"/>
    <col min="10342" max="10342" width="7.28515625" style="1" customWidth="1"/>
    <col min="10343" max="10343" width="10.5703125" style="1" customWidth="1"/>
    <col min="10344" max="10344" width="0" style="1" hidden="1" customWidth="1"/>
    <col min="10345" max="10345" width="9.85546875" style="1" customWidth="1"/>
    <col min="10346" max="10346" width="9.28515625" style="1" customWidth="1"/>
    <col min="10347" max="10347" width="11.140625" style="1" customWidth="1"/>
    <col min="10348" max="10348" width="10" style="1" customWidth="1"/>
    <col min="10349" max="10349" width="10.5703125" style="1" customWidth="1"/>
    <col min="10350" max="10350" width="9.7109375" style="1" customWidth="1"/>
    <col min="10351" max="10352" width="9" style="1" customWidth="1"/>
    <col min="10353" max="10353" width="8.5703125" style="1" customWidth="1"/>
    <col min="10354" max="10356" width="9" style="1" customWidth="1"/>
    <col min="10357" max="10357" width="9.5703125" style="1" customWidth="1"/>
    <col min="10358" max="10358" width="9.42578125" style="1" customWidth="1"/>
    <col min="10359" max="10578" width="9.140625" style="1"/>
    <col min="10579" max="10579" width="0" style="1" hidden="1" customWidth="1"/>
    <col min="10580" max="10580" width="25.7109375" style="1" customWidth="1"/>
    <col min="10581" max="10581" width="10.28515625" style="1" customWidth="1"/>
    <col min="10582" max="10582" width="9.7109375" style="1" customWidth="1"/>
    <col min="10583" max="10583" width="10.28515625" style="1" customWidth="1"/>
    <col min="10584" max="10584" width="9.7109375" style="1" customWidth="1"/>
    <col min="10585" max="10585" width="10.28515625" style="1" customWidth="1"/>
    <col min="10586" max="10586" width="9.7109375" style="1" customWidth="1"/>
    <col min="10587" max="10587" width="10.140625" style="1" customWidth="1"/>
    <col min="10588" max="10588" width="9.7109375" style="1" customWidth="1"/>
    <col min="10589" max="10589" width="10.28515625" style="1" customWidth="1"/>
    <col min="10590" max="10590" width="9.28515625" style="1" customWidth="1"/>
    <col min="10591" max="10591" width="10.28515625" style="1" customWidth="1"/>
    <col min="10592" max="10592" width="9.7109375" style="1" customWidth="1"/>
    <col min="10593" max="10593" width="10.140625" style="1" customWidth="1"/>
    <col min="10594" max="10594" width="9.42578125" style="1" customWidth="1"/>
    <col min="10595" max="10595" width="9.28515625" style="1" customWidth="1"/>
    <col min="10596" max="10596" width="8.7109375" style="1" customWidth="1"/>
    <col min="10597" max="10597" width="7.7109375" style="1" customWidth="1"/>
    <col min="10598" max="10598" width="7.28515625" style="1" customWidth="1"/>
    <col min="10599" max="10599" width="10.5703125" style="1" customWidth="1"/>
    <col min="10600" max="10600" width="0" style="1" hidden="1" customWidth="1"/>
    <col min="10601" max="10601" width="9.85546875" style="1" customWidth="1"/>
    <col min="10602" max="10602" width="9.28515625" style="1" customWidth="1"/>
    <col min="10603" max="10603" width="11.140625" style="1" customWidth="1"/>
    <col min="10604" max="10604" width="10" style="1" customWidth="1"/>
    <col min="10605" max="10605" width="10.5703125" style="1" customWidth="1"/>
    <col min="10606" max="10606" width="9.7109375" style="1" customWidth="1"/>
    <col min="10607" max="10608" width="9" style="1" customWidth="1"/>
    <col min="10609" max="10609" width="8.5703125" style="1" customWidth="1"/>
    <col min="10610" max="10612" width="9" style="1" customWidth="1"/>
    <col min="10613" max="10613" width="9.5703125" style="1" customWidth="1"/>
    <col min="10614" max="10614" width="9.42578125" style="1" customWidth="1"/>
    <col min="10615" max="10834" width="9.140625" style="1"/>
    <col min="10835" max="10835" width="0" style="1" hidden="1" customWidth="1"/>
    <col min="10836" max="10836" width="25.7109375" style="1" customWidth="1"/>
    <col min="10837" max="10837" width="10.28515625" style="1" customWidth="1"/>
    <col min="10838" max="10838" width="9.7109375" style="1" customWidth="1"/>
    <col min="10839" max="10839" width="10.28515625" style="1" customWidth="1"/>
    <col min="10840" max="10840" width="9.7109375" style="1" customWidth="1"/>
    <col min="10841" max="10841" width="10.28515625" style="1" customWidth="1"/>
    <col min="10842" max="10842" width="9.7109375" style="1" customWidth="1"/>
    <col min="10843" max="10843" width="10.140625" style="1" customWidth="1"/>
    <col min="10844" max="10844" width="9.7109375" style="1" customWidth="1"/>
    <col min="10845" max="10845" width="10.28515625" style="1" customWidth="1"/>
    <col min="10846" max="10846" width="9.28515625" style="1" customWidth="1"/>
    <col min="10847" max="10847" width="10.28515625" style="1" customWidth="1"/>
    <col min="10848" max="10848" width="9.7109375" style="1" customWidth="1"/>
    <col min="10849" max="10849" width="10.140625" style="1" customWidth="1"/>
    <col min="10850" max="10850" width="9.42578125" style="1" customWidth="1"/>
    <col min="10851" max="10851" width="9.28515625" style="1" customWidth="1"/>
    <col min="10852" max="10852" width="8.7109375" style="1" customWidth="1"/>
    <col min="10853" max="10853" width="7.7109375" style="1" customWidth="1"/>
    <col min="10854" max="10854" width="7.28515625" style="1" customWidth="1"/>
    <col min="10855" max="10855" width="10.5703125" style="1" customWidth="1"/>
    <col min="10856" max="10856" width="0" style="1" hidden="1" customWidth="1"/>
    <col min="10857" max="10857" width="9.85546875" style="1" customWidth="1"/>
    <col min="10858" max="10858" width="9.28515625" style="1" customWidth="1"/>
    <col min="10859" max="10859" width="11.140625" style="1" customWidth="1"/>
    <col min="10860" max="10860" width="10" style="1" customWidth="1"/>
    <col min="10861" max="10861" width="10.5703125" style="1" customWidth="1"/>
    <col min="10862" max="10862" width="9.7109375" style="1" customWidth="1"/>
    <col min="10863" max="10864" width="9" style="1" customWidth="1"/>
    <col min="10865" max="10865" width="8.5703125" style="1" customWidth="1"/>
    <col min="10866" max="10868" width="9" style="1" customWidth="1"/>
    <col min="10869" max="10869" width="9.5703125" style="1" customWidth="1"/>
    <col min="10870" max="10870" width="9.42578125" style="1" customWidth="1"/>
    <col min="10871" max="11090" width="9.140625" style="1"/>
    <col min="11091" max="11091" width="0" style="1" hidden="1" customWidth="1"/>
    <col min="11092" max="11092" width="25.7109375" style="1" customWidth="1"/>
    <col min="11093" max="11093" width="10.28515625" style="1" customWidth="1"/>
    <col min="11094" max="11094" width="9.7109375" style="1" customWidth="1"/>
    <col min="11095" max="11095" width="10.28515625" style="1" customWidth="1"/>
    <col min="11096" max="11096" width="9.7109375" style="1" customWidth="1"/>
    <col min="11097" max="11097" width="10.28515625" style="1" customWidth="1"/>
    <col min="11098" max="11098" width="9.7109375" style="1" customWidth="1"/>
    <col min="11099" max="11099" width="10.140625" style="1" customWidth="1"/>
    <col min="11100" max="11100" width="9.7109375" style="1" customWidth="1"/>
    <col min="11101" max="11101" width="10.28515625" style="1" customWidth="1"/>
    <col min="11102" max="11102" width="9.28515625" style="1" customWidth="1"/>
    <col min="11103" max="11103" width="10.28515625" style="1" customWidth="1"/>
    <col min="11104" max="11104" width="9.7109375" style="1" customWidth="1"/>
    <col min="11105" max="11105" width="10.140625" style="1" customWidth="1"/>
    <col min="11106" max="11106" width="9.42578125" style="1" customWidth="1"/>
    <col min="11107" max="11107" width="9.28515625" style="1" customWidth="1"/>
    <col min="11108" max="11108" width="8.7109375" style="1" customWidth="1"/>
    <col min="11109" max="11109" width="7.7109375" style="1" customWidth="1"/>
    <col min="11110" max="11110" width="7.28515625" style="1" customWidth="1"/>
    <col min="11111" max="11111" width="10.5703125" style="1" customWidth="1"/>
    <col min="11112" max="11112" width="0" style="1" hidden="1" customWidth="1"/>
    <col min="11113" max="11113" width="9.85546875" style="1" customWidth="1"/>
    <col min="11114" max="11114" width="9.28515625" style="1" customWidth="1"/>
    <col min="11115" max="11115" width="11.140625" style="1" customWidth="1"/>
    <col min="11116" max="11116" width="10" style="1" customWidth="1"/>
    <col min="11117" max="11117" width="10.5703125" style="1" customWidth="1"/>
    <col min="11118" max="11118" width="9.7109375" style="1" customWidth="1"/>
    <col min="11119" max="11120" width="9" style="1" customWidth="1"/>
    <col min="11121" max="11121" width="8.5703125" style="1" customWidth="1"/>
    <col min="11122" max="11124" width="9" style="1" customWidth="1"/>
    <col min="11125" max="11125" width="9.5703125" style="1" customWidth="1"/>
    <col min="11126" max="11126" width="9.42578125" style="1" customWidth="1"/>
    <col min="11127" max="11346" width="9.140625" style="1"/>
    <col min="11347" max="11347" width="0" style="1" hidden="1" customWidth="1"/>
    <col min="11348" max="11348" width="25.7109375" style="1" customWidth="1"/>
    <col min="11349" max="11349" width="10.28515625" style="1" customWidth="1"/>
    <col min="11350" max="11350" width="9.7109375" style="1" customWidth="1"/>
    <col min="11351" max="11351" width="10.28515625" style="1" customWidth="1"/>
    <col min="11352" max="11352" width="9.7109375" style="1" customWidth="1"/>
    <col min="11353" max="11353" width="10.28515625" style="1" customWidth="1"/>
    <col min="11354" max="11354" width="9.7109375" style="1" customWidth="1"/>
    <col min="11355" max="11355" width="10.140625" style="1" customWidth="1"/>
    <col min="11356" max="11356" width="9.7109375" style="1" customWidth="1"/>
    <col min="11357" max="11357" width="10.28515625" style="1" customWidth="1"/>
    <col min="11358" max="11358" width="9.28515625" style="1" customWidth="1"/>
    <col min="11359" max="11359" width="10.28515625" style="1" customWidth="1"/>
    <col min="11360" max="11360" width="9.7109375" style="1" customWidth="1"/>
    <col min="11361" max="11361" width="10.140625" style="1" customWidth="1"/>
    <col min="11362" max="11362" width="9.42578125" style="1" customWidth="1"/>
    <col min="11363" max="11363" width="9.28515625" style="1" customWidth="1"/>
    <col min="11364" max="11364" width="8.7109375" style="1" customWidth="1"/>
    <col min="11365" max="11365" width="7.7109375" style="1" customWidth="1"/>
    <col min="11366" max="11366" width="7.28515625" style="1" customWidth="1"/>
    <col min="11367" max="11367" width="10.5703125" style="1" customWidth="1"/>
    <col min="11368" max="11368" width="0" style="1" hidden="1" customWidth="1"/>
    <col min="11369" max="11369" width="9.85546875" style="1" customWidth="1"/>
    <col min="11370" max="11370" width="9.28515625" style="1" customWidth="1"/>
    <col min="11371" max="11371" width="11.140625" style="1" customWidth="1"/>
    <col min="11372" max="11372" width="10" style="1" customWidth="1"/>
    <col min="11373" max="11373" width="10.5703125" style="1" customWidth="1"/>
    <col min="11374" max="11374" width="9.7109375" style="1" customWidth="1"/>
    <col min="11375" max="11376" width="9" style="1" customWidth="1"/>
    <col min="11377" max="11377" width="8.5703125" style="1" customWidth="1"/>
    <col min="11378" max="11380" width="9" style="1" customWidth="1"/>
    <col min="11381" max="11381" width="9.5703125" style="1" customWidth="1"/>
    <col min="11382" max="11382" width="9.42578125" style="1" customWidth="1"/>
    <col min="11383" max="11602" width="9.140625" style="1"/>
    <col min="11603" max="11603" width="0" style="1" hidden="1" customWidth="1"/>
    <col min="11604" max="11604" width="25.7109375" style="1" customWidth="1"/>
    <col min="11605" max="11605" width="10.28515625" style="1" customWidth="1"/>
    <col min="11606" max="11606" width="9.7109375" style="1" customWidth="1"/>
    <col min="11607" max="11607" width="10.28515625" style="1" customWidth="1"/>
    <col min="11608" max="11608" width="9.7109375" style="1" customWidth="1"/>
    <col min="11609" max="11609" width="10.28515625" style="1" customWidth="1"/>
    <col min="11610" max="11610" width="9.7109375" style="1" customWidth="1"/>
    <col min="11611" max="11611" width="10.140625" style="1" customWidth="1"/>
    <col min="11612" max="11612" width="9.7109375" style="1" customWidth="1"/>
    <col min="11613" max="11613" width="10.28515625" style="1" customWidth="1"/>
    <col min="11614" max="11614" width="9.28515625" style="1" customWidth="1"/>
    <col min="11615" max="11615" width="10.28515625" style="1" customWidth="1"/>
    <col min="11616" max="11616" width="9.7109375" style="1" customWidth="1"/>
    <col min="11617" max="11617" width="10.140625" style="1" customWidth="1"/>
    <col min="11618" max="11618" width="9.42578125" style="1" customWidth="1"/>
    <col min="11619" max="11619" width="9.28515625" style="1" customWidth="1"/>
    <col min="11620" max="11620" width="8.7109375" style="1" customWidth="1"/>
    <col min="11621" max="11621" width="7.7109375" style="1" customWidth="1"/>
    <col min="11622" max="11622" width="7.28515625" style="1" customWidth="1"/>
    <col min="11623" max="11623" width="10.5703125" style="1" customWidth="1"/>
    <col min="11624" max="11624" width="0" style="1" hidden="1" customWidth="1"/>
    <col min="11625" max="11625" width="9.85546875" style="1" customWidth="1"/>
    <col min="11626" max="11626" width="9.28515625" style="1" customWidth="1"/>
    <col min="11627" max="11627" width="11.140625" style="1" customWidth="1"/>
    <col min="11628" max="11628" width="10" style="1" customWidth="1"/>
    <col min="11629" max="11629" width="10.5703125" style="1" customWidth="1"/>
    <col min="11630" max="11630" width="9.7109375" style="1" customWidth="1"/>
    <col min="11631" max="11632" width="9" style="1" customWidth="1"/>
    <col min="11633" max="11633" width="8.5703125" style="1" customWidth="1"/>
    <col min="11634" max="11636" width="9" style="1" customWidth="1"/>
    <col min="11637" max="11637" width="9.5703125" style="1" customWidth="1"/>
    <col min="11638" max="11638" width="9.42578125" style="1" customWidth="1"/>
    <col min="11639" max="11858" width="9.140625" style="1"/>
    <col min="11859" max="11859" width="0" style="1" hidden="1" customWidth="1"/>
    <col min="11860" max="11860" width="25.7109375" style="1" customWidth="1"/>
    <col min="11861" max="11861" width="10.28515625" style="1" customWidth="1"/>
    <col min="11862" max="11862" width="9.7109375" style="1" customWidth="1"/>
    <col min="11863" max="11863" width="10.28515625" style="1" customWidth="1"/>
    <col min="11864" max="11864" width="9.7109375" style="1" customWidth="1"/>
    <col min="11865" max="11865" width="10.28515625" style="1" customWidth="1"/>
    <col min="11866" max="11866" width="9.7109375" style="1" customWidth="1"/>
    <col min="11867" max="11867" width="10.140625" style="1" customWidth="1"/>
    <col min="11868" max="11868" width="9.7109375" style="1" customWidth="1"/>
    <col min="11869" max="11869" width="10.28515625" style="1" customWidth="1"/>
    <col min="11870" max="11870" width="9.28515625" style="1" customWidth="1"/>
    <col min="11871" max="11871" width="10.28515625" style="1" customWidth="1"/>
    <col min="11872" max="11872" width="9.7109375" style="1" customWidth="1"/>
    <col min="11873" max="11873" width="10.140625" style="1" customWidth="1"/>
    <col min="11874" max="11874" width="9.42578125" style="1" customWidth="1"/>
    <col min="11875" max="11875" width="9.28515625" style="1" customWidth="1"/>
    <col min="11876" max="11876" width="8.7109375" style="1" customWidth="1"/>
    <col min="11877" max="11877" width="7.7109375" style="1" customWidth="1"/>
    <col min="11878" max="11878" width="7.28515625" style="1" customWidth="1"/>
    <col min="11879" max="11879" width="10.5703125" style="1" customWidth="1"/>
    <col min="11880" max="11880" width="0" style="1" hidden="1" customWidth="1"/>
    <col min="11881" max="11881" width="9.85546875" style="1" customWidth="1"/>
    <col min="11882" max="11882" width="9.28515625" style="1" customWidth="1"/>
    <col min="11883" max="11883" width="11.140625" style="1" customWidth="1"/>
    <col min="11884" max="11884" width="10" style="1" customWidth="1"/>
    <col min="11885" max="11885" width="10.5703125" style="1" customWidth="1"/>
    <col min="11886" max="11886" width="9.7109375" style="1" customWidth="1"/>
    <col min="11887" max="11888" width="9" style="1" customWidth="1"/>
    <col min="11889" max="11889" width="8.5703125" style="1" customWidth="1"/>
    <col min="11890" max="11892" width="9" style="1" customWidth="1"/>
    <col min="11893" max="11893" width="9.5703125" style="1" customWidth="1"/>
    <col min="11894" max="11894" width="9.42578125" style="1" customWidth="1"/>
    <col min="11895" max="12114" width="9.140625" style="1"/>
    <col min="12115" max="12115" width="0" style="1" hidden="1" customWidth="1"/>
    <col min="12116" max="12116" width="25.7109375" style="1" customWidth="1"/>
    <col min="12117" max="12117" width="10.28515625" style="1" customWidth="1"/>
    <col min="12118" max="12118" width="9.7109375" style="1" customWidth="1"/>
    <col min="12119" max="12119" width="10.28515625" style="1" customWidth="1"/>
    <col min="12120" max="12120" width="9.7109375" style="1" customWidth="1"/>
    <col min="12121" max="12121" width="10.28515625" style="1" customWidth="1"/>
    <col min="12122" max="12122" width="9.7109375" style="1" customWidth="1"/>
    <col min="12123" max="12123" width="10.140625" style="1" customWidth="1"/>
    <col min="12124" max="12124" width="9.7109375" style="1" customWidth="1"/>
    <col min="12125" max="12125" width="10.28515625" style="1" customWidth="1"/>
    <col min="12126" max="12126" width="9.28515625" style="1" customWidth="1"/>
    <col min="12127" max="12127" width="10.28515625" style="1" customWidth="1"/>
    <col min="12128" max="12128" width="9.7109375" style="1" customWidth="1"/>
    <col min="12129" max="12129" width="10.140625" style="1" customWidth="1"/>
    <col min="12130" max="12130" width="9.42578125" style="1" customWidth="1"/>
    <col min="12131" max="12131" width="9.28515625" style="1" customWidth="1"/>
    <col min="12132" max="12132" width="8.7109375" style="1" customWidth="1"/>
    <col min="12133" max="12133" width="7.7109375" style="1" customWidth="1"/>
    <col min="12134" max="12134" width="7.28515625" style="1" customWidth="1"/>
    <col min="12135" max="12135" width="10.5703125" style="1" customWidth="1"/>
    <col min="12136" max="12136" width="0" style="1" hidden="1" customWidth="1"/>
    <col min="12137" max="12137" width="9.85546875" style="1" customWidth="1"/>
    <col min="12138" max="12138" width="9.28515625" style="1" customWidth="1"/>
    <col min="12139" max="12139" width="11.140625" style="1" customWidth="1"/>
    <col min="12140" max="12140" width="10" style="1" customWidth="1"/>
    <col min="12141" max="12141" width="10.5703125" style="1" customWidth="1"/>
    <col min="12142" max="12142" width="9.7109375" style="1" customWidth="1"/>
    <col min="12143" max="12144" width="9" style="1" customWidth="1"/>
    <col min="12145" max="12145" width="8.5703125" style="1" customWidth="1"/>
    <col min="12146" max="12148" width="9" style="1" customWidth="1"/>
    <col min="12149" max="12149" width="9.5703125" style="1" customWidth="1"/>
    <col min="12150" max="12150" width="9.42578125" style="1" customWidth="1"/>
    <col min="12151" max="12370" width="9.140625" style="1"/>
    <col min="12371" max="12371" width="0" style="1" hidden="1" customWidth="1"/>
    <col min="12372" max="12372" width="25.7109375" style="1" customWidth="1"/>
    <col min="12373" max="12373" width="10.28515625" style="1" customWidth="1"/>
    <col min="12374" max="12374" width="9.7109375" style="1" customWidth="1"/>
    <col min="12375" max="12375" width="10.28515625" style="1" customWidth="1"/>
    <col min="12376" max="12376" width="9.7109375" style="1" customWidth="1"/>
    <col min="12377" max="12377" width="10.28515625" style="1" customWidth="1"/>
    <col min="12378" max="12378" width="9.7109375" style="1" customWidth="1"/>
    <col min="12379" max="12379" width="10.140625" style="1" customWidth="1"/>
    <col min="12380" max="12380" width="9.7109375" style="1" customWidth="1"/>
    <col min="12381" max="12381" width="10.28515625" style="1" customWidth="1"/>
    <col min="12382" max="12382" width="9.28515625" style="1" customWidth="1"/>
    <col min="12383" max="12383" width="10.28515625" style="1" customWidth="1"/>
    <col min="12384" max="12384" width="9.7109375" style="1" customWidth="1"/>
    <col min="12385" max="12385" width="10.140625" style="1" customWidth="1"/>
    <col min="12386" max="12386" width="9.42578125" style="1" customWidth="1"/>
    <col min="12387" max="12387" width="9.28515625" style="1" customWidth="1"/>
    <col min="12388" max="12388" width="8.7109375" style="1" customWidth="1"/>
    <col min="12389" max="12389" width="7.7109375" style="1" customWidth="1"/>
    <col min="12390" max="12390" width="7.28515625" style="1" customWidth="1"/>
    <col min="12391" max="12391" width="10.5703125" style="1" customWidth="1"/>
    <col min="12392" max="12392" width="0" style="1" hidden="1" customWidth="1"/>
    <col min="12393" max="12393" width="9.85546875" style="1" customWidth="1"/>
    <col min="12394" max="12394" width="9.28515625" style="1" customWidth="1"/>
    <col min="12395" max="12395" width="11.140625" style="1" customWidth="1"/>
    <col min="12396" max="12396" width="10" style="1" customWidth="1"/>
    <col min="12397" max="12397" width="10.5703125" style="1" customWidth="1"/>
    <col min="12398" max="12398" width="9.7109375" style="1" customWidth="1"/>
    <col min="12399" max="12400" width="9" style="1" customWidth="1"/>
    <col min="12401" max="12401" width="8.5703125" style="1" customWidth="1"/>
    <col min="12402" max="12404" width="9" style="1" customWidth="1"/>
    <col min="12405" max="12405" width="9.5703125" style="1" customWidth="1"/>
    <col min="12406" max="12406" width="9.42578125" style="1" customWidth="1"/>
    <col min="12407" max="12626" width="9.140625" style="1"/>
    <col min="12627" max="12627" width="0" style="1" hidden="1" customWidth="1"/>
    <col min="12628" max="12628" width="25.7109375" style="1" customWidth="1"/>
    <col min="12629" max="12629" width="10.28515625" style="1" customWidth="1"/>
    <col min="12630" max="12630" width="9.7109375" style="1" customWidth="1"/>
    <col min="12631" max="12631" width="10.28515625" style="1" customWidth="1"/>
    <col min="12632" max="12632" width="9.7109375" style="1" customWidth="1"/>
    <col min="12633" max="12633" width="10.28515625" style="1" customWidth="1"/>
    <col min="12634" max="12634" width="9.7109375" style="1" customWidth="1"/>
    <col min="12635" max="12635" width="10.140625" style="1" customWidth="1"/>
    <col min="12636" max="12636" width="9.7109375" style="1" customWidth="1"/>
    <col min="12637" max="12637" width="10.28515625" style="1" customWidth="1"/>
    <col min="12638" max="12638" width="9.28515625" style="1" customWidth="1"/>
    <col min="12639" max="12639" width="10.28515625" style="1" customWidth="1"/>
    <col min="12640" max="12640" width="9.7109375" style="1" customWidth="1"/>
    <col min="12641" max="12641" width="10.140625" style="1" customWidth="1"/>
    <col min="12642" max="12642" width="9.42578125" style="1" customWidth="1"/>
    <col min="12643" max="12643" width="9.28515625" style="1" customWidth="1"/>
    <col min="12644" max="12644" width="8.7109375" style="1" customWidth="1"/>
    <col min="12645" max="12645" width="7.7109375" style="1" customWidth="1"/>
    <col min="12646" max="12646" width="7.28515625" style="1" customWidth="1"/>
    <col min="12647" max="12647" width="10.5703125" style="1" customWidth="1"/>
    <col min="12648" max="12648" width="0" style="1" hidden="1" customWidth="1"/>
    <col min="12649" max="12649" width="9.85546875" style="1" customWidth="1"/>
    <col min="12650" max="12650" width="9.28515625" style="1" customWidth="1"/>
    <col min="12651" max="12651" width="11.140625" style="1" customWidth="1"/>
    <col min="12652" max="12652" width="10" style="1" customWidth="1"/>
    <col min="12653" max="12653" width="10.5703125" style="1" customWidth="1"/>
    <col min="12654" max="12654" width="9.7109375" style="1" customWidth="1"/>
    <col min="12655" max="12656" width="9" style="1" customWidth="1"/>
    <col min="12657" max="12657" width="8.5703125" style="1" customWidth="1"/>
    <col min="12658" max="12660" width="9" style="1" customWidth="1"/>
    <col min="12661" max="12661" width="9.5703125" style="1" customWidth="1"/>
    <col min="12662" max="12662" width="9.42578125" style="1" customWidth="1"/>
    <col min="12663" max="12882" width="9.140625" style="1"/>
    <col min="12883" max="12883" width="0" style="1" hidden="1" customWidth="1"/>
    <col min="12884" max="12884" width="25.7109375" style="1" customWidth="1"/>
    <col min="12885" max="12885" width="10.28515625" style="1" customWidth="1"/>
    <col min="12886" max="12886" width="9.7109375" style="1" customWidth="1"/>
    <col min="12887" max="12887" width="10.28515625" style="1" customWidth="1"/>
    <col min="12888" max="12888" width="9.7109375" style="1" customWidth="1"/>
    <col min="12889" max="12889" width="10.28515625" style="1" customWidth="1"/>
    <col min="12890" max="12890" width="9.7109375" style="1" customWidth="1"/>
    <col min="12891" max="12891" width="10.140625" style="1" customWidth="1"/>
    <col min="12892" max="12892" width="9.7109375" style="1" customWidth="1"/>
    <col min="12893" max="12893" width="10.28515625" style="1" customWidth="1"/>
    <col min="12894" max="12894" width="9.28515625" style="1" customWidth="1"/>
    <col min="12895" max="12895" width="10.28515625" style="1" customWidth="1"/>
    <col min="12896" max="12896" width="9.7109375" style="1" customWidth="1"/>
    <col min="12897" max="12897" width="10.140625" style="1" customWidth="1"/>
    <col min="12898" max="12898" width="9.42578125" style="1" customWidth="1"/>
    <col min="12899" max="12899" width="9.28515625" style="1" customWidth="1"/>
    <col min="12900" max="12900" width="8.7109375" style="1" customWidth="1"/>
    <col min="12901" max="12901" width="7.7109375" style="1" customWidth="1"/>
    <col min="12902" max="12902" width="7.28515625" style="1" customWidth="1"/>
    <col min="12903" max="12903" width="10.5703125" style="1" customWidth="1"/>
    <col min="12904" max="12904" width="0" style="1" hidden="1" customWidth="1"/>
    <col min="12905" max="12905" width="9.85546875" style="1" customWidth="1"/>
    <col min="12906" max="12906" width="9.28515625" style="1" customWidth="1"/>
    <col min="12907" max="12907" width="11.140625" style="1" customWidth="1"/>
    <col min="12908" max="12908" width="10" style="1" customWidth="1"/>
    <col min="12909" max="12909" width="10.5703125" style="1" customWidth="1"/>
    <col min="12910" max="12910" width="9.7109375" style="1" customWidth="1"/>
    <col min="12911" max="12912" width="9" style="1" customWidth="1"/>
    <col min="12913" max="12913" width="8.5703125" style="1" customWidth="1"/>
    <col min="12914" max="12916" width="9" style="1" customWidth="1"/>
    <col min="12917" max="12917" width="9.5703125" style="1" customWidth="1"/>
    <col min="12918" max="12918" width="9.42578125" style="1" customWidth="1"/>
    <col min="12919" max="13138" width="9.140625" style="1"/>
    <col min="13139" max="13139" width="0" style="1" hidden="1" customWidth="1"/>
    <col min="13140" max="13140" width="25.7109375" style="1" customWidth="1"/>
    <col min="13141" max="13141" width="10.28515625" style="1" customWidth="1"/>
    <col min="13142" max="13142" width="9.7109375" style="1" customWidth="1"/>
    <col min="13143" max="13143" width="10.28515625" style="1" customWidth="1"/>
    <col min="13144" max="13144" width="9.7109375" style="1" customWidth="1"/>
    <col min="13145" max="13145" width="10.28515625" style="1" customWidth="1"/>
    <col min="13146" max="13146" width="9.7109375" style="1" customWidth="1"/>
    <col min="13147" max="13147" width="10.140625" style="1" customWidth="1"/>
    <col min="13148" max="13148" width="9.7109375" style="1" customWidth="1"/>
    <col min="13149" max="13149" width="10.28515625" style="1" customWidth="1"/>
    <col min="13150" max="13150" width="9.28515625" style="1" customWidth="1"/>
    <col min="13151" max="13151" width="10.28515625" style="1" customWidth="1"/>
    <col min="13152" max="13152" width="9.7109375" style="1" customWidth="1"/>
    <col min="13153" max="13153" width="10.140625" style="1" customWidth="1"/>
    <col min="13154" max="13154" width="9.42578125" style="1" customWidth="1"/>
    <col min="13155" max="13155" width="9.28515625" style="1" customWidth="1"/>
    <col min="13156" max="13156" width="8.7109375" style="1" customWidth="1"/>
    <col min="13157" max="13157" width="7.7109375" style="1" customWidth="1"/>
    <col min="13158" max="13158" width="7.28515625" style="1" customWidth="1"/>
    <col min="13159" max="13159" width="10.5703125" style="1" customWidth="1"/>
    <col min="13160" max="13160" width="0" style="1" hidden="1" customWidth="1"/>
    <col min="13161" max="13161" width="9.85546875" style="1" customWidth="1"/>
    <col min="13162" max="13162" width="9.28515625" style="1" customWidth="1"/>
    <col min="13163" max="13163" width="11.140625" style="1" customWidth="1"/>
    <col min="13164" max="13164" width="10" style="1" customWidth="1"/>
    <col min="13165" max="13165" width="10.5703125" style="1" customWidth="1"/>
    <col min="13166" max="13166" width="9.7109375" style="1" customWidth="1"/>
    <col min="13167" max="13168" width="9" style="1" customWidth="1"/>
    <col min="13169" max="13169" width="8.5703125" style="1" customWidth="1"/>
    <col min="13170" max="13172" width="9" style="1" customWidth="1"/>
    <col min="13173" max="13173" width="9.5703125" style="1" customWidth="1"/>
    <col min="13174" max="13174" width="9.42578125" style="1" customWidth="1"/>
    <col min="13175" max="16384" width="9.140625" style="1"/>
  </cols>
  <sheetData>
    <row r="1" spans="1:36" ht="15" customHeight="1" x14ac:dyDescent="0.25">
      <c r="C1" s="2" t="s">
        <v>91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265" t="s">
        <v>90</v>
      </c>
      <c r="C3" s="268" t="s">
        <v>1</v>
      </c>
      <c r="D3" s="269"/>
      <c r="E3" s="268" t="s">
        <v>2</v>
      </c>
      <c r="F3" s="269"/>
      <c r="G3" s="272" t="s">
        <v>3</v>
      </c>
      <c r="H3" s="273"/>
      <c r="I3" s="276" t="s">
        <v>4</v>
      </c>
      <c r="J3" s="277"/>
      <c r="K3" s="257" t="s">
        <v>5</v>
      </c>
      <c r="L3" s="258"/>
      <c r="M3" s="276" t="s">
        <v>6</v>
      </c>
      <c r="N3" s="277"/>
      <c r="O3" s="268" t="s">
        <v>7</v>
      </c>
      <c r="P3" s="269"/>
      <c r="Q3" s="284" t="s">
        <v>8</v>
      </c>
      <c r="R3" s="285"/>
      <c r="S3" s="285"/>
      <c r="T3" s="285"/>
      <c r="U3" s="285"/>
      <c r="V3" s="285"/>
      <c r="W3" s="285"/>
      <c r="X3" s="285"/>
      <c r="Y3" s="285"/>
      <c r="Z3" s="286"/>
      <c r="AA3" s="257" t="s">
        <v>9</v>
      </c>
      <c r="AB3" s="287"/>
      <c r="AC3" s="287"/>
      <c r="AD3" s="287"/>
      <c r="AE3" s="257" t="s">
        <v>10</v>
      </c>
      <c r="AF3" s="258"/>
      <c r="AG3" s="276" t="s">
        <v>108</v>
      </c>
      <c r="AH3" s="282"/>
      <c r="AI3" s="282"/>
      <c r="AJ3" s="277"/>
    </row>
    <row r="4" spans="1:36" s="5" customFormat="1" ht="16.5" customHeight="1" x14ac:dyDescent="0.2">
      <c r="B4" s="266"/>
      <c r="C4" s="270"/>
      <c r="D4" s="271"/>
      <c r="E4" s="270"/>
      <c r="F4" s="271"/>
      <c r="G4" s="274"/>
      <c r="H4" s="275"/>
      <c r="I4" s="278"/>
      <c r="J4" s="279"/>
      <c r="K4" s="259"/>
      <c r="L4" s="260"/>
      <c r="M4" s="278"/>
      <c r="N4" s="279"/>
      <c r="O4" s="280"/>
      <c r="P4" s="281"/>
      <c r="Q4" s="289" t="s">
        <v>11</v>
      </c>
      <c r="R4" s="290"/>
      <c r="S4" s="290"/>
      <c r="T4" s="290"/>
      <c r="U4" s="291" t="s">
        <v>12</v>
      </c>
      <c r="V4" s="292"/>
      <c r="W4" s="295" t="s">
        <v>13</v>
      </c>
      <c r="X4" s="296"/>
      <c r="Y4" s="299" t="s">
        <v>14</v>
      </c>
      <c r="Z4" s="300"/>
      <c r="AA4" s="259"/>
      <c r="AB4" s="288"/>
      <c r="AC4" s="288"/>
      <c r="AD4" s="288"/>
      <c r="AE4" s="259"/>
      <c r="AF4" s="260"/>
      <c r="AG4" s="278"/>
      <c r="AH4" s="283"/>
      <c r="AI4" s="283"/>
      <c r="AJ4" s="279"/>
    </row>
    <row r="5" spans="1:36" s="5" customFormat="1" ht="20.45" customHeight="1" x14ac:dyDescent="0.2">
      <c r="B5" s="266"/>
      <c r="C5" s="261" t="s">
        <v>15</v>
      </c>
      <c r="D5" s="263" t="s">
        <v>93</v>
      </c>
      <c r="E5" s="261" t="s">
        <v>15</v>
      </c>
      <c r="F5" s="263" t="s">
        <v>93</v>
      </c>
      <c r="G5" s="311" t="s">
        <v>16</v>
      </c>
      <c r="H5" s="307" t="s">
        <v>94</v>
      </c>
      <c r="I5" s="311" t="s">
        <v>17</v>
      </c>
      <c r="J5" s="307" t="s">
        <v>95</v>
      </c>
      <c r="K5" s="311" t="s">
        <v>18</v>
      </c>
      <c r="L5" s="263" t="s">
        <v>93</v>
      </c>
      <c r="M5" s="305" t="s">
        <v>19</v>
      </c>
      <c r="N5" s="307" t="s">
        <v>94</v>
      </c>
      <c r="O5" s="305" t="s">
        <v>20</v>
      </c>
      <c r="P5" s="263" t="s">
        <v>93</v>
      </c>
      <c r="Q5" s="305" t="s">
        <v>96</v>
      </c>
      <c r="R5" s="315" t="s">
        <v>23</v>
      </c>
      <c r="S5" s="317" t="s">
        <v>97</v>
      </c>
      <c r="T5" s="318"/>
      <c r="U5" s="293"/>
      <c r="V5" s="294"/>
      <c r="W5" s="297"/>
      <c r="X5" s="298"/>
      <c r="Y5" s="301"/>
      <c r="Z5" s="302"/>
      <c r="AA5" s="305" t="s">
        <v>102</v>
      </c>
      <c r="AB5" s="309" t="s">
        <v>103</v>
      </c>
      <c r="AC5" s="303" t="s">
        <v>24</v>
      </c>
      <c r="AD5" s="304"/>
      <c r="AE5" s="305" t="s">
        <v>106</v>
      </c>
      <c r="AF5" s="307" t="s">
        <v>107</v>
      </c>
      <c r="AG5" s="321" t="s">
        <v>21</v>
      </c>
      <c r="AH5" s="319" t="s">
        <v>109</v>
      </c>
      <c r="AI5" s="313" t="s">
        <v>22</v>
      </c>
      <c r="AJ5" s="314"/>
    </row>
    <row r="6" spans="1:36" s="5" customFormat="1" ht="42.75" customHeight="1" thickBot="1" x14ac:dyDescent="0.25">
      <c r="B6" s="267"/>
      <c r="C6" s="262"/>
      <c r="D6" s="264"/>
      <c r="E6" s="262"/>
      <c r="F6" s="264"/>
      <c r="G6" s="312"/>
      <c r="H6" s="308"/>
      <c r="I6" s="312"/>
      <c r="J6" s="308"/>
      <c r="K6" s="312"/>
      <c r="L6" s="264"/>
      <c r="M6" s="306"/>
      <c r="N6" s="308"/>
      <c r="O6" s="306"/>
      <c r="P6" s="264"/>
      <c r="Q6" s="306"/>
      <c r="R6" s="316"/>
      <c r="S6" s="8" t="s">
        <v>25</v>
      </c>
      <c r="T6" s="9" t="s">
        <v>26</v>
      </c>
      <c r="U6" s="10" t="s">
        <v>98</v>
      </c>
      <c r="V6" s="11" t="s">
        <v>99</v>
      </c>
      <c r="W6" s="10" t="s">
        <v>98</v>
      </c>
      <c r="X6" s="163" t="s">
        <v>99</v>
      </c>
      <c r="Y6" s="12" t="s">
        <v>100</v>
      </c>
      <c r="Z6" s="13" t="s">
        <v>101</v>
      </c>
      <c r="AA6" s="306"/>
      <c r="AB6" s="310"/>
      <c r="AC6" s="12" t="s">
        <v>104</v>
      </c>
      <c r="AD6" s="13" t="s">
        <v>105</v>
      </c>
      <c r="AE6" s="306"/>
      <c r="AF6" s="308"/>
      <c r="AG6" s="306"/>
      <c r="AH6" s="320"/>
      <c r="AI6" s="6" t="s">
        <v>110</v>
      </c>
      <c r="AJ6" s="7" t="s">
        <v>111</v>
      </c>
    </row>
    <row r="7" spans="1:36" s="5" customFormat="1" ht="6.75" customHeight="1" thickBot="1" x14ac:dyDescent="0.25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Q7" s="16"/>
      <c r="R7" s="17"/>
      <c r="S7" s="18"/>
      <c r="T7" s="16"/>
      <c r="U7" s="16"/>
      <c r="V7" s="16"/>
      <c r="W7" s="16"/>
      <c r="X7" s="16"/>
      <c r="Y7" s="18"/>
      <c r="Z7" s="18"/>
      <c r="AA7" s="16"/>
      <c r="AB7" s="15"/>
      <c r="AC7" s="18"/>
      <c r="AD7" s="18"/>
    </row>
    <row r="8" spans="1:36" s="43" customFormat="1" ht="13.5" customHeight="1" x14ac:dyDescent="0.25">
      <c r="A8" s="19">
        <v>1</v>
      </c>
      <c r="B8" s="20" t="s">
        <v>27</v>
      </c>
      <c r="C8" s="21">
        <v>448032.9</v>
      </c>
      <c r="D8" s="22">
        <v>87.212525380142836</v>
      </c>
      <c r="E8" s="21">
        <v>68125.556299999997</v>
      </c>
      <c r="F8" s="22">
        <v>110.12528705709937</v>
      </c>
      <c r="G8" s="23">
        <v>30974.193599999999</v>
      </c>
      <c r="H8" s="24">
        <v>110.5</v>
      </c>
      <c r="I8" s="25">
        <v>2404334</v>
      </c>
      <c r="J8" s="22">
        <v>90.4</v>
      </c>
      <c r="K8" s="23">
        <v>275154.8</v>
      </c>
      <c r="L8" s="24">
        <v>108.8</v>
      </c>
      <c r="M8" s="23">
        <v>341214.4</v>
      </c>
      <c r="N8" s="24">
        <v>108.7</v>
      </c>
      <c r="O8" s="23">
        <v>26998.534099999997</v>
      </c>
      <c r="P8" s="24">
        <v>113.95909310802604</v>
      </c>
      <c r="Q8" s="30">
        <v>138661.9</v>
      </c>
      <c r="R8" s="31">
        <v>69644.008000000002</v>
      </c>
      <c r="S8" s="32">
        <f t="shared" ref="S8:S52" si="0">Q8-R8</f>
        <v>69017.891999999993</v>
      </c>
      <c r="T8" s="33">
        <v>199.1</v>
      </c>
      <c r="U8" s="34">
        <v>173054.2</v>
      </c>
      <c r="V8" s="33">
        <v>136.4</v>
      </c>
      <c r="W8" s="34">
        <v>34392.300000000003</v>
      </c>
      <c r="X8" s="35">
        <v>60.1</v>
      </c>
      <c r="Y8" s="28">
        <v>0.30299999999999999</v>
      </c>
      <c r="Z8" s="36">
        <v>0.29199999999999998</v>
      </c>
      <c r="AA8" s="37">
        <v>56714</v>
      </c>
      <c r="AB8" s="38">
        <v>117</v>
      </c>
      <c r="AC8" s="39">
        <v>1</v>
      </c>
      <c r="AD8" s="40">
        <v>1</v>
      </c>
      <c r="AE8" s="34">
        <v>1020.7</v>
      </c>
      <c r="AF8" s="41">
        <v>100.8</v>
      </c>
      <c r="AG8" s="26">
        <v>12573</v>
      </c>
      <c r="AH8" s="27">
        <v>71.8</v>
      </c>
      <c r="AI8" s="167">
        <v>5.0000000000000001E-3</v>
      </c>
      <c r="AJ8" s="29">
        <v>6.0000000000000001E-3</v>
      </c>
    </row>
    <row r="9" spans="1:36" s="42" customFormat="1" ht="13.5" customHeight="1" x14ac:dyDescent="0.25">
      <c r="A9" s="44">
        <v>2</v>
      </c>
      <c r="B9" s="45" t="s">
        <v>28</v>
      </c>
      <c r="C9" s="46">
        <v>1719.3</v>
      </c>
      <c r="D9" s="47">
        <v>167.54788178793493</v>
      </c>
      <c r="E9" s="46">
        <v>167.1088</v>
      </c>
      <c r="F9" s="47">
        <v>122.76390093893643</v>
      </c>
      <c r="G9" s="48">
        <v>82.272499999999994</v>
      </c>
      <c r="H9" s="49">
        <v>173.3</v>
      </c>
      <c r="I9" s="50">
        <v>259434</v>
      </c>
      <c r="J9" s="47">
        <v>140.5</v>
      </c>
      <c r="K9" s="48">
        <v>15337.8</v>
      </c>
      <c r="L9" s="51">
        <v>93.5</v>
      </c>
      <c r="M9" s="48">
        <v>12617.7</v>
      </c>
      <c r="N9" s="51">
        <v>109.6</v>
      </c>
      <c r="O9" s="48">
        <v>1689.1655000000001</v>
      </c>
      <c r="P9" s="51">
        <v>182.01251420856937</v>
      </c>
      <c r="Q9" s="56">
        <v>1609.3</v>
      </c>
      <c r="R9" s="57">
        <v>1736.8389999999999</v>
      </c>
      <c r="S9" s="58">
        <f t="shared" si="0"/>
        <v>-127.53899999999999</v>
      </c>
      <c r="T9" s="59">
        <v>92.7</v>
      </c>
      <c r="U9" s="60">
        <v>2391.1</v>
      </c>
      <c r="V9" s="59">
        <v>102.8</v>
      </c>
      <c r="W9" s="56">
        <v>781.8</v>
      </c>
      <c r="X9" s="61">
        <v>132.6</v>
      </c>
      <c r="Y9" s="54">
        <v>0.49</v>
      </c>
      <c r="Z9" s="62">
        <v>0.51</v>
      </c>
      <c r="AA9" s="63">
        <v>44754</v>
      </c>
      <c r="AB9" s="64">
        <v>115</v>
      </c>
      <c r="AC9" s="65">
        <f>AA9/$AA$8</f>
        <v>0.78911732552808833</v>
      </c>
      <c r="AD9" s="62">
        <v>0.8351627732432686</v>
      </c>
      <c r="AE9" s="56">
        <v>29.8</v>
      </c>
      <c r="AF9" s="66">
        <v>107.9</v>
      </c>
      <c r="AG9" s="52">
        <v>682</v>
      </c>
      <c r="AH9" s="53">
        <v>82.9</v>
      </c>
      <c r="AI9" s="165">
        <v>6.0000000000000001E-3</v>
      </c>
      <c r="AJ9" s="55">
        <v>6.9999999999999993E-3</v>
      </c>
    </row>
    <row r="10" spans="1:36" s="42" customFormat="1" ht="13.5" customHeight="1" x14ac:dyDescent="0.25">
      <c r="A10" s="44">
        <v>3</v>
      </c>
      <c r="B10" s="45" t="s">
        <v>30</v>
      </c>
      <c r="C10" s="46">
        <v>13387.5</v>
      </c>
      <c r="D10" s="47">
        <v>97.74231799013846</v>
      </c>
      <c r="E10" s="46">
        <v>79.807600000000008</v>
      </c>
      <c r="F10" s="47">
        <v>61.726872996291327</v>
      </c>
      <c r="G10" s="48">
        <v>2065.6930000000002</v>
      </c>
      <c r="H10" s="51">
        <v>163.1</v>
      </c>
      <c r="I10" s="50">
        <v>23303</v>
      </c>
      <c r="J10" s="47">
        <v>81.599999999999994</v>
      </c>
      <c r="K10" s="48">
        <v>239.2</v>
      </c>
      <c r="L10" s="51">
        <v>129.1</v>
      </c>
      <c r="M10" s="48">
        <v>7601.9</v>
      </c>
      <c r="N10" s="51">
        <v>112.6</v>
      </c>
      <c r="O10" s="48" t="s">
        <v>31</v>
      </c>
      <c r="P10" s="51" t="s">
        <v>31</v>
      </c>
      <c r="Q10" s="72">
        <v>940.2</v>
      </c>
      <c r="R10" s="57">
        <v>658.14</v>
      </c>
      <c r="S10" s="58">
        <f t="shared" si="0"/>
        <v>282.06000000000006</v>
      </c>
      <c r="T10" s="59">
        <v>142.9</v>
      </c>
      <c r="U10" s="60">
        <v>953.1</v>
      </c>
      <c r="V10" s="59">
        <v>127.6</v>
      </c>
      <c r="W10" s="56">
        <v>13</v>
      </c>
      <c r="X10" s="61">
        <v>14.6</v>
      </c>
      <c r="Y10" s="54">
        <v>8.5999999999999993E-2</v>
      </c>
      <c r="Z10" s="62">
        <v>0.17199999999999999</v>
      </c>
      <c r="AA10" s="63">
        <v>41522</v>
      </c>
      <c r="AB10" s="64">
        <v>117.1</v>
      </c>
      <c r="AC10" s="65">
        <f t="shared" ref="AC10:AC52" si="1">AA10/$AA$8</f>
        <v>0.73212963289487609</v>
      </c>
      <c r="AD10" s="62">
        <v>0.75914719954967635</v>
      </c>
      <c r="AE10" s="56">
        <v>29.3</v>
      </c>
      <c r="AF10" s="66">
        <v>99.3</v>
      </c>
      <c r="AG10" s="52">
        <v>334</v>
      </c>
      <c r="AH10" s="53">
        <v>69.3</v>
      </c>
      <c r="AI10" s="165">
        <v>3.0000000000000001E-3</v>
      </c>
      <c r="AJ10" s="55">
        <v>4.0000000000000001E-3</v>
      </c>
    </row>
    <row r="11" spans="1:36" s="42" customFormat="1" ht="13.5" customHeight="1" x14ac:dyDescent="0.25">
      <c r="A11" s="44">
        <v>4</v>
      </c>
      <c r="B11" s="45" t="s">
        <v>32</v>
      </c>
      <c r="C11" s="46">
        <v>979.9</v>
      </c>
      <c r="D11" s="47">
        <v>115.56359746626741</v>
      </c>
      <c r="E11" s="46">
        <v>28.338999999999999</v>
      </c>
      <c r="F11" s="47">
        <v>104.01159803273876</v>
      </c>
      <c r="G11" s="48">
        <v>328.435</v>
      </c>
      <c r="H11" s="49">
        <v>60.9</v>
      </c>
      <c r="I11" s="50">
        <v>44233</v>
      </c>
      <c r="J11" s="47">
        <v>55.7</v>
      </c>
      <c r="K11" s="48">
        <v>122</v>
      </c>
      <c r="L11" s="51">
        <v>82</v>
      </c>
      <c r="M11" s="48">
        <v>7942.1</v>
      </c>
      <c r="N11" s="51">
        <v>106.4</v>
      </c>
      <c r="O11" s="48">
        <v>1420.3803</v>
      </c>
      <c r="P11" s="51">
        <v>129.87268661068458</v>
      </c>
      <c r="Q11" s="67">
        <v>-1298.4000000000001</v>
      </c>
      <c r="R11" s="68">
        <v>-1660.181</v>
      </c>
      <c r="S11" s="58">
        <f t="shared" si="0"/>
        <v>361.78099999999995</v>
      </c>
      <c r="T11" s="59" t="s">
        <v>118</v>
      </c>
      <c r="U11" s="60">
        <v>637.1</v>
      </c>
      <c r="V11" s="59" t="s">
        <v>125</v>
      </c>
      <c r="W11" s="56">
        <v>1935.5</v>
      </c>
      <c r="X11" s="61">
        <v>105.6</v>
      </c>
      <c r="Y11" s="54">
        <v>0.69399999999999995</v>
      </c>
      <c r="Z11" s="62">
        <v>0.71399999999999997</v>
      </c>
      <c r="AA11" s="63">
        <v>50275</v>
      </c>
      <c r="AB11" s="64">
        <v>114.6</v>
      </c>
      <c r="AC11" s="65">
        <f t="shared" si="1"/>
        <v>0.88646542299961206</v>
      </c>
      <c r="AD11" s="62">
        <v>0.91333614785627171</v>
      </c>
      <c r="AE11" s="56">
        <v>18</v>
      </c>
      <c r="AF11" s="66">
        <v>103.3</v>
      </c>
      <c r="AG11" s="52">
        <v>166</v>
      </c>
      <c r="AH11" s="53">
        <v>70</v>
      </c>
      <c r="AI11" s="165">
        <v>3.0000000000000001E-3</v>
      </c>
      <c r="AJ11" s="55">
        <v>4.0000000000000001E-3</v>
      </c>
    </row>
    <row r="12" spans="1:36" s="42" customFormat="1" ht="13.5" customHeight="1" x14ac:dyDescent="0.25">
      <c r="A12" s="44">
        <v>5</v>
      </c>
      <c r="B12" s="45" t="s">
        <v>33</v>
      </c>
      <c r="C12" s="46">
        <v>1095.4000000000001</v>
      </c>
      <c r="D12" s="47">
        <v>107.59520563344257</v>
      </c>
      <c r="E12" s="46">
        <v>15.5375</v>
      </c>
      <c r="F12" s="51" t="s">
        <v>31</v>
      </c>
      <c r="G12" s="48">
        <v>73.715000000000003</v>
      </c>
      <c r="H12" s="51">
        <v>78.599999999999994</v>
      </c>
      <c r="I12" s="50">
        <v>20968</v>
      </c>
      <c r="J12" s="47">
        <v>71</v>
      </c>
      <c r="K12" s="48">
        <v>34.5</v>
      </c>
      <c r="L12" s="51">
        <v>62.2</v>
      </c>
      <c r="M12" s="48">
        <v>3798.5</v>
      </c>
      <c r="N12" s="51">
        <v>87.1</v>
      </c>
      <c r="O12" s="48">
        <v>287.68509999999998</v>
      </c>
      <c r="P12" s="51">
        <v>153.18010270041168</v>
      </c>
      <c r="Q12" s="56">
        <v>1063</v>
      </c>
      <c r="R12" s="57">
        <v>2243.893</v>
      </c>
      <c r="S12" s="58">
        <f t="shared" si="0"/>
        <v>-1180.893</v>
      </c>
      <c r="T12" s="59">
        <v>47.4</v>
      </c>
      <c r="U12" s="60">
        <v>1295.0999999999999</v>
      </c>
      <c r="V12" s="59">
        <v>54.7</v>
      </c>
      <c r="W12" s="56">
        <v>232.1</v>
      </c>
      <c r="X12" s="61">
        <v>185.3</v>
      </c>
      <c r="Y12" s="54">
        <v>0.31</v>
      </c>
      <c r="Z12" s="62">
        <v>0.16900000000000001</v>
      </c>
      <c r="AA12" s="63">
        <v>38430</v>
      </c>
      <c r="AB12" s="64">
        <v>114.7</v>
      </c>
      <c r="AC12" s="73">
        <f t="shared" si="1"/>
        <v>0.67761046655146873</v>
      </c>
      <c r="AD12" s="62">
        <v>0.88652781686837412</v>
      </c>
      <c r="AE12" s="56">
        <v>8</v>
      </c>
      <c r="AF12" s="66">
        <v>94.9</v>
      </c>
      <c r="AG12" s="52">
        <v>207</v>
      </c>
      <c r="AH12" s="53">
        <v>74.2</v>
      </c>
      <c r="AI12" s="165">
        <v>5.0000000000000001E-3</v>
      </c>
      <c r="AJ12" s="55">
        <v>6.9999999999999993E-3</v>
      </c>
    </row>
    <row r="13" spans="1:36" s="42" customFormat="1" ht="13.5" customHeight="1" x14ac:dyDescent="0.25">
      <c r="A13" s="44">
        <v>7</v>
      </c>
      <c r="B13" s="45" t="s">
        <v>34</v>
      </c>
      <c r="C13" s="46">
        <v>73007.8</v>
      </c>
      <c r="D13" s="47">
        <v>104.94356142200063</v>
      </c>
      <c r="E13" s="46">
        <v>4758.7293</v>
      </c>
      <c r="F13" s="47">
        <v>106.39168474522727</v>
      </c>
      <c r="G13" s="48">
        <v>9003.1880000000001</v>
      </c>
      <c r="H13" s="51">
        <v>77.8</v>
      </c>
      <c r="I13" s="50">
        <v>879128</v>
      </c>
      <c r="J13" s="47">
        <v>92.4</v>
      </c>
      <c r="K13" s="48">
        <v>16633.400000000001</v>
      </c>
      <c r="L13" s="51">
        <v>99.8</v>
      </c>
      <c r="M13" s="48">
        <v>141942.79999999999</v>
      </c>
      <c r="N13" s="51">
        <v>112.4</v>
      </c>
      <c r="O13" s="48">
        <v>810.41890000000001</v>
      </c>
      <c r="P13" s="51">
        <v>107.36759839625375</v>
      </c>
      <c r="Q13" s="56">
        <v>57387.4</v>
      </c>
      <c r="R13" s="57">
        <v>13083.2</v>
      </c>
      <c r="S13" s="58">
        <f t="shared" si="0"/>
        <v>44304.2</v>
      </c>
      <c r="T13" s="59" t="s">
        <v>119</v>
      </c>
      <c r="U13" s="56">
        <v>62750.9</v>
      </c>
      <c r="V13" s="59">
        <v>198.7</v>
      </c>
      <c r="W13" s="56">
        <v>5363.5</v>
      </c>
      <c r="X13" s="61">
        <v>29</v>
      </c>
      <c r="Y13" s="54">
        <v>0.20399999999999999</v>
      </c>
      <c r="Z13" s="62">
        <v>0.19600000000000001</v>
      </c>
      <c r="AA13" s="63">
        <v>70826</v>
      </c>
      <c r="AB13" s="64">
        <v>118.9</v>
      </c>
      <c r="AC13" s="65">
        <f t="shared" si="1"/>
        <v>1.2488274500123426</v>
      </c>
      <c r="AD13" s="62">
        <v>1.2183131625856085</v>
      </c>
      <c r="AE13" s="56">
        <v>305.89999999999998</v>
      </c>
      <c r="AF13" s="66">
        <v>99.6</v>
      </c>
      <c r="AG13" s="52">
        <v>2238</v>
      </c>
      <c r="AH13" s="53">
        <v>67.400000000000006</v>
      </c>
      <c r="AI13" s="165">
        <v>3.0000000000000001E-3</v>
      </c>
      <c r="AJ13" s="55">
        <v>6.0000000000000001E-3</v>
      </c>
    </row>
    <row r="14" spans="1:36" s="42" customFormat="1" ht="13.5" customHeight="1" x14ac:dyDescent="0.25">
      <c r="A14" s="44">
        <v>9</v>
      </c>
      <c r="B14" s="45" t="s">
        <v>35</v>
      </c>
      <c r="C14" s="46">
        <v>18072.2</v>
      </c>
      <c r="D14" s="47">
        <v>83.446367332768517</v>
      </c>
      <c r="E14" s="46">
        <v>362.8999</v>
      </c>
      <c r="F14" s="47">
        <v>93.937885529834148</v>
      </c>
      <c r="G14" s="48">
        <v>2965.4522999999999</v>
      </c>
      <c r="H14" s="51">
        <v>170.9</v>
      </c>
      <c r="I14" s="50">
        <v>256786</v>
      </c>
      <c r="J14" s="47">
        <v>127.3</v>
      </c>
      <c r="K14" s="48">
        <v>117378.8</v>
      </c>
      <c r="L14" s="51">
        <v>111</v>
      </c>
      <c r="M14" s="48">
        <v>23528.799999999999</v>
      </c>
      <c r="N14" s="51">
        <v>96.7</v>
      </c>
      <c r="O14" s="48">
        <v>7.1692</v>
      </c>
      <c r="P14" s="51" t="s">
        <v>31</v>
      </c>
      <c r="Q14" s="56">
        <v>38741.800000000003</v>
      </c>
      <c r="R14" s="57">
        <v>41178.120000000003</v>
      </c>
      <c r="S14" s="58">
        <f t="shared" si="0"/>
        <v>-2436.3199999999997</v>
      </c>
      <c r="T14" s="59">
        <v>94.1</v>
      </c>
      <c r="U14" s="56">
        <v>39897.300000000003</v>
      </c>
      <c r="V14" s="59">
        <v>92</v>
      </c>
      <c r="W14" s="56">
        <v>1155.5</v>
      </c>
      <c r="X14" s="61">
        <v>53</v>
      </c>
      <c r="Y14" s="54">
        <v>0.26</v>
      </c>
      <c r="Z14" s="62">
        <v>0.27500000000000002</v>
      </c>
      <c r="AA14" s="63">
        <v>64136</v>
      </c>
      <c r="AB14" s="64">
        <v>113.1</v>
      </c>
      <c r="AC14" s="65">
        <f t="shared" si="1"/>
        <v>1.1308671580209473</v>
      </c>
      <c r="AD14" s="62">
        <v>1.2100806829908997</v>
      </c>
      <c r="AE14" s="56">
        <v>69.400000000000006</v>
      </c>
      <c r="AF14" s="66">
        <v>101.4</v>
      </c>
      <c r="AG14" s="52">
        <v>615</v>
      </c>
      <c r="AH14" s="53">
        <v>70.900000000000006</v>
      </c>
      <c r="AI14" s="165">
        <v>3.0000000000000001E-3</v>
      </c>
      <c r="AJ14" s="55">
        <v>4.0000000000000001E-3</v>
      </c>
    </row>
    <row r="15" spans="1:36" s="42" customFormat="1" ht="13.5" customHeight="1" x14ac:dyDescent="0.25">
      <c r="A15" s="44">
        <v>10</v>
      </c>
      <c r="B15" s="45" t="s">
        <v>37</v>
      </c>
      <c r="C15" s="46">
        <v>8700.7000000000007</v>
      </c>
      <c r="D15" s="47">
        <v>100.24915841286986</v>
      </c>
      <c r="E15" s="48" t="s">
        <v>31</v>
      </c>
      <c r="F15" s="51" t="s">
        <v>31</v>
      </c>
      <c r="G15" s="48">
        <v>2201.7636000000002</v>
      </c>
      <c r="H15" s="51">
        <v>99.1</v>
      </c>
      <c r="I15" s="50">
        <v>250389</v>
      </c>
      <c r="J15" s="47">
        <v>65.8</v>
      </c>
      <c r="K15" s="48">
        <v>8632.7000000000007</v>
      </c>
      <c r="L15" s="51">
        <v>139.6</v>
      </c>
      <c r="M15" s="48">
        <v>43380</v>
      </c>
      <c r="N15" s="51">
        <v>98</v>
      </c>
      <c r="O15" s="48">
        <v>19607.48</v>
      </c>
      <c r="P15" s="51">
        <v>118.174558698109</v>
      </c>
      <c r="Q15" s="67">
        <v>-180</v>
      </c>
      <c r="R15" s="57">
        <v>791.13800000000003</v>
      </c>
      <c r="S15" s="58">
        <f t="shared" si="0"/>
        <v>-971.13800000000003</v>
      </c>
      <c r="T15" s="59" t="s">
        <v>118</v>
      </c>
      <c r="U15" s="56">
        <v>3900.1</v>
      </c>
      <c r="V15" s="59">
        <v>92.2</v>
      </c>
      <c r="W15" s="56">
        <v>4080.2</v>
      </c>
      <c r="X15" s="61">
        <v>118.6</v>
      </c>
      <c r="Y15" s="54">
        <v>0.50900000000000001</v>
      </c>
      <c r="Z15" s="62">
        <v>0.48399999999999999</v>
      </c>
      <c r="AA15" s="63">
        <v>62127</v>
      </c>
      <c r="AB15" s="64">
        <v>113.7</v>
      </c>
      <c r="AC15" s="65">
        <f t="shared" si="1"/>
        <v>1.0954438057622458</v>
      </c>
      <c r="AD15" s="62">
        <v>1.1461675579322639</v>
      </c>
      <c r="AE15" s="56">
        <v>92.2</v>
      </c>
      <c r="AF15" s="66">
        <v>101.8</v>
      </c>
      <c r="AG15" s="52">
        <v>742</v>
      </c>
      <c r="AH15" s="53">
        <v>75.400000000000006</v>
      </c>
      <c r="AI15" s="165">
        <v>2E-3</v>
      </c>
      <c r="AJ15" s="55">
        <v>3.0000000000000001E-3</v>
      </c>
    </row>
    <row r="16" spans="1:36" s="42" customFormat="1" ht="13.5" customHeight="1" x14ac:dyDescent="0.25">
      <c r="A16" s="44">
        <v>13</v>
      </c>
      <c r="B16" s="45" t="s">
        <v>38</v>
      </c>
      <c r="C16" s="46">
        <v>31432.3</v>
      </c>
      <c r="D16" s="47">
        <v>74.328937585524571</v>
      </c>
      <c r="E16" s="46">
        <v>1192.6661000000001</v>
      </c>
      <c r="F16" s="47">
        <v>103.07562484729864</v>
      </c>
      <c r="G16" s="48">
        <v>42.230599999999995</v>
      </c>
      <c r="H16" s="51">
        <v>91.7</v>
      </c>
      <c r="I16" s="50">
        <v>20429</v>
      </c>
      <c r="J16" s="47">
        <v>57.1</v>
      </c>
      <c r="K16" s="48">
        <v>77.3</v>
      </c>
      <c r="L16" s="51">
        <v>28.6</v>
      </c>
      <c r="M16" s="48">
        <v>2969.5</v>
      </c>
      <c r="N16" s="51">
        <v>108.7</v>
      </c>
      <c r="O16" s="48" t="s">
        <v>31</v>
      </c>
      <c r="P16" s="51" t="s">
        <v>31</v>
      </c>
      <c r="Q16" s="56">
        <v>416.9</v>
      </c>
      <c r="R16" s="57">
        <v>8846.58</v>
      </c>
      <c r="S16" s="58">
        <f t="shared" si="0"/>
        <v>-8429.68</v>
      </c>
      <c r="T16" s="59">
        <v>4.7</v>
      </c>
      <c r="U16" s="56">
        <v>453.3</v>
      </c>
      <c r="V16" s="59">
        <v>5.0999999999999996</v>
      </c>
      <c r="W16" s="56">
        <v>36.5</v>
      </c>
      <c r="X16" s="61">
        <v>94.1</v>
      </c>
      <c r="Y16" s="54">
        <v>0.41699999999999998</v>
      </c>
      <c r="Z16" s="62">
        <v>0.45800000000000002</v>
      </c>
      <c r="AA16" s="63">
        <v>46389</v>
      </c>
      <c r="AB16" s="64">
        <v>109.6</v>
      </c>
      <c r="AC16" s="65">
        <f t="shared" si="1"/>
        <v>0.8179461861268823</v>
      </c>
      <c r="AD16" s="62">
        <v>0.90308659348907028</v>
      </c>
      <c r="AE16" s="56">
        <v>15.9</v>
      </c>
      <c r="AF16" s="66">
        <v>101.8</v>
      </c>
      <c r="AG16" s="52">
        <v>190</v>
      </c>
      <c r="AH16" s="53">
        <v>82.3</v>
      </c>
      <c r="AI16" s="165">
        <v>4.0000000000000001E-3</v>
      </c>
      <c r="AJ16" s="55">
        <v>5.0000000000000001E-3</v>
      </c>
    </row>
    <row r="17" spans="1:36" s="42" customFormat="1" ht="13.5" customHeight="1" x14ac:dyDescent="0.25">
      <c r="A17" s="44">
        <v>14</v>
      </c>
      <c r="B17" s="45" t="s">
        <v>40</v>
      </c>
      <c r="C17" s="46">
        <v>931.4</v>
      </c>
      <c r="D17" s="47">
        <v>90.096373891461297</v>
      </c>
      <c r="E17" s="48" t="s">
        <v>31</v>
      </c>
      <c r="F17" s="51" t="s">
        <v>31</v>
      </c>
      <c r="G17" s="48">
        <v>2.9239999999999999</v>
      </c>
      <c r="H17" s="51">
        <v>0.8</v>
      </c>
      <c r="I17" s="50">
        <v>19320</v>
      </c>
      <c r="J17" s="47">
        <v>87.3</v>
      </c>
      <c r="K17" s="48">
        <v>48.5</v>
      </c>
      <c r="L17" s="51" t="s">
        <v>115</v>
      </c>
      <c r="M17" s="48">
        <v>2197.1999999999998</v>
      </c>
      <c r="N17" s="51">
        <v>113.1</v>
      </c>
      <c r="O17" s="48">
        <v>28.103000000000002</v>
      </c>
      <c r="P17" s="51" t="s">
        <v>135</v>
      </c>
      <c r="Q17" s="67">
        <v>-5.9</v>
      </c>
      <c r="R17" s="68">
        <v>-40.918999999999997</v>
      </c>
      <c r="S17" s="58">
        <f t="shared" si="0"/>
        <v>35.018999999999998</v>
      </c>
      <c r="T17" s="59" t="s">
        <v>118</v>
      </c>
      <c r="U17" s="56">
        <v>137</v>
      </c>
      <c r="V17" s="59">
        <v>83.8</v>
      </c>
      <c r="W17" s="56">
        <v>142.80000000000001</v>
      </c>
      <c r="X17" s="61">
        <v>69.900000000000006</v>
      </c>
      <c r="Y17" s="54">
        <v>0.308</v>
      </c>
      <c r="Z17" s="62">
        <v>0.38500000000000001</v>
      </c>
      <c r="AA17" s="63">
        <v>40572</v>
      </c>
      <c r="AB17" s="64">
        <v>114.4</v>
      </c>
      <c r="AC17" s="65">
        <f t="shared" si="1"/>
        <v>0.7153789187854851</v>
      </c>
      <c r="AD17" s="62">
        <v>0.75229852706632894</v>
      </c>
      <c r="AE17" s="56">
        <v>8.8000000000000007</v>
      </c>
      <c r="AF17" s="66">
        <v>103.9</v>
      </c>
      <c r="AG17" s="52">
        <v>346</v>
      </c>
      <c r="AH17" s="53">
        <v>75.900000000000006</v>
      </c>
      <c r="AI17" s="165">
        <v>7.0000000000000001E-3</v>
      </c>
      <c r="AJ17" s="55">
        <v>9.0000000000000011E-3</v>
      </c>
    </row>
    <row r="18" spans="1:36" s="42" customFormat="1" ht="13.5" customHeight="1" x14ac:dyDescent="0.25">
      <c r="A18" s="44">
        <v>15</v>
      </c>
      <c r="B18" s="45" t="s">
        <v>41</v>
      </c>
      <c r="C18" s="46">
        <v>1446.5</v>
      </c>
      <c r="D18" s="47">
        <v>69.100601694490166</v>
      </c>
      <c r="E18" s="46">
        <v>1792.807</v>
      </c>
      <c r="F18" s="47">
        <v>141.0243259719573</v>
      </c>
      <c r="G18" s="48">
        <v>0.11799999999999999</v>
      </c>
      <c r="H18" s="51">
        <v>91.3</v>
      </c>
      <c r="I18" s="50">
        <v>213</v>
      </c>
      <c r="J18" s="47">
        <v>10.6</v>
      </c>
      <c r="K18" s="48">
        <v>19.5</v>
      </c>
      <c r="L18" s="51">
        <v>90.4</v>
      </c>
      <c r="M18" s="48">
        <v>810.2</v>
      </c>
      <c r="N18" s="51">
        <v>115.6</v>
      </c>
      <c r="O18" s="48" t="s">
        <v>31</v>
      </c>
      <c r="P18" s="51" t="s">
        <v>31</v>
      </c>
      <c r="Q18" s="56">
        <v>692.2</v>
      </c>
      <c r="R18" s="57">
        <v>320.93099999999998</v>
      </c>
      <c r="S18" s="58">
        <f t="shared" si="0"/>
        <v>371.26900000000006</v>
      </c>
      <c r="T18" s="59" t="s">
        <v>29</v>
      </c>
      <c r="U18" s="56">
        <v>744.4</v>
      </c>
      <c r="V18" s="59">
        <v>190.1</v>
      </c>
      <c r="W18" s="56">
        <v>52.2</v>
      </c>
      <c r="X18" s="61">
        <v>73.8</v>
      </c>
      <c r="Y18" s="54">
        <v>7.6999999999999999E-2</v>
      </c>
      <c r="Z18" s="62">
        <v>0.154</v>
      </c>
      <c r="AA18" s="63">
        <v>39354</v>
      </c>
      <c r="AB18" s="64">
        <v>114.9</v>
      </c>
      <c r="AC18" s="73">
        <f t="shared" si="1"/>
        <v>0.69390274006418173</v>
      </c>
      <c r="AD18" s="62">
        <v>0.71908715639365794</v>
      </c>
      <c r="AE18" s="56">
        <v>4.3</v>
      </c>
      <c r="AF18" s="66">
        <v>99.1</v>
      </c>
      <c r="AG18" s="52">
        <v>83</v>
      </c>
      <c r="AH18" s="53">
        <v>90.2</v>
      </c>
      <c r="AI18" s="165">
        <v>5.0000000000000001E-3</v>
      </c>
      <c r="AJ18" s="55">
        <v>6.0000000000000001E-3</v>
      </c>
    </row>
    <row r="19" spans="1:36" s="42" customFormat="1" ht="13.5" customHeight="1" x14ac:dyDescent="0.25">
      <c r="A19" s="44">
        <v>16</v>
      </c>
      <c r="B19" s="45" t="s">
        <v>43</v>
      </c>
      <c r="C19" s="46">
        <v>15701.1</v>
      </c>
      <c r="D19" s="47">
        <v>91.689822311909595</v>
      </c>
      <c r="E19" s="46">
        <v>893.44140000000004</v>
      </c>
      <c r="F19" s="47">
        <v>110.07854591672984</v>
      </c>
      <c r="G19" s="48">
        <v>101.818</v>
      </c>
      <c r="H19" s="51">
        <v>152.19999999999999</v>
      </c>
      <c r="I19" s="50">
        <v>29358</v>
      </c>
      <c r="J19" s="47">
        <v>91</v>
      </c>
      <c r="K19" s="48">
        <v>26</v>
      </c>
      <c r="L19" s="51">
        <v>83.6</v>
      </c>
      <c r="M19" s="48">
        <v>3978.6</v>
      </c>
      <c r="N19" s="51">
        <v>115.7</v>
      </c>
      <c r="O19" s="48" t="s">
        <v>31</v>
      </c>
      <c r="P19" s="51" t="s">
        <v>31</v>
      </c>
      <c r="Q19" s="56">
        <v>436</v>
      </c>
      <c r="R19" s="57">
        <v>581.14</v>
      </c>
      <c r="S19" s="58">
        <f t="shared" si="0"/>
        <v>-145.13999999999999</v>
      </c>
      <c r="T19" s="59">
        <v>75</v>
      </c>
      <c r="U19" s="56">
        <v>620.9</v>
      </c>
      <c r="V19" s="59">
        <v>73.2</v>
      </c>
      <c r="W19" s="56">
        <v>184.9</v>
      </c>
      <c r="X19" s="61">
        <v>69.099999999999994</v>
      </c>
      <c r="Y19" s="54">
        <v>0.31</v>
      </c>
      <c r="Z19" s="62">
        <v>0.31</v>
      </c>
      <c r="AA19" s="63">
        <v>44638</v>
      </c>
      <c r="AB19" s="64">
        <v>114.9</v>
      </c>
      <c r="AC19" s="65">
        <f t="shared" si="1"/>
        <v>0.78707197517367844</v>
      </c>
      <c r="AD19" s="62">
        <v>0.82423304249929641</v>
      </c>
      <c r="AE19" s="56">
        <v>14.8</v>
      </c>
      <c r="AF19" s="66">
        <v>99.9</v>
      </c>
      <c r="AG19" s="52">
        <v>321</v>
      </c>
      <c r="AH19" s="53">
        <v>61</v>
      </c>
      <c r="AI19" s="165">
        <v>6.0000000000000001E-3</v>
      </c>
      <c r="AJ19" s="55">
        <v>0.01</v>
      </c>
    </row>
    <row r="20" spans="1:36" s="42" customFormat="1" ht="13.5" customHeight="1" x14ac:dyDescent="0.25">
      <c r="A20" s="44">
        <v>17</v>
      </c>
      <c r="B20" s="45" t="s">
        <v>44</v>
      </c>
      <c r="C20" s="46">
        <v>1598.8</v>
      </c>
      <c r="D20" s="47">
        <v>96.296263280946079</v>
      </c>
      <c r="E20" s="46">
        <v>1318.567</v>
      </c>
      <c r="F20" s="47">
        <v>83.713399945539848</v>
      </c>
      <c r="G20" s="48">
        <v>0.33700000000000002</v>
      </c>
      <c r="H20" s="51">
        <v>22.5</v>
      </c>
      <c r="I20" s="50">
        <v>4607</v>
      </c>
      <c r="J20" s="47">
        <v>50.9</v>
      </c>
      <c r="K20" s="48">
        <v>34.9</v>
      </c>
      <c r="L20" s="51">
        <v>94.2</v>
      </c>
      <c r="M20" s="48">
        <v>1465.7</v>
      </c>
      <c r="N20" s="51">
        <v>110</v>
      </c>
      <c r="O20" s="48" t="s">
        <v>31</v>
      </c>
      <c r="P20" s="51" t="s">
        <v>31</v>
      </c>
      <c r="Q20" s="56">
        <v>222.8</v>
      </c>
      <c r="R20" s="57">
        <v>237.59800000000001</v>
      </c>
      <c r="S20" s="58">
        <f t="shared" si="0"/>
        <v>-14.798000000000002</v>
      </c>
      <c r="T20" s="59">
        <v>93.8</v>
      </c>
      <c r="U20" s="56">
        <v>244.1</v>
      </c>
      <c r="V20" s="59">
        <v>92.7</v>
      </c>
      <c r="W20" s="69">
        <v>21.3</v>
      </c>
      <c r="X20" s="61">
        <v>82.8</v>
      </c>
      <c r="Y20" s="54">
        <v>0.25</v>
      </c>
      <c r="Z20" s="62">
        <v>0.16700000000000001</v>
      </c>
      <c r="AA20" s="63">
        <v>43213</v>
      </c>
      <c r="AB20" s="64">
        <v>118</v>
      </c>
      <c r="AC20" s="65">
        <f t="shared" si="1"/>
        <v>0.76194590400959195</v>
      </c>
      <c r="AD20" s="62">
        <v>0.75377615160896894</v>
      </c>
      <c r="AE20" s="56">
        <v>6.4</v>
      </c>
      <c r="AF20" s="66">
        <v>102.6</v>
      </c>
      <c r="AG20" s="52">
        <v>97</v>
      </c>
      <c r="AH20" s="53">
        <v>73.5</v>
      </c>
      <c r="AI20" s="165">
        <v>4.0000000000000001E-3</v>
      </c>
      <c r="AJ20" s="55">
        <v>5.0000000000000001E-3</v>
      </c>
    </row>
    <row r="21" spans="1:36" s="42" customFormat="1" ht="13.5" customHeight="1" x14ac:dyDescent="0.25">
      <c r="A21" s="44">
        <v>18</v>
      </c>
      <c r="B21" s="45" t="s">
        <v>45</v>
      </c>
      <c r="C21" s="46">
        <v>17614.8</v>
      </c>
      <c r="D21" s="47">
        <v>105.1238612363228</v>
      </c>
      <c r="E21" s="46">
        <v>2313.0762</v>
      </c>
      <c r="F21" s="47">
        <v>71.042605731134245</v>
      </c>
      <c r="G21" s="48">
        <v>4.194</v>
      </c>
      <c r="H21" s="51">
        <v>8.5</v>
      </c>
      <c r="I21" s="50">
        <v>11085</v>
      </c>
      <c r="J21" s="47">
        <v>87.8</v>
      </c>
      <c r="K21" s="48">
        <v>505.5</v>
      </c>
      <c r="L21" s="51">
        <v>84.9</v>
      </c>
      <c r="M21" s="48">
        <v>1750.6</v>
      </c>
      <c r="N21" s="51">
        <v>110.1</v>
      </c>
      <c r="O21" s="48" t="s">
        <v>31</v>
      </c>
      <c r="P21" s="51" t="s">
        <v>31</v>
      </c>
      <c r="Q21" s="72">
        <v>2428.3000000000002</v>
      </c>
      <c r="R21" s="57">
        <v>686.42100000000005</v>
      </c>
      <c r="S21" s="58">
        <f t="shared" si="0"/>
        <v>1741.8790000000001</v>
      </c>
      <c r="T21" s="59" t="s">
        <v>120</v>
      </c>
      <c r="U21" s="56">
        <v>2459.6</v>
      </c>
      <c r="V21" s="59" t="s">
        <v>126</v>
      </c>
      <c r="W21" s="56">
        <v>31.2</v>
      </c>
      <c r="X21" s="61">
        <v>26.6</v>
      </c>
      <c r="Y21" s="54">
        <v>0.53300000000000003</v>
      </c>
      <c r="Z21" s="62">
        <v>0.6</v>
      </c>
      <c r="AA21" s="63">
        <v>59505</v>
      </c>
      <c r="AB21" s="64">
        <v>119</v>
      </c>
      <c r="AC21" s="65">
        <f t="shared" si="1"/>
        <v>1.0492118348203265</v>
      </c>
      <c r="AD21" s="62">
        <v>0.89281358476404915</v>
      </c>
      <c r="AE21" s="56">
        <v>15.7</v>
      </c>
      <c r="AF21" s="66">
        <v>97.3</v>
      </c>
      <c r="AG21" s="52">
        <v>108</v>
      </c>
      <c r="AH21" s="53">
        <v>92.3</v>
      </c>
      <c r="AI21" s="165">
        <v>4.0000000000000001E-3</v>
      </c>
      <c r="AJ21" s="55">
        <v>4.0000000000000001E-3</v>
      </c>
    </row>
    <row r="22" spans="1:36" s="42" customFormat="1" ht="13.5" customHeight="1" x14ac:dyDescent="0.25">
      <c r="A22" s="44">
        <v>19</v>
      </c>
      <c r="B22" s="45" t="s">
        <v>46</v>
      </c>
      <c r="C22" s="46">
        <v>7249.9</v>
      </c>
      <c r="D22" s="47">
        <v>123.21580851441058</v>
      </c>
      <c r="E22" s="46">
        <v>2591.8247999999999</v>
      </c>
      <c r="F22" s="47">
        <v>156.46828181987325</v>
      </c>
      <c r="G22" s="48">
        <v>1881.5037</v>
      </c>
      <c r="H22" s="51">
        <v>182.9</v>
      </c>
      <c r="I22" s="50">
        <v>8199</v>
      </c>
      <c r="J22" s="47">
        <v>82.9</v>
      </c>
      <c r="K22" s="48">
        <v>150.30000000000001</v>
      </c>
      <c r="L22" s="51">
        <v>129.69999999999999</v>
      </c>
      <c r="M22" s="48">
        <v>1850.1</v>
      </c>
      <c r="N22" s="51">
        <v>108.4</v>
      </c>
      <c r="O22" s="48" t="s">
        <v>31</v>
      </c>
      <c r="P22" s="51" t="s">
        <v>31</v>
      </c>
      <c r="Q22" s="56">
        <v>965.4</v>
      </c>
      <c r="R22" s="57">
        <v>853.73500000000001</v>
      </c>
      <c r="S22" s="58">
        <f t="shared" si="0"/>
        <v>111.66499999999996</v>
      </c>
      <c r="T22" s="59">
        <v>113.1</v>
      </c>
      <c r="U22" s="56">
        <v>1007.7</v>
      </c>
      <c r="V22" s="59">
        <v>112.1</v>
      </c>
      <c r="W22" s="56">
        <v>42.4</v>
      </c>
      <c r="X22" s="61">
        <v>93.5</v>
      </c>
      <c r="Y22" s="54">
        <v>0.16700000000000001</v>
      </c>
      <c r="Z22" s="62">
        <v>0.2</v>
      </c>
      <c r="AA22" s="63">
        <v>43767</v>
      </c>
      <c r="AB22" s="64">
        <v>122.4</v>
      </c>
      <c r="AC22" s="65">
        <f t="shared" si="1"/>
        <v>0.77171421518496319</v>
      </c>
      <c r="AD22" s="62">
        <v>0.71533445914250871</v>
      </c>
      <c r="AE22" s="56">
        <v>13.2</v>
      </c>
      <c r="AF22" s="66">
        <v>101.7</v>
      </c>
      <c r="AG22" s="52">
        <v>319</v>
      </c>
      <c r="AH22" s="53">
        <v>78.8</v>
      </c>
      <c r="AI22" s="165">
        <v>6.0000000000000001E-3</v>
      </c>
      <c r="AJ22" s="55">
        <v>8.0000000000000002E-3</v>
      </c>
    </row>
    <row r="23" spans="1:36" s="42" customFormat="1" ht="13.5" customHeight="1" x14ac:dyDescent="0.25">
      <c r="A23" s="44">
        <v>20</v>
      </c>
      <c r="B23" s="45" t="s">
        <v>47</v>
      </c>
      <c r="C23" s="46">
        <v>9512.7000000000007</v>
      </c>
      <c r="D23" s="47">
        <v>81.902366876769008</v>
      </c>
      <c r="E23" s="46">
        <v>4122.3672000000006</v>
      </c>
      <c r="F23" s="47">
        <v>121.82182765815443</v>
      </c>
      <c r="G23" s="48">
        <v>1757.4203</v>
      </c>
      <c r="H23" s="51">
        <v>193.5</v>
      </c>
      <c r="I23" s="50">
        <v>130949</v>
      </c>
      <c r="J23" s="47">
        <v>119.7</v>
      </c>
      <c r="K23" s="48">
        <v>164.7</v>
      </c>
      <c r="L23" s="51">
        <v>183.7</v>
      </c>
      <c r="M23" s="48">
        <v>5245.4</v>
      </c>
      <c r="N23" s="51">
        <v>120.5</v>
      </c>
      <c r="O23" s="48" t="s">
        <v>31</v>
      </c>
      <c r="P23" s="51" t="s">
        <v>31</v>
      </c>
      <c r="Q23" s="72">
        <v>520.9</v>
      </c>
      <c r="R23" s="57">
        <v>444.49700000000001</v>
      </c>
      <c r="S23" s="58">
        <f t="shared" si="0"/>
        <v>76.402999999999963</v>
      </c>
      <c r="T23" s="59">
        <v>117.2</v>
      </c>
      <c r="U23" s="56">
        <v>533.1</v>
      </c>
      <c r="V23" s="59">
        <v>117.2</v>
      </c>
      <c r="W23" s="56">
        <v>12.2</v>
      </c>
      <c r="X23" s="61">
        <v>116.4</v>
      </c>
      <c r="Y23" s="54">
        <v>0.107</v>
      </c>
      <c r="Z23" s="62">
        <v>0.14299999999999999</v>
      </c>
      <c r="AA23" s="63">
        <v>47203</v>
      </c>
      <c r="AB23" s="64">
        <v>115.1</v>
      </c>
      <c r="AC23" s="65">
        <f t="shared" si="1"/>
        <v>0.83229890326903411</v>
      </c>
      <c r="AD23" s="62">
        <v>0.83483441223379307</v>
      </c>
      <c r="AE23" s="56">
        <v>18.3</v>
      </c>
      <c r="AF23" s="66">
        <v>108.8</v>
      </c>
      <c r="AG23" s="52">
        <v>247</v>
      </c>
      <c r="AH23" s="53">
        <v>74</v>
      </c>
      <c r="AI23" s="165">
        <v>3.0000000000000001E-3</v>
      </c>
      <c r="AJ23" s="55">
        <v>4.0000000000000001E-3</v>
      </c>
    </row>
    <row r="24" spans="1:36" s="42" customFormat="1" ht="13.5" customHeight="1" x14ac:dyDescent="0.25">
      <c r="A24" s="44">
        <v>21</v>
      </c>
      <c r="B24" s="45" t="s">
        <v>48</v>
      </c>
      <c r="C24" s="46">
        <v>698.8</v>
      </c>
      <c r="D24" s="47">
        <v>31.429322769820605</v>
      </c>
      <c r="E24" s="46">
        <v>1318.5751</v>
      </c>
      <c r="F24" s="47">
        <v>75.064007136509659</v>
      </c>
      <c r="G24" s="48">
        <v>19.778200000000002</v>
      </c>
      <c r="H24" s="51">
        <v>103</v>
      </c>
      <c r="I24" s="50">
        <v>28768</v>
      </c>
      <c r="J24" s="47">
        <v>94.6</v>
      </c>
      <c r="K24" s="48">
        <v>1335.3</v>
      </c>
      <c r="L24" s="51">
        <v>128.9</v>
      </c>
      <c r="M24" s="48">
        <v>4215</v>
      </c>
      <c r="N24" s="51">
        <v>112.1</v>
      </c>
      <c r="O24" s="48">
        <v>26.071900000000003</v>
      </c>
      <c r="P24" s="51">
        <v>98.236617319582962</v>
      </c>
      <c r="Q24" s="56">
        <v>684.4</v>
      </c>
      <c r="R24" s="57">
        <v>837.23299999999995</v>
      </c>
      <c r="S24" s="58">
        <f t="shared" si="0"/>
        <v>-152.83299999999997</v>
      </c>
      <c r="T24" s="59">
        <v>81.7</v>
      </c>
      <c r="U24" s="56">
        <v>751.1</v>
      </c>
      <c r="V24" s="59">
        <v>84.2</v>
      </c>
      <c r="W24" s="56">
        <v>66.7</v>
      </c>
      <c r="X24" s="61">
        <v>122.7</v>
      </c>
      <c r="Y24" s="54">
        <v>0.34300000000000003</v>
      </c>
      <c r="Z24" s="62">
        <v>0.34300000000000003</v>
      </c>
      <c r="AA24" s="63">
        <v>38768</v>
      </c>
      <c r="AB24" s="64">
        <v>114.5</v>
      </c>
      <c r="AC24" s="73">
        <f t="shared" si="1"/>
        <v>0.6835701943082837</v>
      </c>
      <c r="AD24" s="62">
        <v>0.72755417956656343</v>
      </c>
      <c r="AE24" s="56">
        <v>18</v>
      </c>
      <c r="AF24" s="66">
        <v>100.3</v>
      </c>
      <c r="AG24" s="52">
        <v>409</v>
      </c>
      <c r="AH24" s="53">
        <v>65.2</v>
      </c>
      <c r="AI24" s="165">
        <v>6.0000000000000001E-3</v>
      </c>
      <c r="AJ24" s="55">
        <v>9.0000000000000011E-3</v>
      </c>
    </row>
    <row r="25" spans="1:36" s="42" customFormat="1" ht="13.5" customHeight="1" x14ac:dyDescent="0.25">
      <c r="A25" s="44">
        <v>22</v>
      </c>
      <c r="B25" s="45" t="s">
        <v>49</v>
      </c>
      <c r="C25" s="46">
        <v>9753.9</v>
      </c>
      <c r="D25" s="47">
        <v>186.71538724469332</v>
      </c>
      <c r="E25" s="46">
        <v>813.00609999999995</v>
      </c>
      <c r="F25" s="47">
        <v>143.41235947722794</v>
      </c>
      <c r="G25" s="48">
        <v>21.6508</v>
      </c>
      <c r="H25" s="51">
        <v>56</v>
      </c>
      <c r="I25" s="50">
        <v>11305</v>
      </c>
      <c r="J25" s="47">
        <v>83</v>
      </c>
      <c r="K25" s="48">
        <v>1066.7</v>
      </c>
      <c r="L25" s="51">
        <v>143.9</v>
      </c>
      <c r="M25" s="48">
        <v>4113</v>
      </c>
      <c r="N25" s="51">
        <v>114.2</v>
      </c>
      <c r="O25" s="48" t="s">
        <v>31</v>
      </c>
      <c r="P25" s="51" t="s">
        <v>31</v>
      </c>
      <c r="Q25" s="56">
        <v>1500</v>
      </c>
      <c r="R25" s="57">
        <v>602.14300000000003</v>
      </c>
      <c r="S25" s="58">
        <f t="shared" si="0"/>
        <v>897.85699999999997</v>
      </c>
      <c r="T25" s="59" t="s">
        <v>121</v>
      </c>
      <c r="U25" s="56">
        <v>1538.8</v>
      </c>
      <c r="V25" s="59" t="s">
        <v>121</v>
      </c>
      <c r="W25" s="56">
        <v>38.799999999999997</v>
      </c>
      <c r="X25" s="61">
        <v>173.1</v>
      </c>
      <c r="Y25" s="54">
        <v>0.14299999999999999</v>
      </c>
      <c r="Z25" s="62">
        <v>0.17899999999999999</v>
      </c>
      <c r="AA25" s="63">
        <v>44417</v>
      </c>
      <c r="AB25" s="64">
        <v>119.6</v>
      </c>
      <c r="AC25" s="65">
        <f t="shared" si="1"/>
        <v>0.78317523010191492</v>
      </c>
      <c r="AD25" s="62">
        <v>0.7965569002720706</v>
      </c>
      <c r="AE25" s="56">
        <v>17.7</v>
      </c>
      <c r="AF25" s="66">
        <v>103.5</v>
      </c>
      <c r="AG25" s="52">
        <v>215</v>
      </c>
      <c r="AH25" s="53">
        <v>81.7</v>
      </c>
      <c r="AI25" s="165">
        <v>3.0000000000000001E-3</v>
      </c>
      <c r="AJ25" s="55">
        <v>4.0000000000000001E-3</v>
      </c>
    </row>
    <row r="26" spans="1:36" s="42" customFormat="1" ht="13.5" customHeight="1" x14ac:dyDescent="0.25">
      <c r="A26" s="44">
        <v>23</v>
      </c>
      <c r="B26" s="45" t="s">
        <v>51</v>
      </c>
      <c r="C26" s="46">
        <v>1110.4000000000001</v>
      </c>
      <c r="D26" s="47">
        <v>103.37763231786977</v>
      </c>
      <c r="E26" s="46">
        <v>3613.9960000000001</v>
      </c>
      <c r="F26" s="47">
        <v>124.35978212582512</v>
      </c>
      <c r="G26" s="48">
        <v>61.408000000000001</v>
      </c>
      <c r="H26" s="51" t="s">
        <v>114</v>
      </c>
      <c r="I26" s="50">
        <v>4939</v>
      </c>
      <c r="J26" s="47">
        <v>49.9</v>
      </c>
      <c r="K26" s="48" t="s">
        <v>31</v>
      </c>
      <c r="L26" s="51" t="s">
        <v>31</v>
      </c>
      <c r="M26" s="48">
        <v>1024.0999999999999</v>
      </c>
      <c r="N26" s="51">
        <v>106.3</v>
      </c>
      <c r="O26" s="48" t="s">
        <v>31</v>
      </c>
      <c r="P26" s="51" t="s">
        <v>31</v>
      </c>
      <c r="Q26" s="56">
        <v>325.89999999999998</v>
      </c>
      <c r="R26" s="57">
        <v>312.72199999999998</v>
      </c>
      <c r="S26" s="58">
        <f t="shared" si="0"/>
        <v>13.177999999999997</v>
      </c>
      <c r="T26" s="59">
        <v>104.2</v>
      </c>
      <c r="U26" s="56">
        <v>344.1</v>
      </c>
      <c r="V26" s="59">
        <v>109.6</v>
      </c>
      <c r="W26" s="69">
        <v>18.3</v>
      </c>
      <c r="X26" s="61" t="s">
        <v>130</v>
      </c>
      <c r="Y26" s="54">
        <v>0.16700000000000001</v>
      </c>
      <c r="Z26" s="62">
        <v>0.16700000000000001</v>
      </c>
      <c r="AA26" s="63">
        <v>37174</v>
      </c>
      <c r="AB26" s="64">
        <v>117.7</v>
      </c>
      <c r="AC26" s="73">
        <f t="shared" si="1"/>
        <v>0.65546425926578977</v>
      </c>
      <c r="AD26" s="156">
        <v>0.69134065109297305</v>
      </c>
      <c r="AE26" s="56">
        <v>4.7</v>
      </c>
      <c r="AF26" s="66">
        <v>96.6</v>
      </c>
      <c r="AG26" s="52">
        <v>125</v>
      </c>
      <c r="AH26" s="53">
        <v>78.599999999999994</v>
      </c>
      <c r="AI26" s="165">
        <v>5.0000000000000001E-3</v>
      </c>
      <c r="AJ26" s="55">
        <v>6.0000000000000001E-3</v>
      </c>
    </row>
    <row r="27" spans="1:36" s="42" customFormat="1" ht="13.5" customHeight="1" x14ac:dyDescent="0.25">
      <c r="A27" s="44">
        <v>24</v>
      </c>
      <c r="B27" s="45" t="s">
        <v>52</v>
      </c>
      <c r="C27" s="46">
        <v>3730.4</v>
      </c>
      <c r="D27" s="47">
        <v>74.931008206701506</v>
      </c>
      <c r="E27" s="46">
        <v>4799.1776</v>
      </c>
      <c r="F27" s="47">
        <v>90.215058612522682</v>
      </c>
      <c r="G27" s="48">
        <v>27.616</v>
      </c>
      <c r="H27" s="51">
        <v>126.4</v>
      </c>
      <c r="I27" s="50">
        <v>10052</v>
      </c>
      <c r="J27" s="47">
        <v>80.099999999999994</v>
      </c>
      <c r="K27" s="48">
        <v>145.19999999999999</v>
      </c>
      <c r="L27" s="51">
        <v>65.099999999999994</v>
      </c>
      <c r="M27" s="48">
        <v>2747.5</v>
      </c>
      <c r="N27" s="51">
        <v>100.3</v>
      </c>
      <c r="O27" s="48" t="s">
        <v>31</v>
      </c>
      <c r="P27" s="51" t="s">
        <v>31</v>
      </c>
      <c r="Q27" s="56">
        <v>4721.5</v>
      </c>
      <c r="R27" s="57">
        <v>2480.7910000000002</v>
      </c>
      <c r="S27" s="58">
        <f t="shared" si="0"/>
        <v>2240.7089999999998</v>
      </c>
      <c r="T27" s="59">
        <v>190.3</v>
      </c>
      <c r="U27" s="56">
        <v>4878.6000000000004</v>
      </c>
      <c r="V27" s="59">
        <v>184.6</v>
      </c>
      <c r="W27" s="71">
        <v>157.1</v>
      </c>
      <c r="X27" s="61">
        <v>97.1</v>
      </c>
      <c r="Y27" s="54">
        <v>0.29499999999999998</v>
      </c>
      <c r="Z27" s="62">
        <v>0.25</v>
      </c>
      <c r="AA27" s="63">
        <v>42372</v>
      </c>
      <c r="AB27" s="64">
        <v>116.9</v>
      </c>
      <c r="AC27" s="65">
        <f t="shared" si="1"/>
        <v>0.74711711394012059</v>
      </c>
      <c r="AD27" s="62">
        <v>0.74540294586734213</v>
      </c>
      <c r="AE27" s="56">
        <v>16</v>
      </c>
      <c r="AF27" s="66">
        <v>99</v>
      </c>
      <c r="AG27" s="52">
        <v>220</v>
      </c>
      <c r="AH27" s="53">
        <v>83.3</v>
      </c>
      <c r="AI27" s="165">
        <v>4.0000000000000001E-3</v>
      </c>
      <c r="AJ27" s="55">
        <v>5.0000000000000001E-3</v>
      </c>
    </row>
    <row r="28" spans="1:36" s="42" customFormat="1" ht="13.5" customHeight="1" x14ac:dyDescent="0.25">
      <c r="A28" s="44">
        <v>25</v>
      </c>
      <c r="B28" s="45" t="s">
        <v>53</v>
      </c>
      <c r="C28" s="46">
        <v>11855.6</v>
      </c>
      <c r="D28" s="47">
        <v>111.20896669458527</v>
      </c>
      <c r="E28" s="46">
        <v>2096.2633000000001</v>
      </c>
      <c r="F28" s="47">
        <v>158.32614245795691</v>
      </c>
      <c r="G28" s="48">
        <v>34.164999999999999</v>
      </c>
      <c r="H28" s="51">
        <v>96.6</v>
      </c>
      <c r="I28" s="50">
        <v>12168</v>
      </c>
      <c r="J28" s="47">
        <v>48</v>
      </c>
      <c r="K28" s="48">
        <v>54.1</v>
      </c>
      <c r="L28" s="51">
        <v>110.5</v>
      </c>
      <c r="M28" s="48">
        <v>3478</v>
      </c>
      <c r="N28" s="51">
        <v>111.4</v>
      </c>
      <c r="O28" s="48" t="s">
        <v>31</v>
      </c>
      <c r="P28" s="51" t="s">
        <v>31</v>
      </c>
      <c r="Q28" s="56">
        <v>1761.8</v>
      </c>
      <c r="R28" s="57">
        <v>506.40699999999998</v>
      </c>
      <c r="S28" s="58">
        <f t="shared" si="0"/>
        <v>1255.393</v>
      </c>
      <c r="T28" s="59" t="s">
        <v>120</v>
      </c>
      <c r="U28" s="56">
        <v>1834</v>
      </c>
      <c r="V28" s="59" t="s">
        <v>88</v>
      </c>
      <c r="W28" s="71">
        <v>72.2</v>
      </c>
      <c r="X28" s="61">
        <v>47.2</v>
      </c>
      <c r="Y28" s="54">
        <v>0.29199999999999998</v>
      </c>
      <c r="Z28" s="62">
        <v>0.375</v>
      </c>
      <c r="AA28" s="63">
        <v>45110</v>
      </c>
      <c r="AB28" s="64">
        <v>115.9</v>
      </c>
      <c r="AC28" s="65">
        <f t="shared" si="1"/>
        <v>0.79539443523644959</v>
      </c>
      <c r="AD28" s="62">
        <v>0.80467210807768086</v>
      </c>
      <c r="AE28" s="56">
        <v>13</v>
      </c>
      <c r="AF28" s="66">
        <v>99.9</v>
      </c>
      <c r="AG28" s="52">
        <v>185</v>
      </c>
      <c r="AH28" s="53">
        <v>94.9</v>
      </c>
      <c r="AI28" s="165">
        <v>4.0000000000000001E-3</v>
      </c>
      <c r="AJ28" s="55">
        <v>4.0000000000000001E-3</v>
      </c>
    </row>
    <row r="29" spans="1:36" s="42" customFormat="1" ht="13.5" customHeight="1" x14ac:dyDescent="0.25">
      <c r="A29" s="44">
        <v>26</v>
      </c>
      <c r="B29" s="45" t="s">
        <v>54</v>
      </c>
      <c r="C29" s="46">
        <v>5661.1</v>
      </c>
      <c r="D29" s="47">
        <v>189.59167332794539</v>
      </c>
      <c r="E29" s="46">
        <v>1978.0386000000001</v>
      </c>
      <c r="F29" s="47">
        <v>76.134398686049082</v>
      </c>
      <c r="G29" s="48">
        <v>2023.2978999999998</v>
      </c>
      <c r="H29" s="51" t="s">
        <v>29</v>
      </c>
      <c r="I29" s="50">
        <v>25537</v>
      </c>
      <c r="J29" s="47">
        <v>105.3</v>
      </c>
      <c r="K29" s="48">
        <v>0.7</v>
      </c>
      <c r="L29" s="51">
        <v>127.9</v>
      </c>
      <c r="M29" s="48">
        <v>3387.7</v>
      </c>
      <c r="N29" s="51">
        <v>111.1</v>
      </c>
      <c r="O29" s="48" t="s">
        <v>31</v>
      </c>
      <c r="P29" s="51" t="s">
        <v>31</v>
      </c>
      <c r="Q29" s="72">
        <v>362.8</v>
      </c>
      <c r="R29" s="57">
        <v>528.9</v>
      </c>
      <c r="S29" s="58">
        <f t="shared" si="0"/>
        <v>-166.09999999999997</v>
      </c>
      <c r="T29" s="59">
        <v>68.599999999999994</v>
      </c>
      <c r="U29" s="56">
        <v>402.4</v>
      </c>
      <c r="V29" s="59">
        <v>63.6</v>
      </c>
      <c r="W29" s="56">
        <v>39.6</v>
      </c>
      <c r="X29" s="61">
        <v>38.1</v>
      </c>
      <c r="Y29" s="54">
        <v>0.25</v>
      </c>
      <c r="Z29" s="62">
        <v>0.3</v>
      </c>
      <c r="AA29" s="63">
        <v>43060</v>
      </c>
      <c r="AB29" s="64">
        <v>117</v>
      </c>
      <c r="AC29" s="65">
        <f t="shared" si="1"/>
        <v>0.75924815742144802</v>
      </c>
      <c r="AD29" s="70">
        <v>0.72389529974669298</v>
      </c>
      <c r="AE29" s="56">
        <v>12.7</v>
      </c>
      <c r="AF29" s="66">
        <v>100.4</v>
      </c>
      <c r="AG29" s="52">
        <v>221</v>
      </c>
      <c r="AH29" s="53">
        <v>66</v>
      </c>
      <c r="AI29" s="165">
        <v>4.0000000000000001E-3</v>
      </c>
      <c r="AJ29" s="55">
        <v>6.0000000000000001E-3</v>
      </c>
    </row>
    <row r="30" spans="1:36" s="42" customFormat="1" ht="13.5" customHeight="1" x14ac:dyDescent="0.25">
      <c r="A30" s="44">
        <v>27</v>
      </c>
      <c r="B30" s="45" t="s">
        <v>55</v>
      </c>
      <c r="C30" s="46">
        <v>47.2</v>
      </c>
      <c r="D30" s="47">
        <v>114.13424827782978</v>
      </c>
      <c r="E30" s="46">
        <v>1700.1749</v>
      </c>
      <c r="F30" s="51" t="s">
        <v>42</v>
      </c>
      <c r="G30" s="48">
        <v>1.7439</v>
      </c>
      <c r="H30" s="51">
        <v>76.2</v>
      </c>
      <c r="I30" s="50">
        <v>110</v>
      </c>
      <c r="J30" s="47">
        <v>3.1</v>
      </c>
      <c r="K30" s="48">
        <v>9.4</v>
      </c>
      <c r="L30" s="51">
        <v>156.19999999999999</v>
      </c>
      <c r="M30" s="48">
        <v>1193.0999999999999</v>
      </c>
      <c r="N30" s="51">
        <v>112.8</v>
      </c>
      <c r="O30" s="48" t="s">
        <v>31</v>
      </c>
      <c r="P30" s="51" t="s">
        <v>31</v>
      </c>
      <c r="Q30" s="56">
        <v>221.9</v>
      </c>
      <c r="R30" s="57">
        <v>22.751000000000001</v>
      </c>
      <c r="S30" s="58">
        <f t="shared" si="0"/>
        <v>199.149</v>
      </c>
      <c r="T30" s="59" t="s">
        <v>122</v>
      </c>
      <c r="U30" s="56">
        <v>227.4</v>
      </c>
      <c r="V30" s="59" t="s">
        <v>127</v>
      </c>
      <c r="W30" s="60">
        <v>5.5</v>
      </c>
      <c r="X30" s="61" t="s">
        <v>113</v>
      </c>
      <c r="Y30" s="54">
        <v>0.5</v>
      </c>
      <c r="Z30" s="62">
        <v>0.33300000000000002</v>
      </c>
      <c r="AA30" s="63">
        <v>39715</v>
      </c>
      <c r="AB30" s="64">
        <v>119.2</v>
      </c>
      <c r="AC30" s="73">
        <f t="shared" si="1"/>
        <v>0.70026801142575024</v>
      </c>
      <c r="AD30" s="156">
        <v>0.69575007036307346</v>
      </c>
      <c r="AE30" s="56">
        <v>3.6</v>
      </c>
      <c r="AF30" s="66">
        <v>106.1</v>
      </c>
      <c r="AG30" s="52">
        <v>74</v>
      </c>
      <c r="AH30" s="53">
        <v>43.3</v>
      </c>
      <c r="AI30" s="165">
        <v>4.0000000000000001E-3</v>
      </c>
      <c r="AJ30" s="55">
        <v>9.0000000000000011E-3</v>
      </c>
    </row>
    <row r="31" spans="1:36" s="42" customFormat="1" ht="13.5" customHeight="1" x14ac:dyDescent="0.25">
      <c r="A31" s="44">
        <v>28</v>
      </c>
      <c r="B31" s="45" t="s">
        <v>56</v>
      </c>
      <c r="C31" s="46">
        <v>5130.5</v>
      </c>
      <c r="D31" s="47">
        <v>105.35600721913885</v>
      </c>
      <c r="E31" s="46">
        <v>268.72020000000003</v>
      </c>
      <c r="F31" s="47">
        <v>104.25711044448134</v>
      </c>
      <c r="G31" s="48">
        <v>111.7788</v>
      </c>
      <c r="H31" s="51">
        <v>131</v>
      </c>
      <c r="I31" s="50">
        <v>35115</v>
      </c>
      <c r="J31" s="47">
        <v>102.7</v>
      </c>
      <c r="K31" s="48">
        <v>239.2</v>
      </c>
      <c r="L31" s="51">
        <v>119.5</v>
      </c>
      <c r="M31" s="48">
        <v>4863.7</v>
      </c>
      <c r="N31" s="51">
        <v>111.2</v>
      </c>
      <c r="O31" s="48" t="s">
        <v>31</v>
      </c>
      <c r="P31" s="51" t="s">
        <v>31</v>
      </c>
      <c r="Q31" s="56">
        <v>68.7</v>
      </c>
      <c r="R31" s="57">
        <v>181.892</v>
      </c>
      <c r="S31" s="58">
        <f t="shared" si="0"/>
        <v>-113.19199999999999</v>
      </c>
      <c r="T31" s="59">
        <v>37.799999999999997</v>
      </c>
      <c r="U31" s="56">
        <v>150.80000000000001</v>
      </c>
      <c r="V31" s="59">
        <v>69.8</v>
      </c>
      <c r="W31" s="56">
        <v>82.1</v>
      </c>
      <c r="X31" s="61" t="s">
        <v>39</v>
      </c>
      <c r="Y31" s="54">
        <v>0.316</v>
      </c>
      <c r="Z31" s="62">
        <v>0.36799999999999999</v>
      </c>
      <c r="AA31" s="63">
        <v>47797</v>
      </c>
      <c r="AB31" s="64">
        <v>114</v>
      </c>
      <c r="AC31" s="65">
        <f t="shared" si="1"/>
        <v>0.84277250767006384</v>
      </c>
      <c r="AD31" s="62">
        <v>0.83136316727647996</v>
      </c>
      <c r="AE31" s="56">
        <v>16.2</v>
      </c>
      <c r="AF31" s="66">
        <v>99.1</v>
      </c>
      <c r="AG31" s="52">
        <v>168</v>
      </c>
      <c r="AH31" s="53">
        <v>82.4</v>
      </c>
      <c r="AI31" s="165">
        <v>2E-3</v>
      </c>
      <c r="AJ31" s="55">
        <v>3.0000000000000001E-3</v>
      </c>
    </row>
    <row r="32" spans="1:36" s="42" customFormat="1" ht="13.5" customHeight="1" x14ac:dyDescent="0.25">
      <c r="A32" s="44">
        <v>29</v>
      </c>
      <c r="B32" s="45" t="s">
        <v>57</v>
      </c>
      <c r="C32" s="46">
        <v>1947.6</v>
      </c>
      <c r="D32" s="47">
        <v>80.66729082035981</v>
      </c>
      <c r="E32" s="46">
        <v>1735.9629</v>
      </c>
      <c r="F32" s="47">
        <v>102.68810796016066</v>
      </c>
      <c r="G32" s="48">
        <v>462.88529999999997</v>
      </c>
      <c r="H32" s="47">
        <v>179.1</v>
      </c>
      <c r="I32" s="50">
        <v>7112</v>
      </c>
      <c r="J32" s="47">
        <v>46.1</v>
      </c>
      <c r="K32" s="48">
        <v>1060</v>
      </c>
      <c r="L32" s="51">
        <v>94.9</v>
      </c>
      <c r="M32" s="48">
        <v>2125.1</v>
      </c>
      <c r="N32" s="51">
        <v>101.1</v>
      </c>
      <c r="O32" s="48" t="s">
        <v>31</v>
      </c>
      <c r="P32" s="51" t="s">
        <v>31</v>
      </c>
      <c r="Q32" s="56">
        <v>420.1</v>
      </c>
      <c r="R32" s="57">
        <v>352.49099999999999</v>
      </c>
      <c r="S32" s="58">
        <f t="shared" si="0"/>
        <v>67.609000000000037</v>
      </c>
      <c r="T32" s="59">
        <v>119.2</v>
      </c>
      <c r="U32" s="56">
        <v>422</v>
      </c>
      <c r="V32" s="59">
        <v>119.7</v>
      </c>
      <c r="W32" s="56">
        <v>2</v>
      </c>
      <c r="X32" s="61" t="s">
        <v>131</v>
      </c>
      <c r="Y32" s="54">
        <v>9.5000000000000001E-2</v>
      </c>
      <c r="Z32" s="62">
        <v>9.5000000000000001E-2</v>
      </c>
      <c r="AA32" s="63">
        <v>37655</v>
      </c>
      <c r="AB32" s="64">
        <v>119.9</v>
      </c>
      <c r="AC32" s="73">
        <f t="shared" si="1"/>
        <v>0.66394541030433407</v>
      </c>
      <c r="AD32" s="74">
        <v>0.65371986115020175</v>
      </c>
      <c r="AE32" s="56">
        <v>10.7</v>
      </c>
      <c r="AF32" s="66">
        <v>101.1</v>
      </c>
      <c r="AG32" s="52">
        <v>281</v>
      </c>
      <c r="AH32" s="53">
        <v>64.599999999999994</v>
      </c>
      <c r="AI32" s="165">
        <v>5.0000000000000001E-3</v>
      </c>
      <c r="AJ32" s="55">
        <v>8.0000000000000002E-3</v>
      </c>
    </row>
    <row r="33" spans="1:36" s="42" customFormat="1" ht="13.5" customHeight="1" x14ac:dyDescent="0.25">
      <c r="A33" s="44">
        <v>30</v>
      </c>
      <c r="B33" s="45" t="s">
        <v>58</v>
      </c>
      <c r="C33" s="46">
        <v>3544.8</v>
      </c>
      <c r="D33" s="47">
        <v>195.31570864092666</v>
      </c>
      <c r="E33" s="46">
        <v>1352.4841999999999</v>
      </c>
      <c r="F33" s="47">
        <v>163.38721046753449</v>
      </c>
      <c r="G33" s="48">
        <v>12.528600000000001</v>
      </c>
      <c r="H33" s="51" t="s">
        <v>36</v>
      </c>
      <c r="I33" s="50">
        <v>4031</v>
      </c>
      <c r="J33" s="47">
        <v>51.4</v>
      </c>
      <c r="K33" s="48">
        <v>351</v>
      </c>
      <c r="L33" s="51">
        <v>65.400000000000006</v>
      </c>
      <c r="M33" s="48">
        <v>2611.9</v>
      </c>
      <c r="N33" s="51">
        <v>113.7</v>
      </c>
      <c r="O33" s="48" t="s">
        <v>31</v>
      </c>
      <c r="P33" s="51" t="s">
        <v>31</v>
      </c>
      <c r="Q33" s="72">
        <v>469.9</v>
      </c>
      <c r="R33" s="57">
        <v>113.46</v>
      </c>
      <c r="S33" s="58">
        <f t="shared" si="0"/>
        <v>356.44</v>
      </c>
      <c r="T33" s="59" t="s">
        <v>123</v>
      </c>
      <c r="U33" s="56">
        <v>523.70000000000005</v>
      </c>
      <c r="V33" s="59" t="s">
        <v>128</v>
      </c>
      <c r="W33" s="56">
        <v>53.7</v>
      </c>
      <c r="X33" s="61">
        <v>78</v>
      </c>
      <c r="Y33" s="54">
        <v>0.4</v>
      </c>
      <c r="Z33" s="62">
        <v>0.4</v>
      </c>
      <c r="AA33" s="63">
        <v>45564</v>
      </c>
      <c r="AB33" s="64">
        <v>123.6</v>
      </c>
      <c r="AC33" s="65">
        <f t="shared" si="1"/>
        <v>0.80339951334767434</v>
      </c>
      <c r="AD33" s="62">
        <v>0.7663242330424993</v>
      </c>
      <c r="AE33" s="56">
        <v>10.5</v>
      </c>
      <c r="AF33" s="66">
        <v>101.4</v>
      </c>
      <c r="AG33" s="52">
        <v>199</v>
      </c>
      <c r="AH33" s="53">
        <v>67.2</v>
      </c>
      <c r="AI33" s="165">
        <v>6.0000000000000001E-3</v>
      </c>
      <c r="AJ33" s="55">
        <v>9.0000000000000011E-3</v>
      </c>
    </row>
    <row r="34" spans="1:36" s="42" customFormat="1" ht="13.5" customHeight="1" x14ac:dyDescent="0.25">
      <c r="A34" s="44">
        <v>31</v>
      </c>
      <c r="B34" s="190" t="s">
        <v>59</v>
      </c>
      <c r="C34" s="46">
        <v>2869.6</v>
      </c>
      <c r="D34" s="47">
        <v>89.200364438578404</v>
      </c>
      <c r="E34" s="46">
        <v>1314.998</v>
      </c>
      <c r="F34" s="47">
        <v>123.19786544149405</v>
      </c>
      <c r="G34" s="48">
        <v>23.446300000000001</v>
      </c>
      <c r="H34" s="51">
        <v>106.5</v>
      </c>
      <c r="I34" s="50">
        <v>10704</v>
      </c>
      <c r="J34" s="47">
        <v>68.8</v>
      </c>
      <c r="K34" s="48">
        <v>330.2</v>
      </c>
      <c r="L34" s="51">
        <v>114.2</v>
      </c>
      <c r="M34" s="48">
        <v>2328.4</v>
      </c>
      <c r="N34" s="51">
        <v>119.1</v>
      </c>
      <c r="O34" s="48">
        <v>58.817999999999998</v>
      </c>
      <c r="P34" s="51">
        <v>79.84286086616568</v>
      </c>
      <c r="Q34" s="56">
        <v>297.2</v>
      </c>
      <c r="R34" s="57">
        <v>168.904</v>
      </c>
      <c r="S34" s="58">
        <f t="shared" si="0"/>
        <v>128.29599999999999</v>
      </c>
      <c r="T34" s="59">
        <v>176</v>
      </c>
      <c r="U34" s="56">
        <v>329</v>
      </c>
      <c r="V34" s="59">
        <v>155.80000000000001</v>
      </c>
      <c r="W34" s="56">
        <v>31.8</v>
      </c>
      <c r="X34" s="61">
        <v>75.3</v>
      </c>
      <c r="Y34" s="54">
        <v>0.308</v>
      </c>
      <c r="Z34" s="62">
        <v>0.154</v>
      </c>
      <c r="AA34" s="63">
        <v>39270</v>
      </c>
      <c r="AB34" s="64">
        <v>116</v>
      </c>
      <c r="AC34" s="73">
        <f t="shared" si="1"/>
        <v>0.69242162429029874</v>
      </c>
      <c r="AD34" s="62">
        <v>0.71373956281077022</v>
      </c>
      <c r="AE34" s="56">
        <v>12.3</v>
      </c>
      <c r="AF34" s="66">
        <v>99.4</v>
      </c>
      <c r="AG34" s="52">
        <v>331</v>
      </c>
      <c r="AH34" s="53">
        <v>73.599999999999994</v>
      </c>
      <c r="AI34" s="165">
        <v>7.0000000000000001E-3</v>
      </c>
      <c r="AJ34" s="55">
        <v>9.0000000000000011E-3</v>
      </c>
    </row>
    <row r="35" spans="1:36" s="42" customFormat="1" ht="13.15" customHeight="1" x14ac:dyDescent="0.25">
      <c r="A35" s="44">
        <v>32</v>
      </c>
      <c r="B35" s="45" t="s">
        <v>60</v>
      </c>
      <c r="C35" s="46">
        <v>3385.9</v>
      </c>
      <c r="D35" s="47">
        <v>77.689639491499818</v>
      </c>
      <c r="E35" s="46">
        <v>1158.7470000000001</v>
      </c>
      <c r="F35" s="47">
        <v>54.916989704204831</v>
      </c>
      <c r="G35" s="48">
        <v>20.659099999999999</v>
      </c>
      <c r="H35" s="51">
        <v>121.1</v>
      </c>
      <c r="I35" s="50">
        <v>5691</v>
      </c>
      <c r="J35" s="47">
        <v>60</v>
      </c>
      <c r="K35" s="48">
        <v>36.6</v>
      </c>
      <c r="L35" s="51">
        <v>77.400000000000006</v>
      </c>
      <c r="M35" s="48">
        <v>1808</v>
      </c>
      <c r="N35" s="51">
        <v>114.1</v>
      </c>
      <c r="O35" s="48" t="s">
        <v>31</v>
      </c>
      <c r="P35" s="51" t="s">
        <v>31</v>
      </c>
      <c r="Q35" s="56">
        <v>307.8</v>
      </c>
      <c r="R35" s="57">
        <v>915.13699999999994</v>
      </c>
      <c r="S35" s="58">
        <f t="shared" si="0"/>
        <v>-607.33699999999999</v>
      </c>
      <c r="T35" s="59">
        <v>33.6</v>
      </c>
      <c r="U35" s="56">
        <v>460.8</v>
      </c>
      <c r="V35" s="59">
        <v>48</v>
      </c>
      <c r="W35" s="56">
        <v>153</v>
      </c>
      <c r="X35" s="61" t="s">
        <v>120</v>
      </c>
      <c r="Y35" s="54">
        <v>0.44400000000000001</v>
      </c>
      <c r="Z35" s="62">
        <v>0.38900000000000001</v>
      </c>
      <c r="AA35" s="63">
        <v>44925</v>
      </c>
      <c r="AB35" s="64">
        <v>120.1</v>
      </c>
      <c r="AC35" s="65">
        <f t="shared" si="1"/>
        <v>0.79213245406777866</v>
      </c>
      <c r="AD35" s="62">
        <v>0.77540106951871657</v>
      </c>
      <c r="AE35" s="56">
        <v>8.8000000000000007</v>
      </c>
      <c r="AF35" s="66">
        <v>99.5</v>
      </c>
      <c r="AG35" s="52">
        <v>151</v>
      </c>
      <c r="AH35" s="53">
        <v>73.3</v>
      </c>
      <c r="AI35" s="165">
        <v>5.0000000000000001E-3</v>
      </c>
      <c r="AJ35" s="55">
        <v>6.0000000000000001E-3</v>
      </c>
    </row>
    <row r="36" spans="1:36" s="42" customFormat="1" ht="13.5" customHeight="1" x14ac:dyDescent="0.25">
      <c r="A36" s="44">
        <v>33</v>
      </c>
      <c r="B36" s="45" t="s">
        <v>61</v>
      </c>
      <c r="C36" s="46">
        <v>2203.1</v>
      </c>
      <c r="D36" s="47">
        <v>85.773452989287293</v>
      </c>
      <c r="E36" s="46">
        <v>783.53800000000001</v>
      </c>
      <c r="F36" s="47">
        <v>112.16427325298839</v>
      </c>
      <c r="G36" s="48">
        <v>0.183</v>
      </c>
      <c r="H36" s="51">
        <v>121.1</v>
      </c>
      <c r="I36" s="50">
        <v>10457</v>
      </c>
      <c r="J36" s="47">
        <v>61.5</v>
      </c>
      <c r="K36" s="48">
        <v>61.6</v>
      </c>
      <c r="L36" s="51">
        <v>78.5</v>
      </c>
      <c r="M36" s="48">
        <v>1390.2</v>
      </c>
      <c r="N36" s="51">
        <v>111.4</v>
      </c>
      <c r="O36" s="48" t="s">
        <v>31</v>
      </c>
      <c r="P36" s="51" t="s">
        <v>31</v>
      </c>
      <c r="Q36" s="56">
        <v>594.5</v>
      </c>
      <c r="R36" s="57">
        <v>594.42899999999997</v>
      </c>
      <c r="S36" s="58">
        <f t="shared" si="0"/>
        <v>7.1000000000026375E-2</v>
      </c>
      <c r="T36" s="59">
        <v>100</v>
      </c>
      <c r="U36" s="56">
        <v>602.79999999999995</v>
      </c>
      <c r="V36" s="59">
        <v>101.2</v>
      </c>
      <c r="W36" s="56">
        <v>8.3000000000000007</v>
      </c>
      <c r="X36" s="61" t="s">
        <v>132</v>
      </c>
      <c r="Y36" s="54">
        <v>0.38500000000000001</v>
      </c>
      <c r="Z36" s="62">
        <v>0.23100000000000001</v>
      </c>
      <c r="AA36" s="63">
        <v>41175</v>
      </c>
      <c r="AB36" s="64">
        <v>116.8</v>
      </c>
      <c r="AC36" s="65">
        <f t="shared" si="1"/>
        <v>0.72601121416228798</v>
      </c>
      <c r="AD36" s="62">
        <v>0.78543953466554084</v>
      </c>
      <c r="AE36" s="56">
        <v>6</v>
      </c>
      <c r="AF36" s="66">
        <v>95.8</v>
      </c>
      <c r="AG36" s="52">
        <v>236</v>
      </c>
      <c r="AH36" s="53">
        <v>63.8</v>
      </c>
      <c r="AI36" s="165">
        <v>7.0000000000000001E-3</v>
      </c>
      <c r="AJ36" s="55">
        <v>0.01</v>
      </c>
    </row>
    <row r="37" spans="1:36" s="42" customFormat="1" ht="13.5" customHeight="1" x14ac:dyDescent="0.25">
      <c r="A37" s="44">
        <v>34</v>
      </c>
      <c r="B37" s="45" t="s">
        <v>62</v>
      </c>
      <c r="C37" s="46">
        <v>2889.3</v>
      </c>
      <c r="D37" s="47">
        <v>183.01893485224807</v>
      </c>
      <c r="E37" s="46">
        <v>3633.6084999999998</v>
      </c>
      <c r="F37" s="47">
        <v>139.05883078723775</v>
      </c>
      <c r="G37" s="48">
        <v>31.790400000000002</v>
      </c>
      <c r="H37" s="51">
        <v>113.2</v>
      </c>
      <c r="I37" s="50">
        <v>13575</v>
      </c>
      <c r="J37" s="47">
        <v>83.9</v>
      </c>
      <c r="K37" s="48" t="s">
        <v>31</v>
      </c>
      <c r="L37" s="51" t="s">
        <v>31</v>
      </c>
      <c r="M37" s="48">
        <v>1637.2</v>
      </c>
      <c r="N37" s="51">
        <v>118.7</v>
      </c>
      <c r="O37" s="48" t="s">
        <v>31</v>
      </c>
      <c r="P37" s="51" t="s">
        <v>31</v>
      </c>
      <c r="Q37" s="56">
        <v>943.2</v>
      </c>
      <c r="R37" s="57">
        <v>1471.28</v>
      </c>
      <c r="S37" s="58">
        <f t="shared" si="0"/>
        <v>-528.07999999999993</v>
      </c>
      <c r="T37" s="59">
        <v>64.099999999999994</v>
      </c>
      <c r="U37" s="56">
        <v>1009.7</v>
      </c>
      <c r="V37" s="59">
        <v>66</v>
      </c>
      <c r="W37" s="56">
        <v>66.5</v>
      </c>
      <c r="X37" s="61">
        <v>112.6</v>
      </c>
      <c r="Y37" s="54">
        <v>0.318</v>
      </c>
      <c r="Z37" s="62">
        <v>0.45500000000000002</v>
      </c>
      <c r="AA37" s="63">
        <v>42444</v>
      </c>
      <c r="AB37" s="64">
        <v>118.1</v>
      </c>
      <c r="AC37" s="65">
        <f t="shared" si="1"/>
        <v>0.74838664174630598</v>
      </c>
      <c r="AD37" s="62">
        <v>0.73975044563279857</v>
      </c>
      <c r="AE37" s="56">
        <v>11.5</v>
      </c>
      <c r="AF37" s="66">
        <v>99.7</v>
      </c>
      <c r="AG37" s="52">
        <v>168</v>
      </c>
      <c r="AH37" s="53">
        <v>71.8</v>
      </c>
      <c r="AI37" s="165">
        <v>4.0000000000000001E-3</v>
      </c>
      <c r="AJ37" s="55">
        <v>5.0000000000000001E-3</v>
      </c>
    </row>
    <row r="38" spans="1:36" s="42" customFormat="1" ht="13.5" customHeight="1" x14ac:dyDescent="0.25">
      <c r="A38" s="44">
        <v>35</v>
      </c>
      <c r="B38" s="45" t="s">
        <v>63</v>
      </c>
      <c r="C38" s="46">
        <v>510.8</v>
      </c>
      <c r="D38" s="47">
        <v>60.82457850670265</v>
      </c>
      <c r="E38" s="46">
        <v>253.83620000000002</v>
      </c>
      <c r="F38" s="51" t="s">
        <v>112</v>
      </c>
      <c r="G38" s="48">
        <v>22.209299999999999</v>
      </c>
      <c r="H38" s="51">
        <v>141.1</v>
      </c>
      <c r="I38" s="50">
        <v>1742</v>
      </c>
      <c r="J38" s="47">
        <v>75.900000000000006</v>
      </c>
      <c r="K38" s="48">
        <v>122.3</v>
      </c>
      <c r="L38" s="51">
        <v>109.2</v>
      </c>
      <c r="M38" s="48">
        <v>1149</v>
      </c>
      <c r="N38" s="51">
        <v>124.5</v>
      </c>
      <c r="O38" s="48" t="s">
        <v>31</v>
      </c>
      <c r="P38" s="51" t="s">
        <v>31</v>
      </c>
      <c r="Q38" s="56">
        <v>427.2</v>
      </c>
      <c r="R38" s="57">
        <v>296.81400000000002</v>
      </c>
      <c r="S38" s="58">
        <f t="shared" si="0"/>
        <v>130.38599999999997</v>
      </c>
      <c r="T38" s="59">
        <v>143.9</v>
      </c>
      <c r="U38" s="56">
        <v>437</v>
      </c>
      <c r="V38" s="59">
        <v>142.5</v>
      </c>
      <c r="W38" s="56">
        <v>9.8000000000000007</v>
      </c>
      <c r="X38" s="61">
        <v>100.1</v>
      </c>
      <c r="Y38" s="54">
        <v>0.44400000000000001</v>
      </c>
      <c r="Z38" s="62">
        <v>0.44400000000000001</v>
      </c>
      <c r="AA38" s="63">
        <v>37820</v>
      </c>
      <c r="AB38" s="64">
        <v>116.7</v>
      </c>
      <c r="AC38" s="73">
        <f t="shared" si="1"/>
        <v>0.6668547448601756</v>
      </c>
      <c r="AD38" s="74">
        <v>0.65634674922600622</v>
      </c>
      <c r="AE38" s="56">
        <v>4.5999999999999996</v>
      </c>
      <c r="AF38" s="66">
        <v>97.8</v>
      </c>
      <c r="AG38" s="52">
        <v>182</v>
      </c>
      <c r="AH38" s="53">
        <v>75.2</v>
      </c>
      <c r="AI38" s="165">
        <v>8.0000000000000002E-3</v>
      </c>
      <c r="AJ38" s="55">
        <v>1.1000000000000001E-2</v>
      </c>
    </row>
    <row r="39" spans="1:36" s="42" customFormat="1" ht="13.5" customHeight="1" x14ac:dyDescent="0.25">
      <c r="A39" s="44">
        <v>36</v>
      </c>
      <c r="B39" s="45" t="s">
        <v>64</v>
      </c>
      <c r="C39" s="46">
        <v>35</v>
      </c>
      <c r="D39" s="47">
        <v>102.7</v>
      </c>
      <c r="E39" s="46">
        <v>1136.4366</v>
      </c>
      <c r="F39" s="47">
        <v>85.102240713865299</v>
      </c>
      <c r="G39" s="48">
        <v>14.834</v>
      </c>
      <c r="H39" s="51">
        <v>92.3</v>
      </c>
      <c r="I39" s="50">
        <v>3098</v>
      </c>
      <c r="J39" s="47">
        <v>37.5</v>
      </c>
      <c r="K39" s="48">
        <v>70.3</v>
      </c>
      <c r="L39" s="51">
        <v>89.7</v>
      </c>
      <c r="M39" s="48">
        <v>616.9</v>
      </c>
      <c r="N39" s="51">
        <v>116.6</v>
      </c>
      <c r="O39" s="48" t="s">
        <v>31</v>
      </c>
      <c r="P39" s="51" t="s">
        <v>31</v>
      </c>
      <c r="Q39" s="56">
        <v>170.8</v>
      </c>
      <c r="R39" s="57">
        <v>313.47500000000002</v>
      </c>
      <c r="S39" s="58">
        <f t="shared" si="0"/>
        <v>-142.67500000000001</v>
      </c>
      <c r="T39" s="59">
        <v>54.5</v>
      </c>
      <c r="U39" s="56">
        <v>170.8</v>
      </c>
      <c r="V39" s="59">
        <v>54.5</v>
      </c>
      <c r="W39" s="48" t="s">
        <v>31</v>
      </c>
      <c r="X39" s="61" t="s">
        <v>31</v>
      </c>
      <c r="Y39" s="191" t="s">
        <v>31</v>
      </c>
      <c r="Z39" s="51" t="s">
        <v>31</v>
      </c>
      <c r="AA39" s="63">
        <v>40910</v>
      </c>
      <c r="AB39" s="64">
        <v>114.4</v>
      </c>
      <c r="AC39" s="65">
        <f t="shared" si="1"/>
        <v>0.72133864654229995</v>
      </c>
      <c r="AD39" s="62">
        <v>0.72037714607374048</v>
      </c>
      <c r="AE39" s="56">
        <v>6.4</v>
      </c>
      <c r="AF39" s="66">
        <v>97.6</v>
      </c>
      <c r="AG39" s="52">
        <v>195</v>
      </c>
      <c r="AH39" s="53">
        <v>66.599999999999994</v>
      </c>
      <c r="AI39" s="165">
        <v>6.0000000000000001E-3</v>
      </c>
      <c r="AJ39" s="55">
        <v>9.0000000000000011E-3</v>
      </c>
    </row>
    <row r="40" spans="1:36" s="42" customFormat="1" ht="13.5" customHeight="1" x14ac:dyDescent="0.25">
      <c r="A40" s="44">
        <v>37</v>
      </c>
      <c r="B40" s="45" t="s">
        <v>65</v>
      </c>
      <c r="C40" s="46">
        <v>2116.1999999999998</v>
      </c>
      <c r="D40" s="47">
        <v>56.5</v>
      </c>
      <c r="E40" s="46">
        <v>3342.3482999999997</v>
      </c>
      <c r="F40" s="47">
        <v>109.01849415940951</v>
      </c>
      <c r="G40" s="48">
        <v>6.0730000000000004</v>
      </c>
      <c r="H40" s="51">
        <v>11.1</v>
      </c>
      <c r="I40" s="50">
        <v>5201</v>
      </c>
      <c r="J40" s="47">
        <v>70.3</v>
      </c>
      <c r="K40" s="48">
        <v>124.7</v>
      </c>
      <c r="L40" s="51">
        <v>111.6</v>
      </c>
      <c r="M40" s="48">
        <v>2287.8000000000002</v>
      </c>
      <c r="N40" s="51">
        <v>115.9</v>
      </c>
      <c r="O40" s="48" t="s">
        <v>31</v>
      </c>
      <c r="P40" s="51" t="s">
        <v>31</v>
      </c>
      <c r="Q40" s="67">
        <v>-685.1</v>
      </c>
      <c r="R40" s="57">
        <v>655.73</v>
      </c>
      <c r="S40" s="58">
        <f t="shared" si="0"/>
        <v>-1340.83</v>
      </c>
      <c r="T40" s="59" t="s">
        <v>118</v>
      </c>
      <c r="U40" s="56">
        <v>522.5</v>
      </c>
      <c r="V40" s="59">
        <v>76.900000000000006</v>
      </c>
      <c r="W40" s="56">
        <v>1207.5999999999999</v>
      </c>
      <c r="X40" s="61" t="s">
        <v>133</v>
      </c>
      <c r="Y40" s="54">
        <v>0.313</v>
      </c>
      <c r="Z40" s="62">
        <v>0.188</v>
      </c>
      <c r="AA40" s="63">
        <v>42357</v>
      </c>
      <c r="AB40" s="64">
        <v>117.1</v>
      </c>
      <c r="AC40" s="65">
        <f t="shared" si="1"/>
        <v>0.74685262898049865</v>
      </c>
      <c r="AD40" s="62">
        <v>0.70273946899333894</v>
      </c>
      <c r="AE40" s="56">
        <v>8.8000000000000007</v>
      </c>
      <c r="AF40" s="66">
        <v>98.5</v>
      </c>
      <c r="AG40" s="52">
        <v>108</v>
      </c>
      <c r="AH40" s="53">
        <v>63.2</v>
      </c>
      <c r="AI40" s="165">
        <v>3.0000000000000001E-3</v>
      </c>
      <c r="AJ40" s="55">
        <v>5.0000000000000001E-3</v>
      </c>
    </row>
    <row r="41" spans="1:36" s="42" customFormat="1" ht="13.5" customHeight="1" x14ac:dyDescent="0.25">
      <c r="A41" s="44">
        <v>38</v>
      </c>
      <c r="B41" s="45" t="s">
        <v>66</v>
      </c>
      <c r="C41" s="46">
        <v>335.3</v>
      </c>
      <c r="D41" s="47">
        <v>111.6</v>
      </c>
      <c r="E41" s="46">
        <v>44.137099999999997</v>
      </c>
      <c r="F41" s="47">
        <v>68.718335954164004</v>
      </c>
      <c r="G41" s="48">
        <v>74.856499999999997</v>
      </c>
      <c r="H41" s="51" t="s">
        <v>113</v>
      </c>
      <c r="I41" s="50">
        <v>9437</v>
      </c>
      <c r="J41" s="47">
        <v>161.5</v>
      </c>
      <c r="K41" s="48">
        <v>38.5</v>
      </c>
      <c r="L41" s="51" t="s">
        <v>116</v>
      </c>
      <c r="M41" s="48">
        <v>1377.4</v>
      </c>
      <c r="N41" s="51">
        <v>112.3</v>
      </c>
      <c r="O41" s="48" t="s">
        <v>31</v>
      </c>
      <c r="P41" s="51" t="s">
        <v>31</v>
      </c>
      <c r="Q41" s="67">
        <v>-5.6</v>
      </c>
      <c r="R41" s="68">
        <v>-14.85</v>
      </c>
      <c r="S41" s="58">
        <f t="shared" si="0"/>
        <v>9.25</v>
      </c>
      <c r="T41" s="59" t="s">
        <v>118</v>
      </c>
      <c r="U41" s="56">
        <v>13.4</v>
      </c>
      <c r="V41" s="59">
        <v>174.4</v>
      </c>
      <c r="W41" s="56">
        <v>19</v>
      </c>
      <c r="X41" s="61">
        <v>84.4</v>
      </c>
      <c r="Y41" s="54">
        <v>0.6</v>
      </c>
      <c r="Z41" s="62">
        <v>0.5</v>
      </c>
      <c r="AA41" s="63">
        <v>37536</v>
      </c>
      <c r="AB41" s="64">
        <v>119</v>
      </c>
      <c r="AC41" s="73">
        <f t="shared" si="1"/>
        <v>0.66184716295799983</v>
      </c>
      <c r="AD41" s="74">
        <v>0.67581386621634298</v>
      </c>
      <c r="AE41" s="56">
        <v>5.8</v>
      </c>
      <c r="AF41" s="66">
        <v>98.3</v>
      </c>
      <c r="AG41" s="52">
        <v>182</v>
      </c>
      <c r="AH41" s="53">
        <v>91.5</v>
      </c>
      <c r="AI41" s="165">
        <v>6.0000000000000001E-3</v>
      </c>
      <c r="AJ41" s="55">
        <v>6.9999999999999993E-3</v>
      </c>
    </row>
    <row r="42" spans="1:36" s="42" customFormat="1" ht="13.5" customHeight="1" x14ac:dyDescent="0.25">
      <c r="A42" s="44">
        <v>39</v>
      </c>
      <c r="B42" s="45" t="s">
        <v>67</v>
      </c>
      <c r="C42" s="46">
        <v>55035.9</v>
      </c>
      <c r="D42" s="47">
        <v>56.321539964411869</v>
      </c>
      <c r="E42" s="46">
        <v>696.779</v>
      </c>
      <c r="F42" s="47">
        <v>116.35880807448925</v>
      </c>
      <c r="G42" s="48">
        <v>216.35489999999999</v>
      </c>
      <c r="H42" s="51">
        <v>67.400000000000006</v>
      </c>
      <c r="I42" s="50">
        <v>51982</v>
      </c>
      <c r="J42" s="47">
        <v>93.4</v>
      </c>
      <c r="K42" s="48">
        <v>4543.5</v>
      </c>
      <c r="L42" s="51">
        <v>124</v>
      </c>
      <c r="M42" s="48">
        <v>3898.7</v>
      </c>
      <c r="N42" s="51">
        <v>109.9</v>
      </c>
      <c r="O42" s="48" t="s">
        <v>31</v>
      </c>
      <c r="P42" s="51" t="s">
        <v>31</v>
      </c>
      <c r="Q42" s="67">
        <v>-15435.2</v>
      </c>
      <c r="R42" s="118">
        <v>-23779.097000000002</v>
      </c>
      <c r="S42" s="58">
        <f t="shared" si="0"/>
        <v>8343.8970000000008</v>
      </c>
      <c r="T42" s="59" t="s">
        <v>118</v>
      </c>
      <c r="U42" s="56">
        <v>356.4</v>
      </c>
      <c r="V42" s="59">
        <v>143.30000000000001</v>
      </c>
      <c r="W42" s="56">
        <v>15791.6</v>
      </c>
      <c r="X42" s="61">
        <v>65.7</v>
      </c>
      <c r="Y42" s="54">
        <v>0.47099999999999997</v>
      </c>
      <c r="Z42" s="62">
        <v>0.29399999999999998</v>
      </c>
      <c r="AA42" s="63">
        <v>53579</v>
      </c>
      <c r="AB42" s="64">
        <v>109.3</v>
      </c>
      <c r="AC42" s="65">
        <f t="shared" si="1"/>
        <v>0.9447226434390098</v>
      </c>
      <c r="AD42" s="62">
        <v>1.0161600525377614</v>
      </c>
      <c r="AE42" s="56">
        <v>14.7</v>
      </c>
      <c r="AF42" s="66">
        <v>98.6</v>
      </c>
      <c r="AG42" s="52">
        <v>271</v>
      </c>
      <c r="AH42" s="53">
        <v>82.4</v>
      </c>
      <c r="AI42" s="165">
        <v>4.0000000000000001E-3</v>
      </c>
      <c r="AJ42" s="55">
        <v>5.0000000000000001E-3</v>
      </c>
    </row>
    <row r="43" spans="1:36" s="42" customFormat="1" ht="13.5" customHeight="1" x14ac:dyDescent="0.25">
      <c r="A43" s="44">
        <v>40</v>
      </c>
      <c r="B43" s="45" t="s">
        <v>68</v>
      </c>
      <c r="C43" s="46">
        <v>54599.199999999997</v>
      </c>
      <c r="D43" s="47">
        <v>83.411874240907252</v>
      </c>
      <c r="E43" s="46">
        <v>3342.306</v>
      </c>
      <c r="F43" s="47">
        <v>87.207456468103047</v>
      </c>
      <c r="G43" s="48">
        <v>1154.433</v>
      </c>
      <c r="H43" s="51">
        <v>57.2</v>
      </c>
      <c r="I43" s="50">
        <v>23462</v>
      </c>
      <c r="J43" s="47">
        <v>77.7</v>
      </c>
      <c r="K43" s="48">
        <v>1540.6</v>
      </c>
      <c r="L43" s="51">
        <v>157.30000000000001</v>
      </c>
      <c r="M43" s="48">
        <v>4906.8</v>
      </c>
      <c r="N43" s="51">
        <v>117.3</v>
      </c>
      <c r="O43" s="48" t="s">
        <v>31</v>
      </c>
      <c r="P43" s="51" t="s">
        <v>31</v>
      </c>
      <c r="Q43" s="56">
        <v>2229.1999999999998</v>
      </c>
      <c r="R43" s="57">
        <v>1629.0830000000001</v>
      </c>
      <c r="S43" s="58">
        <f t="shared" si="0"/>
        <v>600.11699999999973</v>
      </c>
      <c r="T43" s="59">
        <v>136.80000000000001</v>
      </c>
      <c r="U43" s="56">
        <v>2255.8000000000002</v>
      </c>
      <c r="V43" s="59">
        <v>136.19999999999999</v>
      </c>
      <c r="W43" s="56">
        <v>26.6</v>
      </c>
      <c r="X43" s="61">
        <v>96.9</v>
      </c>
      <c r="Y43" s="54">
        <v>0.17100000000000001</v>
      </c>
      <c r="Z43" s="62">
        <v>0.122</v>
      </c>
      <c r="AA43" s="63">
        <v>52834</v>
      </c>
      <c r="AB43" s="64">
        <v>124.5</v>
      </c>
      <c r="AC43" s="65">
        <f t="shared" si="1"/>
        <v>0.93158655711111893</v>
      </c>
      <c r="AD43" s="62">
        <v>0.85310535697532597</v>
      </c>
      <c r="AE43" s="56">
        <v>23</v>
      </c>
      <c r="AF43" s="66">
        <v>105.9</v>
      </c>
      <c r="AG43" s="52">
        <v>208</v>
      </c>
      <c r="AH43" s="53">
        <v>66.2</v>
      </c>
      <c r="AI43" s="165">
        <v>3.0000000000000001E-3</v>
      </c>
      <c r="AJ43" s="55">
        <v>4.0000000000000001E-3</v>
      </c>
    </row>
    <row r="44" spans="1:36" s="42" customFormat="1" ht="13.5" customHeight="1" x14ac:dyDescent="0.25">
      <c r="A44" s="44">
        <v>41</v>
      </c>
      <c r="B44" s="45" t="s">
        <v>69</v>
      </c>
      <c r="C44" s="46">
        <v>3134.9</v>
      </c>
      <c r="D44" s="47">
        <v>142.52673774119819</v>
      </c>
      <c r="E44" s="46">
        <v>1376.3697999999999</v>
      </c>
      <c r="F44" s="47" t="s">
        <v>36</v>
      </c>
      <c r="G44" s="48" t="s">
        <v>31</v>
      </c>
      <c r="H44" s="51" t="s">
        <v>31</v>
      </c>
      <c r="I44" s="50">
        <v>1302</v>
      </c>
      <c r="J44" s="47">
        <v>28.3</v>
      </c>
      <c r="K44" s="48">
        <v>4.4000000000000004</v>
      </c>
      <c r="L44" s="51">
        <v>122.4</v>
      </c>
      <c r="M44" s="48">
        <v>1415.3</v>
      </c>
      <c r="N44" s="51">
        <v>110</v>
      </c>
      <c r="O44" s="48">
        <v>0.32380000000000003</v>
      </c>
      <c r="P44" s="51">
        <v>53.405904667656287</v>
      </c>
      <c r="Q44" s="56">
        <v>453</v>
      </c>
      <c r="R44" s="57">
        <v>378.38</v>
      </c>
      <c r="S44" s="58">
        <f t="shared" si="0"/>
        <v>74.62</v>
      </c>
      <c r="T44" s="59">
        <v>119.7</v>
      </c>
      <c r="U44" s="56">
        <v>456.8</v>
      </c>
      <c r="V44" s="59">
        <v>119.7</v>
      </c>
      <c r="W44" s="56">
        <v>3.9</v>
      </c>
      <c r="X44" s="61">
        <v>121.4</v>
      </c>
      <c r="Y44" s="54">
        <v>0.182</v>
      </c>
      <c r="Z44" s="62">
        <v>9.0999999999999998E-2</v>
      </c>
      <c r="AA44" s="63">
        <v>41965</v>
      </c>
      <c r="AB44" s="64">
        <v>116.7</v>
      </c>
      <c r="AC44" s="65">
        <f t="shared" si="1"/>
        <v>0.73994075536904469</v>
      </c>
      <c r="AD44" s="62">
        <v>0.74223660756168497</v>
      </c>
      <c r="AE44" s="56">
        <v>6.1</v>
      </c>
      <c r="AF44" s="66">
        <v>99.8</v>
      </c>
      <c r="AG44" s="52">
        <v>128</v>
      </c>
      <c r="AH44" s="53">
        <v>90.8</v>
      </c>
      <c r="AI44" s="165">
        <v>6.0000000000000001E-3</v>
      </c>
      <c r="AJ44" s="55">
        <v>6.9999999999999993E-3</v>
      </c>
    </row>
    <row r="45" spans="1:36" s="42" customFormat="1" ht="13.5" customHeight="1" x14ac:dyDescent="0.25">
      <c r="A45" s="44">
        <v>42</v>
      </c>
      <c r="B45" s="45" t="s">
        <v>70</v>
      </c>
      <c r="C45" s="46">
        <v>5145.8999999999996</v>
      </c>
      <c r="D45" s="47">
        <v>76.848471735693181</v>
      </c>
      <c r="E45" s="46">
        <v>1489.752</v>
      </c>
      <c r="F45" s="51" t="s">
        <v>50</v>
      </c>
      <c r="G45" s="48" t="s">
        <v>31</v>
      </c>
      <c r="H45" s="51" t="s">
        <v>31</v>
      </c>
      <c r="I45" s="50">
        <v>4291</v>
      </c>
      <c r="J45" s="47">
        <v>145.4</v>
      </c>
      <c r="K45" s="48">
        <v>24.5</v>
      </c>
      <c r="L45" s="51">
        <v>102.8</v>
      </c>
      <c r="M45" s="48">
        <v>1118.2</v>
      </c>
      <c r="N45" s="51">
        <v>115.3</v>
      </c>
      <c r="O45" s="48" t="s">
        <v>31</v>
      </c>
      <c r="P45" s="51" t="s">
        <v>31</v>
      </c>
      <c r="Q45" s="56">
        <v>347</v>
      </c>
      <c r="R45" s="57">
        <v>146.392</v>
      </c>
      <c r="S45" s="58">
        <f t="shared" si="0"/>
        <v>200.608</v>
      </c>
      <c r="T45" s="59" t="s">
        <v>39</v>
      </c>
      <c r="U45" s="56">
        <v>401.5</v>
      </c>
      <c r="V45" s="59" t="s">
        <v>114</v>
      </c>
      <c r="W45" s="71">
        <v>54.4</v>
      </c>
      <c r="X45" s="61" t="s">
        <v>134</v>
      </c>
      <c r="Y45" s="54">
        <v>0.33300000000000002</v>
      </c>
      <c r="Z45" s="62">
        <v>0.41699999999999998</v>
      </c>
      <c r="AA45" s="63">
        <v>43238</v>
      </c>
      <c r="AB45" s="64">
        <v>120.8</v>
      </c>
      <c r="AC45" s="65">
        <f t="shared" si="1"/>
        <v>0.7623867122756286</v>
      </c>
      <c r="AD45" s="62">
        <v>0.76107045689089037</v>
      </c>
      <c r="AE45" s="56">
        <v>5.4</v>
      </c>
      <c r="AF45" s="66">
        <v>98.5</v>
      </c>
      <c r="AG45" s="52">
        <v>135</v>
      </c>
      <c r="AH45" s="53">
        <v>61.1</v>
      </c>
      <c r="AI45" s="165">
        <v>5.0000000000000001E-3</v>
      </c>
      <c r="AJ45" s="55">
        <v>9.0000000000000011E-3</v>
      </c>
    </row>
    <row r="46" spans="1:36" s="42" customFormat="1" ht="13.5" customHeight="1" x14ac:dyDescent="0.25">
      <c r="A46" s="44">
        <v>43</v>
      </c>
      <c r="B46" s="45" t="s">
        <v>71</v>
      </c>
      <c r="C46" s="46">
        <v>28074.9</v>
      </c>
      <c r="D46" s="47">
        <v>85.680747073756237</v>
      </c>
      <c r="E46" s="46">
        <v>80.351399999999998</v>
      </c>
      <c r="F46" s="47">
        <v>55.401691463116975</v>
      </c>
      <c r="G46" s="48">
        <v>3482.1235000000001</v>
      </c>
      <c r="H46" s="51">
        <v>164.5</v>
      </c>
      <c r="I46" s="50">
        <v>49267</v>
      </c>
      <c r="J46" s="47">
        <v>81</v>
      </c>
      <c r="K46" s="48">
        <v>49855.9</v>
      </c>
      <c r="L46" s="51">
        <v>99.9</v>
      </c>
      <c r="M46" s="48">
        <v>5490.4</v>
      </c>
      <c r="N46" s="51">
        <v>111.3</v>
      </c>
      <c r="O46" s="226">
        <v>3.2000000000000001E-2</v>
      </c>
      <c r="P46" s="51">
        <v>2.5105915581358862</v>
      </c>
      <c r="Q46" s="56">
        <v>20844.5</v>
      </c>
      <c r="R46" s="57">
        <v>174.91800000000001</v>
      </c>
      <c r="S46" s="58">
        <f t="shared" si="0"/>
        <v>20669.581999999999</v>
      </c>
      <c r="T46" s="59" t="s">
        <v>124</v>
      </c>
      <c r="U46" s="56">
        <v>21352.7</v>
      </c>
      <c r="V46" s="59" t="s">
        <v>129</v>
      </c>
      <c r="W46" s="56">
        <v>508.3</v>
      </c>
      <c r="X46" s="61">
        <v>14.8</v>
      </c>
      <c r="Y46" s="54">
        <v>0.375</v>
      </c>
      <c r="Z46" s="62">
        <v>0.48199999999999998</v>
      </c>
      <c r="AA46" s="63">
        <v>62406</v>
      </c>
      <c r="AB46" s="64">
        <v>119.3</v>
      </c>
      <c r="AC46" s="65">
        <f t="shared" si="1"/>
        <v>1.1003632260112142</v>
      </c>
      <c r="AD46" s="62">
        <v>1.1356834599868655</v>
      </c>
      <c r="AE46" s="56">
        <v>32.1</v>
      </c>
      <c r="AF46" s="66">
        <v>106.1</v>
      </c>
      <c r="AG46" s="52">
        <v>127</v>
      </c>
      <c r="AH46" s="53">
        <v>62.3</v>
      </c>
      <c r="AI46" s="165">
        <v>2E-3</v>
      </c>
      <c r="AJ46" s="55">
        <v>3.0000000000000001E-3</v>
      </c>
    </row>
    <row r="47" spans="1:36" s="248" customFormat="1" ht="13.5" customHeight="1" x14ac:dyDescent="0.25">
      <c r="A47" s="228">
        <v>44</v>
      </c>
      <c r="B47" s="229" t="s">
        <v>72</v>
      </c>
      <c r="C47" s="230">
        <v>20701.099999999999</v>
      </c>
      <c r="D47" s="231">
        <v>93.517458183129463</v>
      </c>
      <c r="E47" s="230">
        <v>1496.3433</v>
      </c>
      <c r="F47" s="231">
        <v>110.81596343556721</v>
      </c>
      <c r="G47" s="232">
        <v>35.011900000000004</v>
      </c>
      <c r="H47" s="233">
        <v>45.7</v>
      </c>
      <c r="I47" s="234">
        <v>21055</v>
      </c>
      <c r="J47" s="231">
        <v>97.5</v>
      </c>
      <c r="K47" s="232">
        <v>147.1</v>
      </c>
      <c r="L47" s="233">
        <v>95.5</v>
      </c>
      <c r="M47" s="232">
        <v>3823.7</v>
      </c>
      <c r="N47" s="233">
        <v>104.8</v>
      </c>
      <c r="O47" s="232" t="s">
        <v>31</v>
      </c>
      <c r="P47" s="233" t="s">
        <v>31</v>
      </c>
      <c r="Q47" s="235">
        <v>1237.9000000000001</v>
      </c>
      <c r="R47" s="57">
        <v>1035.239</v>
      </c>
      <c r="S47" s="206">
        <f t="shared" si="0"/>
        <v>202.66100000000006</v>
      </c>
      <c r="T47" s="236">
        <v>119.6</v>
      </c>
      <c r="U47" s="235">
        <v>1425.3</v>
      </c>
      <c r="V47" s="236">
        <v>112.7</v>
      </c>
      <c r="W47" s="235">
        <v>187.4</v>
      </c>
      <c r="X47" s="237">
        <v>81.8</v>
      </c>
      <c r="Y47" s="238">
        <v>0.19400000000000001</v>
      </c>
      <c r="Z47" s="239">
        <v>0.19400000000000001</v>
      </c>
      <c r="AA47" s="240">
        <v>52634</v>
      </c>
      <c r="AB47" s="241">
        <v>115</v>
      </c>
      <c r="AC47" s="242">
        <f t="shared" si="1"/>
        <v>0.92806009098282616</v>
      </c>
      <c r="AD47" s="239">
        <v>0.96078431372549022</v>
      </c>
      <c r="AE47" s="235">
        <v>18.8</v>
      </c>
      <c r="AF47" s="243">
        <v>98.7</v>
      </c>
      <c r="AG47" s="244">
        <v>201</v>
      </c>
      <c r="AH47" s="245">
        <v>72.599999999999994</v>
      </c>
      <c r="AI47" s="246">
        <v>4.0000000000000001E-3</v>
      </c>
      <c r="AJ47" s="247">
        <v>5.0000000000000001E-3</v>
      </c>
    </row>
    <row r="48" spans="1:36" s="42" customFormat="1" ht="13.5" customHeight="1" x14ac:dyDescent="0.25">
      <c r="A48" s="44">
        <v>45</v>
      </c>
      <c r="B48" s="45" t="s">
        <v>73</v>
      </c>
      <c r="C48" s="46">
        <v>5511.6</v>
      </c>
      <c r="D48" s="47">
        <v>94.460335937858716</v>
      </c>
      <c r="E48" s="46">
        <v>1837.1614</v>
      </c>
      <c r="F48" s="47">
        <v>73.570152348117318</v>
      </c>
      <c r="G48" s="48">
        <v>184.63329999999999</v>
      </c>
      <c r="H48" s="51">
        <v>74.3</v>
      </c>
      <c r="I48" s="50">
        <v>10377</v>
      </c>
      <c r="J48" s="47">
        <v>48.9</v>
      </c>
      <c r="K48" s="48">
        <v>1635</v>
      </c>
      <c r="L48" s="51">
        <v>133.30000000000001</v>
      </c>
      <c r="M48" s="48">
        <v>4101.6000000000004</v>
      </c>
      <c r="N48" s="51">
        <v>118.2</v>
      </c>
      <c r="O48" s="48" t="s">
        <v>31</v>
      </c>
      <c r="P48" s="51" t="s">
        <v>31</v>
      </c>
      <c r="Q48" s="56">
        <v>312.3</v>
      </c>
      <c r="R48" s="57">
        <v>735.06700000000001</v>
      </c>
      <c r="S48" s="58">
        <f t="shared" si="0"/>
        <v>-422.767</v>
      </c>
      <c r="T48" s="59">
        <v>42.5</v>
      </c>
      <c r="U48" s="56">
        <v>375.2</v>
      </c>
      <c r="V48" s="59">
        <v>49.3</v>
      </c>
      <c r="W48" s="56">
        <v>62.8</v>
      </c>
      <c r="X48" s="61" t="s">
        <v>39</v>
      </c>
      <c r="Y48" s="54">
        <v>0.29599999999999999</v>
      </c>
      <c r="Z48" s="62">
        <v>0.222</v>
      </c>
      <c r="AA48" s="63">
        <v>44676</v>
      </c>
      <c r="AB48" s="64">
        <v>116.7</v>
      </c>
      <c r="AC48" s="65">
        <f t="shared" si="1"/>
        <v>0.78774200373805414</v>
      </c>
      <c r="AD48" s="62">
        <v>0.78117084154235861</v>
      </c>
      <c r="AE48" s="56">
        <v>19.600000000000001</v>
      </c>
      <c r="AF48" s="66">
        <v>98.8</v>
      </c>
      <c r="AG48" s="52">
        <v>333</v>
      </c>
      <c r="AH48" s="53">
        <v>79.099999999999994</v>
      </c>
      <c r="AI48" s="165">
        <v>6.0000000000000001E-3</v>
      </c>
      <c r="AJ48" s="55">
        <v>6.9999999999999993E-3</v>
      </c>
    </row>
    <row r="49" spans="1:36" s="42" customFormat="1" ht="13.5" customHeight="1" x14ac:dyDescent="0.25">
      <c r="A49" s="44">
        <v>46</v>
      </c>
      <c r="B49" s="45" t="s">
        <v>74</v>
      </c>
      <c r="C49" s="46">
        <v>6442.9</v>
      </c>
      <c r="D49" s="47">
        <v>142.36177340924618</v>
      </c>
      <c r="E49" s="46">
        <v>118.776</v>
      </c>
      <c r="F49" s="47">
        <v>103.04423642499587</v>
      </c>
      <c r="G49" s="48">
        <v>1320.8</v>
      </c>
      <c r="H49" s="51">
        <v>103.9</v>
      </c>
      <c r="I49" s="50">
        <v>31101</v>
      </c>
      <c r="J49" s="47">
        <v>56.6</v>
      </c>
      <c r="K49" s="48">
        <v>11216.8</v>
      </c>
      <c r="L49" s="51">
        <v>119.6</v>
      </c>
      <c r="M49" s="48">
        <v>6439.5</v>
      </c>
      <c r="N49" s="51">
        <v>113.9</v>
      </c>
      <c r="O49" s="48">
        <v>461.13380000000001</v>
      </c>
      <c r="P49" s="51">
        <v>106.4272893633825</v>
      </c>
      <c r="Q49" s="56">
        <v>7347</v>
      </c>
      <c r="R49" s="57">
        <v>3871.8380000000002</v>
      </c>
      <c r="S49" s="58">
        <f t="shared" si="0"/>
        <v>3475.1619999999998</v>
      </c>
      <c r="T49" s="59">
        <v>189.8</v>
      </c>
      <c r="U49" s="56">
        <v>7747.9</v>
      </c>
      <c r="V49" s="59">
        <v>182.2</v>
      </c>
      <c r="W49" s="56">
        <v>400.9</v>
      </c>
      <c r="X49" s="61">
        <v>105.4</v>
      </c>
      <c r="Y49" s="54">
        <v>0.59499999999999997</v>
      </c>
      <c r="Z49" s="62">
        <v>0.64300000000000002</v>
      </c>
      <c r="AA49" s="63">
        <v>51885</v>
      </c>
      <c r="AB49" s="64">
        <v>114.9</v>
      </c>
      <c r="AC49" s="65">
        <f t="shared" si="1"/>
        <v>0.91485347533236938</v>
      </c>
      <c r="AD49" s="62">
        <v>0.92726803640116329</v>
      </c>
      <c r="AE49" s="56">
        <v>28.1</v>
      </c>
      <c r="AF49" s="66">
        <v>100.9</v>
      </c>
      <c r="AG49" s="52">
        <v>220</v>
      </c>
      <c r="AH49" s="53">
        <v>58</v>
      </c>
      <c r="AI49" s="165">
        <v>3.0000000000000001E-3</v>
      </c>
      <c r="AJ49" s="55">
        <v>6.0000000000000001E-3</v>
      </c>
    </row>
    <row r="50" spans="1:36" s="42" customFormat="1" ht="13.5" customHeight="1" x14ac:dyDescent="0.25">
      <c r="A50" s="44">
        <v>47</v>
      </c>
      <c r="B50" s="45" t="s">
        <v>75</v>
      </c>
      <c r="C50" s="46">
        <v>2923.8</v>
      </c>
      <c r="D50" s="47">
        <v>126.40521925827998</v>
      </c>
      <c r="E50" s="46">
        <v>986.17</v>
      </c>
      <c r="F50" s="47">
        <v>106.27584302035176</v>
      </c>
      <c r="G50" s="48">
        <v>651.96500000000003</v>
      </c>
      <c r="H50" s="51" t="s">
        <v>42</v>
      </c>
      <c r="I50" s="50">
        <v>4486</v>
      </c>
      <c r="J50" s="47">
        <v>89.9</v>
      </c>
      <c r="K50" s="119">
        <v>3.7</v>
      </c>
      <c r="L50" s="51">
        <v>1.2</v>
      </c>
      <c r="M50" s="48">
        <v>503.4</v>
      </c>
      <c r="N50" s="51">
        <v>128.9</v>
      </c>
      <c r="O50" s="48" t="s">
        <v>31</v>
      </c>
      <c r="P50" s="51" t="s">
        <v>31</v>
      </c>
      <c r="Q50" s="56">
        <v>741.3</v>
      </c>
      <c r="R50" s="57">
        <v>493.11900000000003</v>
      </c>
      <c r="S50" s="58">
        <f t="shared" si="0"/>
        <v>248.18099999999993</v>
      </c>
      <c r="T50" s="59">
        <v>150.30000000000001</v>
      </c>
      <c r="U50" s="56">
        <v>756.2</v>
      </c>
      <c r="V50" s="59">
        <v>151.1</v>
      </c>
      <c r="W50" s="60">
        <v>14.9</v>
      </c>
      <c r="X50" s="61" t="s">
        <v>50</v>
      </c>
      <c r="Y50" s="54">
        <v>0.111</v>
      </c>
      <c r="Z50" s="62">
        <v>0.33300000000000002</v>
      </c>
      <c r="AA50" s="63">
        <v>42272</v>
      </c>
      <c r="AB50" s="64">
        <v>117.5</v>
      </c>
      <c r="AC50" s="65">
        <f t="shared" si="1"/>
        <v>0.74535388087597421</v>
      </c>
      <c r="AD50" s="62">
        <v>0.79226475279106856</v>
      </c>
      <c r="AE50" s="56">
        <v>5</v>
      </c>
      <c r="AF50" s="66">
        <v>101.9</v>
      </c>
      <c r="AG50" s="52">
        <v>134</v>
      </c>
      <c r="AH50" s="53">
        <v>75.7</v>
      </c>
      <c r="AI50" s="165">
        <v>7.0000000000000001E-3</v>
      </c>
      <c r="AJ50" s="55">
        <v>9.0000000000000011E-3</v>
      </c>
    </row>
    <row r="51" spans="1:36" s="42" customFormat="1" ht="13.5" customHeight="1" x14ac:dyDescent="0.25">
      <c r="A51" s="44">
        <v>48</v>
      </c>
      <c r="B51" s="45" t="s">
        <v>76</v>
      </c>
      <c r="C51" s="46">
        <v>5979.5</v>
      </c>
      <c r="D51" s="47">
        <v>98.981191994457788</v>
      </c>
      <c r="E51" s="46">
        <v>3602.346</v>
      </c>
      <c r="F51" s="47" t="s">
        <v>36</v>
      </c>
      <c r="G51" s="48">
        <v>249.83160000000001</v>
      </c>
      <c r="H51" s="51" t="s">
        <v>29</v>
      </c>
      <c r="I51" s="50">
        <v>11568</v>
      </c>
      <c r="J51" s="47">
        <v>52.7</v>
      </c>
      <c r="K51" s="48">
        <v>102.9</v>
      </c>
      <c r="L51" s="51" t="s">
        <v>117</v>
      </c>
      <c r="M51" s="48">
        <v>3110</v>
      </c>
      <c r="N51" s="51">
        <v>105.9</v>
      </c>
      <c r="O51" s="48" t="s">
        <v>31</v>
      </c>
      <c r="P51" s="51" t="s">
        <v>31</v>
      </c>
      <c r="Q51" s="56">
        <v>872.5</v>
      </c>
      <c r="R51" s="57">
        <v>879.17399999999998</v>
      </c>
      <c r="S51" s="58">
        <f t="shared" si="0"/>
        <v>-6.6739999999999782</v>
      </c>
      <c r="T51" s="59">
        <v>99.2</v>
      </c>
      <c r="U51" s="56">
        <v>1242.9000000000001</v>
      </c>
      <c r="V51" s="59">
        <v>129.1</v>
      </c>
      <c r="W51" s="56">
        <v>370.4</v>
      </c>
      <c r="X51" s="61" t="s">
        <v>119</v>
      </c>
      <c r="Y51" s="54">
        <v>0.59499999999999997</v>
      </c>
      <c r="Z51" s="62">
        <v>0.26200000000000001</v>
      </c>
      <c r="AA51" s="63">
        <v>42867</v>
      </c>
      <c r="AB51" s="64">
        <v>116.2</v>
      </c>
      <c r="AC51" s="65">
        <f t="shared" si="1"/>
        <v>0.75584511760764539</v>
      </c>
      <c r="AD51" s="62">
        <v>0.74622384839103106</v>
      </c>
      <c r="AE51" s="56">
        <v>16.600000000000001</v>
      </c>
      <c r="AF51" s="66">
        <v>100.2</v>
      </c>
      <c r="AG51" s="52">
        <v>325</v>
      </c>
      <c r="AH51" s="53">
        <v>71.400000000000006</v>
      </c>
      <c r="AI51" s="165">
        <v>6.0000000000000001E-3</v>
      </c>
      <c r="AJ51" s="55">
        <v>8.0000000000000002E-3</v>
      </c>
    </row>
    <row r="52" spans="1:36" s="42" customFormat="1" ht="13.5" customHeight="1" thickBot="1" x14ac:dyDescent="0.3">
      <c r="A52" s="44">
        <v>49</v>
      </c>
      <c r="B52" s="75" t="s">
        <v>77</v>
      </c>
      <c r="C52" s="76">
        <v>135.19999999999999</v>
      </c>
      <c r="D52" s="77">
        <v>117.14966638193766</v>
      </c>
      <c r="E52" s="76">
        <v>2117.9810000000002</v>
      </c>
      <c r="F52" s="162">
        <v>107.90560874746346</v>
      </c>
      <c r="G52" s="78" t="s">
        <v>31</v>
      </c>
      <c r="H52" s="79" t="s">
        <v>31</v>
      </c>
      <c r="I52" s="80">
        <v>2689</v>
      </c>
      <c r="J52" s="77">
        <v>95.7</v>
      </c>
      <c r="K52" s="78">
        <v>0.4</v>
      </c>
      <c r="L52" s="79">
        <v>104.3</v>
      </c>
      <c r="M52" s="78">
        <v>634.9</v>
      </c>
      <c r="N52" s="79">
        <v>108</v>
      </c>
      <c r="O52" s="78" t="s">
        <v>31</v>
      </c>
      <c r="P52" s="79" t="s">
        <v>31</v>
      </c>
      <c r="Q52" s="85">
        <v>727.3</v>
      </c>
      <c r="R52" s="86">
        <v>654.65899999999999</v>
      </c>
      <c r="S52" s="87">
        <f t="shared" si="0"/>
        <v>72.640999999999963</v>
      </c>
      <c r="T52" s="88">
        <v>111.1</v>
      </c>
      <c r="U52" s="85">
        <v>730.7</v>
      </c>
      <c r="V52" s="88">
        <v>111.4</v>
      </c>
      <c r="W52" s="89">
        <v>3.4</v>
      </c>
      <c r="X52" s="90" t="s">
        <v>39</v>
      </c>
      <c r="Y52" s="83">
        <v>0.111</v>
      </c>
      <c r="Z52" s="91">
        <v>0.111</v>
      </c>
      <c r="AA52" s="92">
        <v>42021</v>
      </c>
      <c r="AB52" s="93">
        <v>117.1</v>
      </c>
      <c r="AC52" s="94">
        <f t="shared" si="1"/>
        <v>0.74092816588496668</v>
      </c>
      <c r="AD52" s="91">
        <v>0.74174406604747167</v>
      </c>
      <c r="AE52" s="85">
        <v>4.9000000000000004</v>
      </c>
      <c r="AF52" s="95">
        <v>99.2</v>
      </c>
      <c r="AG52" s="81">
        <v>146</v>
      </c>
      <c r="AH52" s="82">
        <v>74.900000000000006</v>
      </c>
      <c r="AI52" s="166">
        <v>8.0000000000000002E-3</v>
      </c>
      <c r="AJ52" s="84">
        <v>1.1000000000000001E-2</v>
      </c>
    </row>
    <row r="53" spans="1:36" s="96" customFormat="1" ht="6" customHeight="1" x14ac:dyDescent="0.25">
      <c r="C53" s="97"/>
      <c r="D53" s="98"/>
      <c r="E53" s="97"/>
      <c r="G53" s="99"/>
      <c r="H53" s="100"/>
      <c r="I53" s="101"/>
      <c r="J53" s="101"/>
      <c r="K53" s="101"/>
      <c r="L53" s="101"/>
      <c r="M53" s="102"/>
      <c r="N53" s="100"/>
    </row>
    <row r="54" spans="1:36" s="103" customFormat="1" ht="13.5" customHeight="1" x14ac:dyDescent="0.25">
      <c r="B54" s="104" t="s">
        <v>78</v>
      </c>
      <c r="C54" s="105"/>
      <c r="D54" s="106">
        <v>23</v>
      </c>
      <c r="E54" s="105"/>
      <c r="F54" s="107">
        <v>13</v>
      </c>
      <c r="H54" s="103">
        <v>18</v>
      </c>
      <c r="J54" s="103">
        <v>37</v>
      </c>
      <c r="L54" s="103">
        <v>18</v>
      </c>
      <c r="N54" s="108">
        <v>3</v>
      </c>
      <c r="P54" s="103">
        <v>4</v>
      </c>
      <c r="Q54" s="109">
        <v>6</v>
      </c>
      <c r="R54" s="109">
        <v>4</v>
      </c>
      <c r="S54" s="103">
        <v>16</v>
      </c>
      <c r="V54" s="103">
        <v>15</v>
      </c>
      <c r="X54" s="103">
        <v>20</v>
      </c>
      <c r="Y54" s="103">
        <v>17</v>
      </c>
      <c r="AB54" s="103">
        <v>0</v>
      </c>
      <c r="AC54" s="103">
        <v>25</v>
      </c>
      <c r="AE54" s="107"/>
      <c r="AF54" s="107">
        <v>24</v>
      </c>
      <c r="AH54" s="103">
        <v>0</v>
      </c>
      <c r="AI54" s="103">
        <v>0</v>
      </c>
    </row>
    <row r="55" spans="1:36" ht="10.9" customHeight="1" x14ac:dyDescent="0.25">
      <c r="B55" s="104" t="s">
        <v>79</v>
      </c>
      <c r="D55" s="111"/>
      <c r="E55" s="111"/>
      <c r="F55" s="113"/>
      <c r="G55" s="111"/>
      <c r="H55" s="111"/>
      <c r="I55" s="111"/>
      <c r="J55" s="111"/>
      <c r="K55" s="111"/>
      <c r="L55" s="111"/>
      <c r="M55" s="111"/>
      <c r="N55" s="112"/>
    </row>
    <row r="56" spans="1:36" s="113" customFormat="1" ht="13.15" customHeight="1" x14ac:dyDescent="0.2">
      <c r="C56" s="110" t="s">
        <v>80</v>
      </c>
      <c r="F56" s="1"/>
      <c r="N56" s="115"/>
      <c r="Q56" s="110"/>
    </row>
    <row r="57" spans="1:36" ht="13.15" customHeight="1" x14ac:dyDescent="0.2">
      <c r="C57" s="114" t="s">
        <v>81</v>
      </c>
      <c r="D57" s="1"/>
      <c r="E57" s="1"/>
      <c r="F57" s="1"/>
      <c r="N57" s="117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</row>
    <row r="58" spans="1:36" ht="13.5" x14ac:dyDescent="0.2">
      <c r="C58" s="116" t="s">
        <v>82</v>
      </c>
      <c r="D58" s="1"/>
      <c r="E58" s="1"/>
      <c r="F58" s="1"/>
      <c r="N58" s="117"/>
      <c r="Q58" s="116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</row>
    <row r="59" spans="1:36" x14ac:dyDescent="0.2">
      <c r="C59" s="1"/>
      <c r="D59" s="1"/>
      <c r="E59" s="1"/>
      <c r="F59" s="1"/>
      <c r="N59" s="117"/>
    </row>
    <row r="60" spans="1:36" x14ac:dyDescent="0.2">
      <c r="D60" s="1"/>
      <c r="E60" s="1"/>
      <c r="F60" s="1"/>
      <c r="N60" s="117"/>
    </row>
    <row r="61" spans="1:36" x14ac:dyDescent="0.2">
      <c r="C61" s="1"/>
      <c r="D61" s="1"/>
      <c r="E61" s="1"/>
      <c r="F61" s="1"/>
      <c r="N61" s="117"/>
    </row>
    <row r="62" spans="1:36" x14ac:dyDescent="0.2">
      <c r="C62" s="1"/>
      <c r="D62" s="1"/>
      <c r="E62" s="1"/>
      <c r="F62" s="1"/>
      <c r="N62" s="117"/>
    </row>
    <row r="63" spans="1:36" x14ac:dyDescent="0.2">
      <c r="C63" s="1"/>
      <c r="D63" s="1"/>
      <c r="E63" s="1"/>
      <c r="F63" s="1"/>
      <c r="N63" s="117"/>
    </row>
    <row r="64" spans="1:36" x14ac:dyDescent="0.2">
      <c r="C64" s="1"/>
      <c r="D64" s="1"/>
      <c r="E64" s="1"/>
      <c r="F64" s="1"/>
      <c r="N64" s="117"/>
    </row>
    <row r="65" spans="3:14" x14ac:dyDescent="0.2">
      <c r="C65" s="1"/>
      <c r="D65" s="1"/>
      <c r="E65" s="1"/>
      <c r="F65" s="1"/>
      <c r="N65" s="117"/>
    </row>
    <row r="66" spans="3:14" x14ac:dyDescent="0.2">
      <c r="C66" s="1"/>
      <c r="D66" s="1"/>
      <c r="E66" s="1"/>
      <c r="F66" s="1"/>
      <c r="N66" s="117"/>
    </row>
    <row r="67" spans="3:14" x14ac:dyDescent="0.2">
      <c r="C67" s="1"/>
      <c r="D67" s="1"/>
      <c r="E67" s="1"/>
      <c r="N67" s="117"/>
    </row>
    <row r="68" spans="3:14" x14ac:dyDescent="0.2">
      <c r="N68" s="117"/>
    </row>
    <row r="69" spans="3:14" x14ac:dyDescent="0.2">
      <c r="N69" s="117"/>
    </row>
    <row r="70" spans="3:14" x14ac:dyDescent="0.2">
      <c r="N70" s="117"/>
    </row>
    <row r="71" spans="3:14" x14ac:dyDescent="0.2">
      <c r="N71" s="117"/>
    </row>
    <row r="72" spans="3:14" x14ac:dyDescent="0.2">
      <c r="N72" s="117"/>
    </row>
    <row r="73" spans="3:14" x14ac:dyDescent="0.2">
      <c r="N73" s="117"/>
    </row>
    <row r="74" spans="3:14" x14ac:dyDescent="0.2">
      <c r="N74" s="117"/>
    </row>
    <row r="75" spans="3:14" x14ac:dyDescent="0.2">
      <c r="N75" s="117"/>
    </row>
    <row r="76" spans="3:14" x14ac:dyDescent="0.2">
      <c r="N76" s="117"/>
    </row>
    <row r="77" spans="3:14" x14ac:dyDescent="0.2">
      <c r="N77" s="117"/>
    </row>
    <row r="78" spans="3:14" x14ac:dyDescent="0.2">
      <c r="N78" s="117"/>
    </row>
    <row r="79" spans="3:14" x14ac:dyDescent="0.2">
      <c r="N79" s="117"/>
    </row>
    <row r="80" spans="3:14" x14ac:dyDescent="0.2">
      <c r="N80" s="117"/>
    </row>
    <row r="81" spans="14:14" x14ac:dyDescent="0.2">
      <c r="N81" s="117"/>
    </row>
    <row r="82" spans="14:14" x14ac:dyDescent="0.2">
      <c r="N82" s="117"/>
    </row>
    <row r="83" spans="14:14" x14ac:dyDescent="0.2">
      <c r="N83" s="117"/>
    </row>
    <row r="84" spans="14:14" x14ac:dyDescent="0.2">
      <c r="N84" s="117"/>
    </row>
    <row r="85" spans="14:14" x14ac:dyDescent="0.2">
      <c r="N85" s="117"/>
    </row>
    <row r="86" spans="14:14" x14ac:dyDescent="0.2">
      <c r="N86" s="117"/>
    </row>
    <row r="87" spans="14:14" x14ac:dyDescent="0.2">
      <c r="N87" s="117"/>
    </row>
    <row r="88" spans="14:14" x14ac:dyDescent="0.2">
      <c r="N88" s="117"/>
    </row>
    <row r="89" spans="14:14" x14ac:dyDescent="0.2">
      <c r="N89" s="117"/>
    </row>
    <row r="90" spans="14:14" x14ac:dyDescent="0.2">
      <c r="N90" s="117"/>
    </row>
    <row r="91" spans="14:14" x14ac:dyDescent="0.2">
      <c r="N91" s="117"/>
    </row>
    <row r="92" spans="14:14" x14ac:dyDescent="0.2">
      <c r="N92" s="117"/>
    </row>
    <row r="93" spans="14:14" x14ac:dyDescent="0.2">
      <c r="N93" s="117"/>
    </row>
    <row r="94" spans="14:14" x14ac:dyDescent="0.2">
      <c r="N94" s="117"/>
    </row>
    <row r="95" spans="14:14" x14ac:dyDescent="0.2">
      <c r="N95" s="117"/>
    </row>
    <row r="96" spans="14:14" x14ac:dyDescent="0.2">
      <c r="N96" s="117"/>
    </row>
    <row r="97" spans="14:14" x14ac:dyDescent="0.2">
      <c r="N97" s="117"/>
    </row>
    <row r="98" spans="14:14" x14ac:dyDescent="0.2">
      <c r="N98" s="117"/>
    </row>
    <row r="99" spans="14:14" x14ac:dyDescent="0.2">
      <c r="N99" s="117"/>
    </row>
    <row r="100" spans="14:14" x14ac:dyDescent="0.2">
      <c r="N100" s="117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8"/>
  <sheetViews>
    <sheetView topLeftCell="AD1" zoomScaleNormal="100" workbookViewId="0">
      <pane ySplit="7" topLeftCell="A53" activePane="bottomLeft" state="frozen"/>
      <selection activeCell="C1" sqref="C1"/>
      <selection pane="bottomLeft" activeCell="AE18" sqref="AE18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42578125" style="1" customWidth="1"/>
    <col min="15" max="15" width="11.42578125" style="1" customWidth="1"/>
    <col min="16" max="16" width="10.140625" style="1" customWidth="1"/>
    <col min="17" max="17" width="26.42578125" style="1" customWidth="1"/>
    <col min="18" max="18" width="10.85546875" style="1" customWidth="1"/>
    <col min="19" max="19" width="10.28515625" style="1" customWidth="1"/>
    <col min="20" max="20" width="26.42578125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10.140625" style="1" customWidth="1"/>
    <col min="28" max="28" width="26.42578125" style="1" customWidth="1"/>
    <col min="29" max="29" width="11.140625" style="1" customWidth="1"/>
    <col min="30" max="30" width="9.140625" style="1" customWidth="1"/>
    <col min="31" max="31" width="26.42578125" style="1" customWidth="1"/>
    <col min="32" max="32" width="11.28515625" style="1" customWidth="1"/>
    <col min="33" max="33" width="9.7109375" style="1" customWidth="1"/>
    <col min="34" max="34" width="8.140625" style="1" customWidth="1"/>
    <col min="35" max="35" width="8" style="1" customWidth="1"/>
    <col min="36" max="36" width="26.42578125" style="1" customWidth="1"/>
    <col min="37" max="37" width="8.5703125" style="1" customWidth="1"/>
    <col min="38" max="38" width="9" style="1" customWidth="1"/>
    <col min="39" max="40" width="8.5703125" style="1" customWidth="1"/>
    <col min="41" max="41" width="26.42578125" style="1" customWidth="1"/>
    <col min="42" max="42" width="9.5703125" style="1" customWidth="1"/>
    <col min="43" max="43" width="9" style="1" customWidth="1"/>
    <col min="44" max="44" width="26.42578125" style="1" customWidth="1"/>
    <col min="45" max="45" width="9.28515625" style="1" customWidth="1"/>
    <col min="46" max="46" width="8.28515625" style="1" customWidth="1"/>
    <col min="47" max="47" width="7.7109375" style="1" customWidth="1"/>
    <col min="48" max="48" width="7.285156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285156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28515625" style="1" customWidth="1"/>
    <col min="229" max="229" width="9.28515625" style="1" customWidth="1"/>
    <col min="230" max="230" width="10.285156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285156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28515625" style="1" customWidth="1"/>
    <col min="485" max="485" width="9.28515625" style="1" customWidth="1"/>
    <col min="486" max="486" width="10.285156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285156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28515625" style="1" customWidth="1"/>
    <col min="741" max="741" width="9.28515625" style="1" customWidth="1"/>
    <col min="742" max="742" width="10.285156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285156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28515625" style="1" customWidth="1"/>
    <col min="997" max="997" width="9.28515625" style="1" customWidth="1"/>
    <col min="998" max="998" width="10.285156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285156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28515625" style="1" customWidth="1"/>
    <col min="1253" max="1253" width="9.28515625" style="1" customWidth="1"/>
    <col min="1254" max="1254" width="10.285156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285156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28515625" style="1" customWidth="1"/>
    <col min="1509" max="1509" width="9.28515625" style="1" customWidth="1"/>
    <col min="1510" max="1510" width="10.285156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285156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28515625" style="1" customWidth="1"/>
    <col min="1765" max="1765" width="9.28515625" style="1" customWidth="1"/>
    <col min="1766" max="1766" width="10.285156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285156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28515625" style="1" customWidth="1"/>
    <col min="2021" max="2021" width="9.28515625" style="1" customWidth="1"/>
    <col min="2022" max="2022" width="10.285156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285156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28515625" style="1" customWidth="1"/>
    <col min="2277" max="2277" width="9.28515625" style="1" customWidth="1"/>
    <col min="2278" max="2278" width="10.285156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285156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28515625" style="1" customWidth="1"/>
    <col min="2533" max="2533" width="9.28515625" style="1" customWidth="1"/>
    <col min="2534" max="2534" width="10.285156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285156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28515625" style="1" customWidth="1"/>
    <col min="2789" max="2789" width="9.28515625" style="1" customWidth="1"/>
    <col min="2790" max="2790" width="10.285156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285156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28515625" style="1" customWidth="1"/>
    <col min="3045" max="3045" width="9.28515625" style="1" customWidth="1"/>
    <col min="3046" max="3046" width="10.285156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285156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28515625" style="1" customWidth="1"/>
    <col min="3301" max="3301" width="9.28515625" style="1" customWidth="1"/>
    <col min="3302" max="3302" width="10.285156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285156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28515625" style="1" customWidth="1"/>
    <col min="3557" max="3557" width="9.28515625" style="1" customWidth="1"/>
    <col min="3558" max="3558" width="10.285156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285156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28515625" style="1" customWidth="1"/>
    <col min="3813" max="3813" width="9.28515625" style="1" customWidth="1"/>
    <col min="3814" max="3814" width="10.285156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285156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28515625" style="1" customWidth="1"/>
    <col min="3946" max="3946" width="9.28515625" style="1" customWidth="1"/>
    <col min="3947" max="3947" width="10.285156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285156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28515625" style="1" customWidth="1"/>
    <col min="4202" max="4202" width="9.28515625" style="1" customWidth="1"/>
    <col min="4203" max="4203" width="10.285156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285156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28515625" style="1" customWidth="1"/>
    <col min="4458" max="4458" width="9.28515625" style="1" customWidth="1"/>
    <col min="4459" max="4459" width="10.285156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285156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28515625" style="1" customWidth="1"/>
    <col min="4714" max="4714" width="9.28515625" style="1" customWidth="1"/>
    <col min="4715" max="4715" width="10.285156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285156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28515625" style="1" customWidth="1"/>
    <col min="4970" max="4970" width="9.28515625" style="1" customWidth="1"/>
    <col min="4971" max="4971" width="10.285156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285156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28515625" style="1" customWidth="1"/>
    <col min="5226" max="5226" width="9.28515625" style="1" customWidth="1"/>
    <col min="5227" max="5227" width="10.285156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285156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28515625" style="1" customWidth="1"/>
    <col min="5482" max="5482" width="9.28515625" style="1" customWidth="1"/>
    <col min="5483" max="5483" width="10.285156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285156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28515625" style="1" customWidth="1"/>
    <col min="5738" max="5738" width="9.28515625" style="1" customWidth="1"/>
    <col min="5739" max="5739" width="10.285156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285156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28515625" style="1" customWidth="1"/>
    <col min="5994" max="5994" width="9.28515625" style="1" customWidth="1"/>
    <col min="5995" max="5995" width="10.285156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285156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28515625" style="1" customWidth="1"/>
    <col min="6250" max="6250" width="9.28515625" style="1" customWidth="1"/>
    <col min="6251" max="6251" width="10.285156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285156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28515625" style="1" customWidth="1"/>
    <col min="6506" max="6506" width="9.28515625" style="1" customWidth="1"/>
    <col min="6507" max="6507" width="10.285156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285156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28515625" style="1" customWidth="1"/>
    <col min="6762" max="6762" width="9.28515625" style="1" customWidth="1"/>
    <col min="6763" max="6763" width="10.285156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285156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28515625" style="1" customWidth="1"/>
    <col min="7018" max="7018" width="9.28515625" style="1" customWidth="1"/>
    <col min="7019" max="7019" width="10.285156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285156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28515625" style="1" customWidth="1"/>
    <col min="7274" max="7274" width="9.28515625" style="1" customWidth="1"/>
    <col min="7275" max="7275" width="10.285156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285156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28515625" style="1" customWidth="1"/>
    <col min="7530" max="7530" width="9.28515625" style="1" customWidth="1"/>
    <col min="7531" max="7531" width="10.285156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285156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28515625" style="1" customWidth="1"/>
    <col min="7786" max="7786" width="9.28515625" style="1" customWidth="1"/>
    <col min="7787" max="7787" width="10.285156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285156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28515625" style="1" customWidth="1"/>
    <col min="8042" max="8042" width="9.28515625" style="1" customWidth="1"/>
    <col min="8043" max="8043" width="10.285156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285156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28515625" style="1" customWidth="1"/>
    <col min="8298" max="8298" width="9.28515625" style="1" customWidth="1"/>
    <col min="8299" max="8299" width="10.285156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285156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28515625" style="1" customWidth="1"/>
    <col min="8554" max="8554" width="9.28515625" style="1" customWidth="1"/>
    <col min="8555" max="8555" width="10.285156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285156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28515625" style="1" customWidth="1"/>
    <col min="8810" max="8810" width="9.28515625" style="1" customWidth="1"/>
    <col min="8811" max="8811" width="10.285156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285156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28515625" style="1" customWidth="1"/>
    <col min="9066" max="9066" width="9.28515625" style="1" customWidth="1"/>
    <col min="9067" max="9067" width="10.285156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285156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28515625" style="1" customWidth="1"/>
    <col min="9322" max="9322" width="9.28515625" style="1" customWidth="1"/>
    <col min="9323" max="9323" width="10.285156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285156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28515625" style="1" customWidth="1"/>
    <col min="9578" max="9578" width="9.28515625" style="1" customWidth="1"/>
    <col min="9579" max="9579" width="10.285156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285156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28515625" style="1" customWidth="1"/>
    <col min="9834" max="9834" width="9.28515625" style="1" customWidth="1"/>
    <col min="9835" max="9835" width="10.285156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285156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28515625" style="1" customWidth="1"/>
    <col min="10090" max="10090" width="9.28515625" style="1" customWidth="1"/>
    <col min="10091" max="10091" width="10.285156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285156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28515625" style="1" customWidth="1"/>
    <col min="10346" max="10346" width="9.28515625" style="1" customWidth="1"/>
    <col min="10347" max="10347" width="10.285156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285156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28515625" style="1" customWidth="1"/>
    <col min="10602" max="10602" width="9.28515625" style="1" customWidth="1"/>
    <col min="10603" max="10603" width="10.285156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285156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28515625" style="1" customWidth="1"/>
    <col min="10858" max="10858" width="9.28515625" style="1" customWidth="1"/>
    <col min="10859" max="10859" width="10.285156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285156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28515625" style="1" customWidth="1"/>
    <col min="11114" max="11114" width="9.28515625" style="1" customWidth="1"/>
    <col min="11115" max="11115" width="10.285156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285156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28515625" style="1" customWidth="1"/>
    <col min="11370" max="11370" width="9.28515625" style="1" customWidth="1"/>
    <col min="11371" max="11371" width="10.285156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285156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28515625" style="1" customWidth="1"/>
    <col min="11626" max="11626" width="9.28515625" style="1" customWidth="1"/>
    <col min="11627" max="11627" width="10.285156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285156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28515625" style="1" customWidth="1"/>
    <col min="11882" max="11882" width="9.28515625" style="1" customWidth="1"/>
    <col min="11883" max="11883" width="10.285156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285156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28515625" style="1" customWidth="1"/>
    <col min="12138" max="12138" width="9.28515625" style="1" customWidth="1"/>
    <col min="12139" max="12139" width="10.285156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285156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28515625" style="1" customWidth="1"/>
    <col min="12394" max="12394" width="9.28515625" style="1" customWidth="1"/>
    <col min="12395" max="12395" width="10.285156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285156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28515625" style="1" customWidth="1"/>
    <col min="12650" max="12650" width="9.28515625" style="1" customWidth="1"/>
    <col min="12651" max="12651" width="10.285156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285156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28515625" style="1" customWidth="1"/>
    <col min="12906" max="12906" width="9.28515625" style="1" customWidth="1"/>
    <col min="12907" max="12907" width="10.285156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285156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28515625" style="1" customWidth="1"/>
    <col min="13162" max="13162" width="9.28515625" style="1" customWidth="1"/>
    <col min="13163" max="13163" width="10.285156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92</v>
      </c>
      <c r="C1" s="1"/>
      <c r="E1" s="2"/>
      <c r="H1" s="2"/>
      <c r="K1" s="2"/>
      <c r="N1" s="2"/>
      <c r="Q1" s="2"/>
      <c r="T1" s="2"/>
      <c r="W1" s="2"/>
      <c r="X1" s="2"/>
      <c r="AB1" s="2"/>
      <c r="AE1" s="2"/>
      <c r="AJ1" s="2"/>
      <c r="AO1" s="2"/>
      <c r="AR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324" t="s">
        <v>0</v>
      </c>
      <c r="C3" s="282" t="s">
        <v>1</v>
      </c>
      <c r="D3" s="277"/>
      <c r="E3" s="324" t="s">
        <v>0</v>
      </c>
      <c r="F3" s="282" t="s">
        <v>2</v>
      </c>
      <c r="G3" s="277"/>
      <c r="H3" s="324" t="s">
        <v>0</v>
      </c>
      <c r="I3" s="348" t="s">
        <v>3</v>
      </c>
      <c r="J3" s="349"/>
      <c r="K3" s="324" t="s">
        <v>0</v>
      </c>
      <c r="L3" s="282" t="s">
        <v>4</v>
      </c>
      <c r="M3" s="277"/>
      <c r="N3" s="324" t="s">
        <v>0</v>
      </c>
      <c r="O3" s="352" t="s">
        <v>83</v>
      </c>
      <c r="P3" s="353"/>
      <c r="Q3" s="324" t="s">
        <v>0</v>
      </c>
      <c r="R3" s="282" t="s">
        <v>6</v>
      </c>
      <c r="S3" s="277"/>
      <c r="T3" s="324" t="s">
        <v>0</v>
      </c>
      <c r="U3" s="282" t="s">
        <v>84</v>
      </c>
      <c r="V3" s="277"/>
      <c r="W3" s="324" t="s">
        <v>0</v>
      </c>
      <c r="X3" s="282" t="s">
        <v>89</v>
      </c>
      <c r="Y3" s="282"/>
      <c r="Z3" s="282"/>
      <c r="AA3" s="277"/>
      <c r="AB3" s="324" t="s">
        <v>0</v>
      </c>
      <c r="AC3" s="336" t="s">
        <v>86</v>
      </c>
      <c r="AD3" s="337"/>
      <c r="AE3" s="324" t="s">
        <v>0</v>
      </c>
      <c r="AF3" s="342" t="s">
        <v>87</v>
      </c>
      <c r="AG3" s="336"/>
      <c r="AH3" s="336"/>
      <c r="AI3" s="337"/>
      <c r="AJ3" s="324" t="s">
        <v>0</v>
      </c>
      <c r="AK3" s="352" t="s">
        <v>9</v>
      </c>
      <c r="AL3" s="352"/>
      <c r="AM3" s="352"/>
      <c r="AN3" s="352"/>
      <c r="AO3" s="324" t="s">
        <v>0</v>
      </c>
      <c r="AP3" s="352" t="s">
        <v>10</v>
      </c>
      <c r="AQ3" s="353"/>
      <c r="AR3" s="324" t="s">
        <v>0</v>
      </c>
      <c r="AS3" s="282" t="s">
        <v>108</v>
      </c>
      <c r="AT3" s="282"/>
      <c r="AU3" s="282"/>
      <c r="AV3" s="277"/>
    </row>
    <row r="4" spans="1:48" s="5" customFormat="1" ht="16.5" customHeight="1" x14ac:dyDescent="0.2">
      <c r="B4" s="325"/>
      <c r="C4" s="283"/>
      <c r="D4" s="279"/>
      <c r="E4" s="325"/>
      <c r="F4" s="283"/>
      <c r="G4" s="279"/>
      <c r="H4" s="325"/>
      <c r="I4" s="350"/>
      <c r="J4" s="351"/>
      <c r="K4" s="325"/>
      <c r="L4" s="283"/>
      <c r="M4" s="279"/>
      <c r="N4" s="325"/>
      <c r="O4" s="354"/>
      <c r="P4" s="355"/>
      <c r="Q4" s="325"/>
      <c r="R4" s="283"/>
      <c r="S4" s="279"/>
      <c r="T4" s="325"/>
      <c r="U4" s="322"/>
      <c r="V4" s="323"/>
      <c r="W4" s="325"/>
      <c r="X4" s="283"/>
      <c r="Y4" s="283"/>
      <c r="Z4" s="283"/>
      <c r="AA4" s="279"/>
      <c r="AB4" s="325"/>
      <c r="AC4" s="338"/>
      <c r="AD4" s="339"/>
      <c r="AE4" s="325"/>
      <c r="AF4" s="343"/>
      <c r="AG4" s="338"/>
      <c r="AH4" s="338"/>
      <c r="AI4" s="339"/>
      <c r="AJ4" s="325"/>
      <c r="AK4" s="354"/>
      <c r="AL4" s="354"/>
      <c r="AM4" s="354"/>
      <c r="AN4" s="354"/>
      <c r="AO4" s="325"/>
      <c r="AP4" s="354"/>
      <c r="AQ4" s="355"/>
      <c r="AR4" s="325"/>
      <c r="AS4" s="283"/>
      <c r="AT4" s="283"/>
      <c r="AU4" s="283"/>
      <c r="AV4" s="279"/>
    </row>
    <row r="5" spans="1:48" s="5" customFormat="1" ht="20.45" customHeight="1" x14ac:dyDescent="0.2">
      <c r="B5" s="325"/>
      <c r="C5" s="344" t="s">
        <v>15</v>
      </c>
      <c r="D5" s="263" t="s">
        <v>93</v>
      </c>
      <c r="E5" s="325"/>
      <c r="F5" s="344" t="s">
        <v>15</v>
      </c>
      <c r="G5" s="263" t="s">
        <v>93</v>
      </c>
      <c r="H5" s="325"/>
      <c r="I5" s="346" t="s">
        <v>16</v>
      </c>
      <c r="J5" s="307" t="s">
        <v>94</v>
      </c>
      <c r="K5" s="325"/>
      <c r="L5" s="346" t="s">
        <v>17</v>
      </c>
      <c r="M5" s="307" t="s">
        <v>95</v>
      </c>
      <c r="N5" s="325"/>
      <c r="O5" s="346" t="s">
        <v>18</v>
      </c>
      <c r="P5" s="263" t="s">
        <v>93</v>
      </c>
      <c r="Q5" s="325"/>
      <c r="R5" s="334" t="s">
        <v>19</v>
      </c>
      <c r="S5" s="307" t="s">
        <v>94</v>
      </c>
      <c r="T5" s="325"/>
      <c r="U5" s="334" t="s">
        <v>20</v>
      </c>
      <c r="V5" s="263" t="s">
        <v>93</v>
      </c>
      <c r="W5" s="325"/>
      <c r="X5" s="334" t="s">
        <v>96</v>
      </c>
      <c r="Y5" s="315" t="s">
        <v>23</v>
      </c>
      <c r="Z5" s="317" t="s">
        <v>97</v>
      </c>
      <c r="AA5" s="318"/>
      <c r="AB5" s="325"/>
      <c r="AC5" s="327" t="s">
        <v>98</v>
      </c>
      <c r="AD5" s="329" t="s">
        <v>99</v>
      </c>
      <c r="AE5" s="325"/>
      <c r="AF5" s="331" t="s">
        <v>98</v>
      </c>
      <c r="AG5" s="332" t="s">
        <v>99</v>
      </c>
      <c r="AH5" s="340" t="s">
        <v>14</v>
      </c>
      <c r="AI5" s="341"/>
      <c r="AJ5" s="325"/>
      <c r="AK5" s="334" t="s">
        <v>102</v>
      </c>
      <c r="AL5" s="309" t="s">
        <v>103</v>
      </c>
      <c r="AM5" s="303" t="s">
        <v>24</v>
      </c>
      <c r="AN5" s="304"/>
      <c r="AO5" s="325"/>
      <c r="AP5" s="334" t="s">
        <v>106</v>
      </c>
      <c r="AQ5" s="307" t="s">
        <v>107</v>
      </c>
      <c r="AR5" s="325"/>
      <c r="AS5" s="356" t="s">
        <v>21</v>
      </c>
      <c r="AT5" s="319" t="s">
        <v>109</v>
      </c>
      <c r="AU5" s="313" t="s">
        <v>22</v>
      </c>
      <c r="AV5" s="314"/>
    </row>
    <row r="6" spans="1:48" s="5" customFormat="1" ht="42.75" customHeight="1" thickBot="1" x14ac:dyDescent="0.25">
      <c r="B6" s="326"/>
      <c r="C6" s="345"/>
      <c r="D6" s="264"/>
      <c r="E6" s="326"/>
      <c r="F6" s="345"/>
      <c r="G6" s="264"/>
      <c r="H6" s="326"/>
      <c r="I6" s="347"/>
      <c r="J6" s="308"/>
      <c r="K6" s="326"/>
      <c r="L6" s="347"/>
      <c r="M6" s="308"/>
      <c r="N6" s="326"/>
      <c r="O6" s="347"/>
      <c r="P6" s="264"/>
      <c r="Q6" s="326"/>
      <c r="R6" s="335"/>
      <c r="S6" s="308"/>
      <c r="T6" s="326"/>
      <c r="U6" s="335"/>
      <c r="V6" s="264"/>
      <c r="W6" s="326"/>
      <c r="X6" s="335"/>
      <c r="Y6" s="316"/>
      <c r="Z6" s="8" t="s">
        <v>25</v>
      </c>
      <c r="AA6" s="9" t="s">
        <v>26</v>
      </c>
      <c r="AB6" s="326"/>
      <c r="AC6" s="328"/>
      <c r="AD6" s="330"/>
      <c r="AE6" s="326"/>
      <c r="AF6" s="328"/>
      <c r="AG6" s="333"/>
      <c r="AH6" s="12" t="s">
        <v>100</v>
      </c>
      <c r="AI6" s="189" t="s">
        <v>101</v>
      </c>
      <c r="AJ6" s="326"/>
      <c r="AK6" s="335"/>
      <c r="AL6" s="310"/>
      <c r="AM6" s="12" t="s">
        <v>104</v>
      </c>
      <c r="AN6" s="13" t="s">
        <v>105</v>
      </c>
      <c r="AO6" s="326"/>
      <c r="AP6" s="335"/>
      <c r="AQ6" s="308"/>
      <c r="AR6" s="326"/>
      <c r="AS6" s="335"/>
      <c r="AT6" s="320"/>
      <c r="AU6" s="6" t="s">
        <v>110</v>
      </c>
      <c r="AV6" s="7" t="s">
        <v>111</v>
      </c>
    </row>
    <row r="7" spans="1:48" s="5" customFormat="1" ht="6.75" customHeight="1" thickBot="1" x14ac:dyDescent="0.25">
      <c r="B7" s="14"/>
      <c r="C7" s="15"/>
      <c r="D7" s="15"/>
      <c r="E7" s="14"/>
      <c r="F7" s="15"/>
      <c r="G7" s="15"/>
      <c r="H7" s="14"/>
      <c r="I7" s="15"/>
      <c r="J7" s="15"/>
      <c r="K7" s="14"/>
      <c r="L7" s="15"/>
      <c r="M7" s="15"/>
      <c r="N7" s="14"/>
      <c r="O7" s="15"/>
      <c r="P7" s="15"/>
      <c r="Q7" s="14"/>
      <c r="R7" s="15"/>
      <c r="S7" s="15"/>
      <c r="T7" s="14"/>
      <c r="W7" s="14"/>
      <c r="X7" s="16"/>
      <c r="Y7" s="17"/>
      <c r="Z7" s="18"/>
      <c r="AA7" s="16"/>
      <c r="AB7" s="14"/>
      <c r="AC7" s="16"/>
      <c r="AD7" s="16"/>
      <c r="AE7" s="14"/>
      <c r="AF7" s="16"/>
      <c r="AG7" s="16"/>
      <c r="AH7" s="18"/>
      <c r="AI7" s="18"/>
      <c r="AJ7" s="14"/>
      <c r="AK7" s="16"/>
      <c r="AL7" s="15"/>
      <c r="AM7" s="18"/>
      <c r="AN7" s="18"/>
      <c r="AO7" s="14"/>
      <c r="AR7" s="14"/>
    </row>
    <row r="8" spans="1:48" s="43" customFormat="1" ht="13.5" customHeight="1" x14ac:dyDescent="0.25">
      <c r="A8" s="19">
        <v>1</v>
      </c>
      <c r="B8" s="124" t="s">
        <v>58</v>
      </c>
      <c r="C8" s="125">
        <v>3544.8</v>
      </c>
      <c r="D8" s="22">
        <v>195.31570864092666</v>
      </c>
      <c r="E8" s="124" t="s">
        <v>63</v>
      </c>
      <c r="F8" s="125">
        <v>253.83620000000002</v>
      </c>
      <c r="G8" s="22" t="s">
        <v>112</v>
      </c>
      <c r="H8" s="124" t="s">
        <v>66</v>
      </c>
      <c r="I8" s="128">
        <v>74.856499999999997</v>
      </c>
      <c r="J8" s="24" t="s">
        <v>113</v>
      </c>
      <c r="K8" s="124" t="s">
        <v>66</v>
      </c>
      <c r="L8" s="133">
        <v>9437</v>
      </c>
      <c r="M8" s="22">
        <v>161.5</v>
      </c>
      <c r="N8" s="124" t="s">
        <v>76</v>
      </c>
      <c r="O8" s="128">
        <v>102.9</v>
      </c>
      <c r="P8" s="24" t="s">
        <v>117</v>
      </c>
      <c r="Q8" s="124" t="s">
        <v>75</v>
      </c>
      <c r="R8" s="128">
        <v>503.4</v>
      </c>
      <c r="S8" s="24">
        <v>128.9</v>
      </c>
      <c r="T8" s="124" t="s">
        <v>40</v>
      </c>
      <c r="U8" s="128">
        <v>28.103000000000002</v>
      </c>
      <c r="V8" s="24" t="s">
        <v>135</v>
      </c>
      <c r="W8" s="124" t="s">
        <v>71</v>
      </c>
      <c r="X8" s="139">
        <v>20844.5</v>
      </c>
      <c r="Y8" s="136">
        <v>174.91800000000001</v>
      </c>
      <c r="Z8" s="137">
        <v>20669.581999999999</v>
      </c>
      <c r="AA8" s="33" t="s">
        <v>124</v>
      </c>
      <c r="AB8" s="124" t="s">
        <v>55</v>
      </c>
      <c r="AC8" s="139">
        <v>227.4</v>
      </c>
      <c r="AD8" s="33" t="s">
        <v>127</v>
      </c>
      <c r="AE8" s="124" t="s">
        <v>64</v>
      </c>
      <c r="AF8" s="155" t="s">
        <v>31</v>
      </c>
      <c r="AG8" s="35" t="s">
        <v>31</v>
      </c>
      <c r="AH8" s="223" t="s">
        <v>31</v>
      </c>
      <c r="AI8" s="224" t="s">
        <v>31</v>
      </c>
      <c r="AJ8" s="124" t="s">
        <v>68</v>
      </c>
      <c r="AK8" s="150">
        <v>52834</v>
      </c>
      <c r="AL8" s="151">
        <v>124.5</v>
      </c>
      <c r="AM8" s="152">
        <v>0.93158655711111893</v>
      </c>
      <c r="AN8" s="153">
        <v>0.85310535697532597</v>
      </c>
      <c r="AO8" s="124" t="s">
        <v>47</v>
      </c>
      <c r="AP8" s="139">
        <v>18.3</v>
      </c>
      <c r="AQ8" s="154">
        <v>108.8</v>
      </c>
      <c r="AR8" s="124" t="s">
        <v>55</v>
      </c>
      <c r="AS8" s="184">
        <v>74</v>
      </c>
      <c r="AT8" s="27">
        <v>43.3</v>
      </c>
      <c r="AU8" s="164">
        <v>4.0000000000000001E-3</v>
      </c>
      <c r="AV8" s="135">
        <v>9.0000000000000011E-3</v>
      </c>
    </row>
    <row r="9" spans="1:48" s="42" customFormat="1" ht="13.5" customHeight="1" x14ac:dyDescent="0.25">
      <c r="A9" s="44">
        <v>2</v>
      </c>
      <c r="B9" s="122" t="s">
        <v>54</v>
      </c>
      <c r="C9" s="120">
        <v>5661.1</v>
      </c>
      <c r="D9" s="47">
        <v>189.59167332794539</v>
      </c>
      <c r="E9" s="122" t="s">
        <v>55</v>
      </c>
      <c r="F9" s="120">
        <v>1700.1749</v>
      </c>
      <c r="G9" s="47" t="s">
        <v>42</v>
      </c>
      <c r="H9" s="122" t="s">
        <v>51</v>
      </c>
      <c r="I9" s="129">
        <v>61.408000000000001</v>
      </c>
      <c r="J9" s="51" t="s">
        <v>114</v>
      </c>
      <c r="K9" s="122" t="s">
        <v>70</v>
      </c>
      <c r="L9" s="131">
        <v>4291</v>
      </c>
      <c r="M9" s="47">
        <v>145.4</v>
      </c>
      <c r="N9" s="122" t="s">
        <v>40</v>
      </c>
      <c r="O9" s="129">
        <v>48.5</v>
      </c>
      <c r="P9" s="51" t="s">
        <v>115</v>
      </c>
      <c r="Q9" s="122" t="s">
        <v>63</v>
      </c>
      <c r="R9" s="129">
        <v>1149</v>
      </c>
      <c r="S9" s="51">
        <v>124.5</v>
      </c>
      <c r="T9" s="122" t="s">
        <v>28</v>
      </c>
      <c r="U9" s="129">
        <v>1689.1655000000001</v>
      </c>
      <c r="V9" s="51">
        <v>182.01251420856937</v>
      </c>
      <c r="W9" s="126" t="s">
        <v>55</v>
      </c>
      <c r="X9" s="175">
        <v>221.9</v>
      </c>
      <c r="Y9" s="158">
        <v>22.751000000000001</v>
      </c>
      <c r="Z9" s="159">
        <v>199.149</v>
      </c>
      <c r="AA9" s="160" t="s">
        <v>122</v>
      </c>
      <c r="AB9" s="122" t="s">
        <v>71</v>
      </c>
      <c r="AC9" s="140">
        <v>21352.7</v>
      </c>
      <c r="AD9" s="59" t="s">
        <v>129</v>
      </c>
      <c r="AE9" s="122" t="s">
        <v>30</v>
      </c>
      <c r="AF9" s="146">
        <v>13</v>
      </c>
      <c r="AG9" s="61">
        <v>14.6</v>
      </c>
      <c r="AH9" s="54">
        <v>8.5999999999999993E-2</v>
      </c>
      <c r="AI9" s="62">
        <v>0.17199999999999999</v>
      </c>
      <c r="AJ9" s="122" t="s">
        <v>58</v>
      </c>
      <c r="AK9" s="148">
        <v>45564</v>
      </c>
      <c r="AL9" s="64">
        <v>123.6</v>
      </c>
      <c r="AM9" s="65">
        <v>0.80339951334767434</v>
      </c>
      <c r="AN9" s="62">
        <v>0.7663242330424993</v>
      </c>
      <c r="AO9" s="122" t="s">
        <v>28</v>
      </c>
      <c r="AP9" s="140">
        <v>29.8</v>
      </c>
      <c r="AQ9" s="66">
        <v>107.9</v>
      </c>
      <c r="AR9" s="122" t="s">
        <v>74</v>
      </c>
      <c r="AS9" s="182">
        <v>220</v>
      </c>
      <c r="AT9" s="53">
        <v>58</v>
      </c>
      <c r="AU9" s="165">
        <v>3.0000000000000001E-3</v>
      </c>
      <c r="AV9" s="55">
        <v>6.0000000000000001E-3</v>
      </c>
    </row>
    <row r="10" spans="1:48" s="42" customFormat="1" ht="13.5" customHeight="1" x14ac:dyDescent="0.25">
      <c r="A10" s="44">
        <v>3</v>
      </c>
      <c r="B10" s="122" t="s">
        <v>49</v>
      </c>
      <c r="C10" s="120">
        <v>9753.9</v>
      </c>
      <c r="D10" s="47">
        <v>186.71538724469332</v>
      </c>
      <c r="E10" s="122" t="s">
        <v>70</v>
      </c>
      <c r="F10" s="120">
        <v>1489.752</v>
      </c>
      <c r="G10" s="47" t="s">
        <v>50</v>
      </c>
      <c r="H10" s="122" t="s">
        <v>75</v>
      </c>
      <c r="I10" s="129">
        <v>651.96500000000003</v>
      </c>
      <c r="J10" s="51" t="s">
        <v>42</v>
      </c>
      <c r="K10" s="126" t="s">
        <v>28</v>
      </c>
      <c r="L10" s="134">
        <v>259434</v>
      </c>
      <c r="M10" s="127">
        <v>140.5</v>
      </c>
      <c r="N10" s="122" t="s">
        <v>66</v>
      </c>
      <c r="O10" s="129">
        <v>38.5</v>
      </c>
      <c r="P10" s="51" t="s">
        <v>116</v>
      </c>
      <c r="Q10" s="122" t="s">
        <v>47</v>
      </c>
      <c r="R10" s="129">
        <v>5245.4</v>
      </c>
      <c r="S10" s="51">
        <v>120.5</v>
      </c>
      <c r="T10" s="122" t="s">
        <v>33</v>
      </c>
      <c r="U10" s="129">
        <v>287.68509999999998</v>
      </c>
      <c r="V10" s="51">
        <v>153.18010270041168</v>
      </c>
      <c r="W10" s="122" t="s">
        <v>34</v>
      </c>
      <c r="X10" s="140">
        <v>57387.4</v>
      </c>
      <c r="Y10" s="57">
        <v>13083.2</v>
      </c>
      <c r="Z10" s="58">
        <v>44304.2</v>
      </c>
      <c r="AA10" s="59" t="s">
        <v>119</v>
      </c>
      <c r="AB10" s="122" t="s">
        <v>32</v>
      </c>
      <c r="AC10" s="140">
        <v>637.1</v>
      </c>
      <c r="AD10" s="59" t="s">
        <v>125</v>
      </c>
      <c r="AE10" s="122" t="s">
        <v>71</v>
      </c>
      <c r="AF10" s="140">
        <v>508.3</v>
      </c>
      <c r="AG10" s="61">
        <v>14.8</v>
      </c>
      <c r="AH10" s="54">
        <v>0.375</v>
      </c>
      <c r="AI10" s="62">
        <v>0.48199999999999998</v>
      </c>
      <c r="AJ10" s="122" t="s">
        <v>46</v>
      </c>
      <c r="AK10" s="148">
        <v>43767</v>
      </c>
      <c r="AL10" s="64">
        <v>122.4</v>
      </c>
      <c r="AM10" s="65">
        <v>0.77171421518496319</v>
      </c>
      <c r="AN10" s="62">
        <v>0.71533445914250871</v>
      </c>
      <c r="AO10" s="122" t="s">
        <v>71</v>
      </c>
      <c r="AP10" s="140">
        <v>32.1</v>
      </c>
      <c r="AQ10" s="66">
        <v>106.1</v>
      </c>
      <c r="AR10" s="122" t="s">
        <v>43</v>
      </c>
      <c r="AS10" s="182">
        <v>321</v>
      </c>
      <c r="AT10" s="53">
        <v>61</v>
      </c>
      <c r="AU10" s="165">
        <v>6.0000000000000001E-3</v>
      </c>
      <c r="AV10" s="55">
        <v>0.01</v>
      </c>
    </row>
    <row r="11" spans="1:48" s="42" customFormat="1" ht="13.5" customHeight="1" x14ac:dyDescent="0.25">
      <c r="A11" s="44">
        <v>4</v>
      </c>
      <c r="B11" s="122" t="s">
        <v>62</v>
      </c>
      <c r="C11" s="120">
        <v>2889.3</v>
      </c>
      <c r="D11" s="47">
        <v>183.01893485224807</v>
      </c>
      <c r="E11" s="122" t="s">
        <v>76</v>
      </c>
      <c r="F11" s="120">
        <v>3602.346</v>
      </c>
      <c r="G11" s="47" t="s">
        <v>36</v>
      </c>
      <c r="H11" s="122" t="s">
        <v>54</v>
      </c>
      <c r="I11" s="129">
        <v>2023.2978999999998</v>
      </c>
      <c r="J11" s="51" t="s">
        <v>29</v>
      </c>
      <c r="K11" s="122" t="s">
        <v>35</v>
      </c>
      <c r="L11" s="131">
        <v>256786</v>
      </c>
      <c r="M11" s="47">
        <v>127.3</v>
      </c>
      <c r="N11" s="122" t="s">
        <v>47</v>
      </c>
      <c r="O11" s="129">
        <v>164.7</v>
      </c>
      <c r="P11" s="51">
        <v>183.7</v>
      </c>
      <c r="Q11" s="122" t="s">
        <v>59</v>
      </c>
      <c r="R11" s="129">
        <v>2328.4</v>
      </c>
      <c r="S11" s="51">
        <v>119.1</v>
      </c>
      <c r="T11" s="122" t="s">
        <v>32</v>
      </c>
      <c r="U11" s="129">
        <v>1420.3803</v>
      </c>
      <c r="V11" s="51">
        <v>129.87268661068458</v>
      </c>
      <c r="W11" s="122" t="s">
        <v>58</v>
      </c>
      <c r="X11" s="140">
        <v>469.9</v>
      </c>
      <c r="Y11" s="57">
        <v>113.46</v>
      </c>
      <c r="Z11" s="58">
        <v>356.44</v>
      </c>
      <c r="AA11" s="59" t="s">
        <v>123</v>
      </c>
      <c r="AB11" s="122" t="s">
        <v>45</v>
      </c>
      <c r="AC11" s="140">
        <v>2459.6</v>
      </c>
      <c r="AD11" s="59" t="s">
        <v>126</v>
      </c>
      <c r="AE11" s="122" t="s">
        <v>45</v>
      </c>
      <c r="AF11" s="146">
        <v>31.2</v>
      </c>
      <c r="AG11" s="61">
        <v>26.6</v>
      </c>
      <c r="AH11" s="54">
        <v>0.53300000000000003</v>
      </c>
      <c r="AI11" s="62">
        <v>0.6</v>
      </c>
      <c r="AJ11" s="122" t="s">
        <v>70</v>
      </c>
      <c r="AK11" s="148">
        <v>43238</v>
      </c>
      <c r="AL11" s="64">
        <v>120.8</v>
      </c>
      <c r="AM11" s="65">
        <v>0.7623867122756286</v>
      </c>
      <c r="AN11" s="70">
        <v>0.76107045689089037</v>
      </c>
      <c r="AO11" s="122" t="s">
        <v>55</v>
      </c>
      <c r="AP11" s="140">
        <v>3.6</v>
      </c>
      <c r="AQ11" s="66">
        <v>106.1</v>
      </c>
      <c r="AR11" s="193" t="s">
        <v>70</v>
      </c>
      <c r="AS11" s="219">
        <v>135</v>
      </c>
      <c r="AT11" s="218">
        <v>61.1</v>
      </c>
      <c r="AU11" s="220">
        <v>5.0000000000000001E-3</v>
      </c>
      <c r="AV11" s="221">
        <v>9.0000000000000011E-3</v>
      </c>
    </row>
    <row r="12" spans="1:48" s="42" customFormat="1" ht="13.5" customHeight="1" x14ac:dyDescent="0.25">
      <c r="A12" s="44">
        <v>5</v>
      </c>
      <c r="B12" s="122" t="s">
        <v>28</v>
      </c>
      <c r="C12" s="120">
        <v>1719.3</v>
      </c>
      <c r="D12" s="47">
        <v>167.54788178793493</v>
      </c>
      <c r="E12" s="122" t="s">
        <v>69</v>
      </c>
      <c r="F12" s="120">
        <v>1376.3697999999999</v>
      </c>
      <c r="G12" s="47" t="s">
        <v>36</v>
      </c>
      <c r="H12" s="122" t="s">
        <v>76</v>
      </c>
      <c r="I12" s="129">
        <v>249.83160000000001</v>
      </c>
      <c r="J12" s="51" t="s">
        <v>29</v>
      </c>
      <c r="K12" s="122" t="s">
        <v>47</v>
      </c>
      <c r="L12" s="131">
        <v>130949</v>
      </c>
      <c r="M12" s="47">
        <v>119.7</v>
      </c>
      <c r="N12" s="122" t="s">
        <v>68</v>
      </c>
      <c r="O12" s="129">
        <v>1540.6</v>
      </c>
      <c r="P12" s="51">
        <v>157.30000000000001</v>
      </c>
      <c r="Q12" s="122" t="s">
        <v>62</v>
      </c>
      <c r="R12" s="129">
        <v>1637.2</v>
      </c>
      <c r="S12" s="51">
        <v>118.7</v>
      </c>
      <c r="T12" s="122" t="s">
        <v>37</v>
      </c>
      <c r="U12" s="129">
        <v>19607.48</v>
      </c>
      <c r="V12" s="51">
        <v>118.174558698109</v>
      </c>
      <c r="W12" s="122" t="s">
        <v>45</v>
      </c>
      <c r="X12" s="140">
        <v>2428.3000000000002</v>
      </c>
      <c r="Y12" s="57">
        <v>686.42100000000005</v>
      </c>
      <c r="Z12" s="58">
        <v>1741.8790000000001</v>
      </c>
      <c r="AA12" s="59" t="s">
        <v>120</v>
      </c>
      <c r="AB12" s="122" t="s">
        <v>58</v>
      </c>
      <c r="AC12" s="140">
        <v>523.70000000000005</v>
      </c>
      <c r="AD12" s="59" t="s">
        <v>128</v>
      </c>
      <c r="AE12" s="122" t="s">
        <v>34</v>
      </c>
      <c r="AF12" s="140">
        <v>5363.5</v>
      </c>
      <c r="AG12" s="61">
        <v>29</v>
      </c>
      <c r="AH12" s="54">
        <v>0.20399999999999999</v>
      </c>
      <c r="AI12" s="62">
        <v>0.19600000000000001</v>
      </c>
      <c r="AJ12" s="122" t="s">
        <v>60</v>
      </c>
      <c r="AK12" s="148">
        <v>44925</v>
      </c>
      <c r="AL12" s="64">
        <v>120.1</v>
      </c>
      <c r="AM12" s="65">
        <v>0.79213245406777866</v>
      </c>
      <c r="AN12" s="62">
        <v>0.77540106951871657</v>
      </c>
      <c r="AO12" s="122" t="s">
        <v>68</v>
      </c>
      <c r="AP12" s="140">
        <v>23</v>
      </c>
      <c r="AQ12" s="66">
        <v>105.9</v>
      </c>
      <c r="AR12" s="122" t="s">
        <v>71</v>
      </c>
      <c r="AS12" s="182">
        <v>127</v>
      </c>
      <c r="AT12" s="53">
        <v>62.3</v>
      </c>
      <c r="AU12" s="165">
        <v>2E-3</v>
      </c>
      <c r="AV12" s="55">
        <v>3.0000000000000001E-3</v>
      </c>
    </row>
    <row r="13" spans="1:48" s="42" customFormat="1" ht="13.5" customHeight="1" x14ac:dyDescent="0.25">
      <c r="A13" s="44">
        <v>7</v>
      </c>
      <c r="B13" s="122" t="s">
        <v>69</v>
      </c>
      <c r="C13" s="120">
        <v>3134.9</v>
      </c>
      <c r="D13" s="47">
        <v>142.52673774119819</v>
      </c>
      <c r="E13" s="122" t="s">
        <v>58</v>
      </c>
      <c r="F13" s="120">
        <v>1352.4841999999999</v>
      </c>
      <c r="G13" s="47">
        <v>163.38721046753449</v>
      </c>
      <c r="H13" s="122" t="s">
        <v>58</v>
      </c>
      <c r="I13" s="129">
        <v>12.528600000000001</v>
      </c>
      <c r="J13" s="51" t="s">
        <v>36</v>
      </c>
      <c r="K13" s="122" t="s">
        <v>54</v>
      </c>
      <c r="L13" s="131">
        <v>25537</v>
      </c>
      <c r="M13" s="47">
        <v>105.3</v>
      </c>
      <c r="N13" s="122" t="s">
        <v>55</v>
      </c>
      <c r="O13" s="129">
        <v>9.4</v>
      </c>
      <c r="P13" s="51">
        <v>156.19999999999999</v>
      </c>
      <c r="Q13" s="122" t="s">
        <v>73</v>
      </c>
      <c r="R13" s="129">
        <v>4101.6000000000004</v>
      </c>
      <c r="S13" s="51">
        <v>118.2</v>
      </c>
      <c r="T13" s="195" t="s">
        <v>27</v>
      </c>
      <c r="U13" s="172">
        <v>26998.534099999997</v>
      </c>
      <c r="V13" s="173">
        <v>113.95909310802604</v>
      </c>
      <c r="W13" s="122" t="s">
        <v>53</v>
      </c>
      <c r="X13" s="140">
        <v>1761.8</v>
      </c>
      <c r="Y13" s="57">
        <v>506.40699999999998</v>
      </c>
      <c r="Z13" s="58">
        <v>1255.393</v>
      </c>
      <c r="AA13" s="59" t="s">
        <v>120</v>
      </c>
      <c r="AB13" s="122" t="s">
        <v>53</v>
      </c>
      <c r="AC13" s="140">
        <v>1834</v>
      </c>
      <c r="AD13" s="59" t="s">
        <v>88</v>
      </c>
      <c r="AE13" s="122" t="s">
        <v>54</v>
      </c>
      <c r="AF13" s="147">
        <v>39.6</v>
      </c>
      <c r="AG13" s="61">
        <v>38.1</v>
      </c>
      <c r="AH13" s="54">
        <v>0.25</v>
      </c>
      <c r="AI13" s="62">
        <v>0.3</v>
      </c>
      <c r="AJ13" s="122" t="s">
        <v>57</v>
      </c>
      <c r="AK13" s="148">
        <v>37655</v>
      </c>
      <c r="AL13" s="64">
        <v>119.9</v>
      </c>
      <c r="AM13" s="73">
        <v>0.66394541030433407</v>
      </c>
      <c r="AN13" s="156">
        <v>0.65371986115020175</v>
      </c>
      <c r="AO13" s="122" t="s">
        <v>40</v>
      </c>
      <c r="AP13" s="140">
        <v>8.8000000000000007</v>
      </c>
      <c r="AQ13" s="66">
        <v>103.9</v>
      </c>
      <c r="AR13" s="122" t="s">
        <v>65</v>
      </c>
      <c r="AS13" s="182">
        <v>108</v>
      </c>
      <c r="AT13" s="53">
        <v>63.2</v>
      </c>
      <c r="AU13" s="165">
        <v>3.0000000000000001E-3</v>
      </c>
      <c r="AV13" s="55">
        <v>5.0000000000000001E-3</v>
      </c>
    </row>
    <row r="14" spans="1:48" s="42" customFormat="1" ht="13.5" customHeight="1" x14ac:dyDescent="0.25">
      <c r="A14" s="44">
        <v>9</v>
      </c>
      <c r="B14" s="122" t="s">
        <v>74</v>
      </c>
      <c r="C14" s="120">
        <v>6442.9</v>
      </c>
      <c r="D14" s="47">
        <v>142.36177340924618</v>
      </c>
      <c r="E14" s="122" t="s">
        <v>53</v>
      </c>
      <c r="F14" s="120">
        <v>2096.2633000000001</v>
      </c>
      <c r="G14" s="47">
        <v>158.32614245795691</v>
      </c>
      <c r="H14" s="122" t="s">
        <v>47</v>
      </c>
      <c r="I14" s="129">
        <v>1757.4203</v>
      </c>
      <c r="J14" s="51">
        <v>193.5</v>
      </c>
      <c r="K14" s="122" t="s">
        <v>56</v>
      </c>
      <c r="L14" s="131">
        <v>35115</v>
      </c>
      <c r="M14" s="47">
        <v>102.7</v>
      </c>
      <c r="N14" s="122" t="s">
        <v>49</v>
      </c>
      <c r="O14" s="129">
        <v>1066.7</v>
      </c>
      <c r="P14" s="51">
        <v>143.9</v>
      </c>
      <c r="Q14" s="122" t="s">
        <v>68</v>
      </c>
      <c r="R14" s="129">
        <v>4906.8</v>
      </c>
      <c r="S14" s="51">
        <v>117.3</v>
      </c>
      <c r="T14" s="225" t="s">
        <v>34</v>
      </c>
      <c r="U14" s="198">
        <v>810.41890000000001</v>
      </c>
      <c r="V14" s="197">
        <v>107.36759839625375</v>
      </c>
      <c r="W14" s="122" t="s">
        <v>49</v>
      </c>
      <c r="X14" s="141">
        <v>1500</v>
      </c>
      <c r="Y14" s="57">
        <v>602.14300000000003</v>
      </c>
      <c r="Z14" s="58">
        <v>897.85699999999997</v>
      </c>
      <c r="AA14" s="59" t="s">
        <v>121</v>
      </c>
      <c r="AB14" s="122" t="s">
        <v>70</v>
      </c>
      <c r="AC14" s="140">
        <v>401.5</v>
      </c>
      <c r="AD14" s="59" t="s">
        <v>114</v>
      </c>
      <c r="AE14" s="122" t="s">
        <v>53</v>
      </c>
      <c r="AF14" s="140">
        <v>72.2</v>
      </c>
      <c r="AG14" s="61">
        <v>47.2</v>
      </c>
      <c r="AH14" s="54">
        <v>0.29199999999999998</v>
      </c>
      <c r="AI14" s="62">
        <v>0.375</v>
      </c>
      <c r="AJ14" s="122" t="s">
        <v>49</v>
      </c>
      <c r="AK14" s="148">
        <v>44417</v>
      </c>
      <c r="AL14" s="64">
        <v>119.6</v>
      </c>
      <c r="AM14" s="65">
        <v>0.78317523010191492</v>
      </c>
      <c r="AN14" s="62">
        <v>0.7965569002720706</v>
      </c>
      <c r="AO14" s="122" t="s">
        <v>49</v>
      </c>
      <c r="AP14" s="140">
        <v>17.7</v>
      </c>
      <c r="AQ14" s="66">
        <v>103.5</v>
      </c>
      <c r="AR14" s="122" t="s">
        <v>61</v>
      </c>
      <c r="AS14" s="182">
        <v>236</v>
      </c>
      <c r="AT14" s="53">
        <v>63.8</v>
      </c>
      <c r="AU14" s="165">
        <v>7.0000000000000001E-3</v>
      </c>
      <c r="AV14" s="55">
        <v>0.01</v>
      </c>
    </row>
    <row r="15" spans="1:48" s="42" customFormat="1" ht="13.5" customHeight="1" x14ac:dyDescent="0.25">
      <c r="A15" s="44">
        <v>10</v>
      </c>
      <c r="B15" s="122" t="s">
        <v>75</v>
      </c>
      <c r="C15" s="120">
        <v>2923.8</v>
      </c>
      <c r="D15" s="47">
        <v>126.40521925827998</v>
      </c>
      <c r="E15" s="122" t="s">
        <v>46</v>
      </c>
      <c r="F15" s="120">
        <v>2591.8247999999999</v>
      </c>
      <c r="G15" s="47">
        <v>156.46828181987325</v>
      </c>
      <c r="H15" s="122" t="s">
        <v>46</v>
      </c>
      <c r="I15" s="129">
        <v>1881.5037</v>
      </c>
      <c r="J15" s="51">
        <v>182.9</v>
      </c>
      <c r="K15" s="249" t="s">
        <v>72</v>
      </c>
      <c r="L15" s="252">
        <v>21055</v>
      </c>
      <c r="M15" s="231">
        <v>97.5</v>
      </c>
      <c r="N15" s="122" t="s">
        <v>37</v>
      </c>
      <c r="O15" s="129">
        <v>8632.7000000000007</v>
      </c>
      <c r="P15" s="51">
        <v>139.6</v>
      </c>
      <c r="Q15" s="122" t="s">
        <v>64</v>
      </c>
      <c r="R15" s="129">
        <v>616.9</v>
      </c>
      <c r="S15" s="51">
        <v>116.6</v>
      </c>
      <c r="T15" s="193" t="s">
        <v>74</v>
      </c>
      <c r="U15" s="198">
        <v>461.13380000000001</v>
      </c>
      <c r="V15" s="197">
        <v>106.4272893633825</v>
      </c>
      <c r="W15" s="122" t="s">
        <v>70</v>
      </c>
      <c r="X15" s="140">
        <v>347</v>
      </c>
      <c r="Y15" s="57">
        <v>146.392</v>
      </c>
      <c r="Z15" s="58">
        <v>200.608</v>
      </c>
      <c r="AA15" s="59" t="s">
        <v>39</v>
      </c>
      <c r="AB15" s="122" t="s">
        <v>49</v>
      </c>
      <c r="AC15" s="140">
        <v>1538.8</v>
      </c>
      <c r="AD15" s="59" t="s">
        <v>121</v>
      </c>
      <c r="AE15" s="122" t="s">
        <v>35</v>
      </c>
      <c r="AF15" s="147">
        <v>1155.5</v>
      </c>
      <c r="AG15" s="61">
        <v>53</v>
      </c>
      <c r="AH15" s="54">
        <v>0.26</v>
      </c>
      <c r="AI15" s="62">
        <v>0.27500000000000002</v>
      </c>
      <c r="AJ15" s="122" t="s">
        <v>71</v>
      </c>
      <c r="AK15" s="148">
        <v>62406</v>
      </c>
      <c r="AL15" s="64">
        <v>119.3</v>
      </c>
      <c r="AM15" s="65">
        <v>1.1003632260112142</v>
      </c>
      <c r="AN15" s="62">
        <v>1.1356834599868655</v>
      </c>
      <c r="AO15" s="122" t="s">
        <v>32</v>
      </c>
      <c r="AP15" s="140">
        <v>18</v>
      </c>
      <c r="AQ15" s="66">
        <v>103.3</v>
      </c>
      <c r="AR15" s="122" t="s">
        <v>57</v>
      </c>
      <c r="AS15" s="182">
        <v>281</v>
      </c>
      <c r="AT15" s="53">
        <v>64.599999999999994</v>
      </c>
      <c r="AU15" s="165">
        <v>5.0000000000000001E-3</v>
      </c>
      <c r="AV15" s="55">
        <v>8.0000000000000002E-3</v>
      </c>
    </row>
    <row r="16" spans="1:48" s="42" customFormat="1" ht="13.5" customHeight="1" x14ac:dyDescent="0.25">
      <c r="A16" s="44">
        <v>13</v>
      </c>
      <c r="B16" s="122" t="s">
        <v>46</v>
      </c>
      <c r="C16" s="120">
        <v>7249.9</v>
      </c>
      <c r="D16" s="47">
        <v>123.21580851441058</v>
      </c>
      <c r="E16" s="122" t="s">
        <v>49</v>
      </c>
      <c r="F16" s="120">
        <v>813.00609999999995</v>
      </c>
      <c r="G16" s="47">
        <v>143.41235947722794</v>
      </c>
      <c r="H16" s="122" t="s">
        <v>57</v>
      </c>
      <c r="I16" s="129">
        <v>462.88529999999997</v>
      </c>
      <c r="J16" s="51">
        <v>179.1</v>
      </c>
      <c r="K16" s="122" t="s">
        <v>77</v>
      </c>
      <c r="L16" s="131">
        <v>2689</v>
      </c>
      <c r="M16" s="47">
        <v>95.7</v>
      </c>
      <c r="N16" s="122" t="s">
        <v>73</v>
      </c>
      <c r="O16" s="129">
        <v>1635</v>
      </c>
      <c r="P16" s="51">
        <v>133.30000000000001</v>
      </c>
      <c r="Q16" s="122" t="s">
        <v>65</v>
      </c>
      <c r="R16" s="129">
        <v>2287.8000000000002</v>
      </c>
      <c r="S16" s="51">
        <v>115.9</v>
      </c>
      <c r="T16" s="122" t="s">
        <v>48</v>
      </c>
      <c r="U16" s="129">
        <v>26.071900000000003</v>
      </c>
      <c r="V16" s="51">
        <v>98.236617319582962</v>
      </c>
      <c r="W16" s="122" t="s">
        <v>41</v>
      </c>
      <c r="X16" s="140">
        <v>692.2</v>
      </c>
      <c r="Y16" s="57">
        <v>320.93099999999998</v>
      </c>
      <c r="Z16" s="58">
        <v>371.26900000000006</v>
      </c>
      <c r="AA16" s="59" t="s">
        <v>29</v>
      </c>
      <c r="AB16" s="122" t="s">
        <v>34</v>
      </c>
      <c r="AC16" s="140">
        <v>62750.9</v>
      </c>
      <c r="AD16" s="59">
        <v>198.7</v>
      </c>
      <c r="AE16" s="195" t="s">
        <v>27</v>
      </c>
      <c r="AF16" s="200">
        <v>34392.300000000003</v>
      </c>
      <c r="AG16" s="178">
        <v>60.1</v>
      </c>
      <c r="AH16" s="179">
        <v>0.30299999999999999</v>
      </c>
      <c r="AI16" s="208">
        <v>0.29199999999999998</v>
      </c>
      <c r="AJ16" s="122" t="s">
        <v>55</v>
      </c>
      <c r="AK16" s="148">
        <v>39715</v>
      </c>
      <c r="AL16" s="64">
        <v>119.2</v>
      </c>
      <c r="AM16" s="73">
        <v>0.70026801142575024</v>
      </c>
      <c r="AN16" s="74">
        <v>0.69575007036307346</v>
      </c>
      <c r="AO16" s="122" t="s">
        <v>44</v>
      </c>
      <c r="AP16" s="140">
        <v>6.4</v>
      </c>
      <c r="AQ16" s="66">
        <v>102.6</v>
      </c>
      <c r="AR16" s="122" t="s">
        <v>48</v>
      </c>
      <c r="AS16" s="182">
        <v>409</v>
      </c>
      <c r="AT16" s="53">
        <v>65.2</v>
      </c>
      <c r="AU16" s="165">
        <v>6.0000000000000001E-3</v>
      </c>
      <c r="AV16" s="55">
        <v>9.0000000000000011E-3</v>
      </c>
    </row>
    <row r="17" spans="1:48" s="42" customFormat="1" ht="13.5" customHeight="1" x14ac:dyDescent="0.25">
      <c r="A17" s="44">
        <v>14</v>
      </c>
      <c r="B17" s="122" t="s">
        <v>77</v>
      </c>
      <c r="C17" s="120">
        <v>135.19999999999999</v>
      </c>
      <c r="D17" s="47">
        <v>117.14966638193766</v>
      </c>
      <c r="E17" s="122" t="s">
        <v>41</v>
      </c>
      <c r="F17" s="120">
        <v>1792.807</v>
      </c>
      <c r="G17" s="47">
        <v>141.0243259719573</v>
      </c>
      <c r="H17" s="122" t="s">
        <v>28</v>
      </c>
      <c r="I17" s="129">
        <v>82.272499999999994</v>
      </c>
      <c r="J17" s="51">
        <v>173.3</v>
      </c>
      <c r="K17" s="122" t="s">
        <v>48</v>
      </c>
      <c r="L17" s="131">
        <v>28768</v>
      </c>
      <c r="M17" s="47">
        <v>94.6</v>
      </c>
      <c r="N17" s="193" t="s">
        <v>46</v>
      </c>
      <c r="O17" s="198">
        <v>150.30000000000001</v>
      </c>
      <c r="P17" s="197">
        <v>129.69999999999999</v>
      </c>
      <c r="Q17" s="122" t="s">
        <v>43</v>
      </c>
      <c r="R17" s="129">
        <v>3978.6</v>
      </c>
      <c r="S17" s="51">
        <v>115.7</v>
      </c>
      <c r="T17" s="122" t="s">
        <v>59</v>
      </c>
      <c r="U17" s="129">
        <v>58.817999999999998</v>
      </c>
      <c r="V17" s="51">
        <v>79.84286086616568</v>
      </c>
      <c r="W17" s="195" t="s">
        <v>27</v>
      </c>
      <c r="X17" s="200">
        <v>138661.9</v>
      </c>
      <c r="Y17" s="201">
        <v>69644.008000000002</v>
      </c>
      <c r="Z17" s="176">
        <v>69017.891999999993</v>
      </c>
      <c r="AA17" s="177">
        <v>199.1</v>
      </c>
      <c r="AB17" s="122" t="s">
        <v>41</v>
      </c>
      <c r="AC17" s="140">
        <v>744.4</v>
      </c>
      <c r="AD17" s="59">
        <v>190.1</v>
      </c>
      <c r="AE17" s="122" t="s">
        <v>67</v>
      </c>
      <c r="AF17" s="140">
        <v>15791.6</v>
      </c>
      <c r="AG17" s="61">
        <v>65.7</v>
      </c>
      <c r="AH17" s="54">
        <v>0.47099999999999997</v>
      </c>
      <c r="AI17" s="62">
        <v>0.29399999999999998</v>
      </c>
      <c r="AJ17" s="122" t="s">
        <v>45</v>
      </c>
      <c r="AK17" s="148">
        <v>59505</v>
      </c>
      <c r="AL17" s="64">
        <v>119</v>
      </c>
      <c r="AM17" s="65">
        <v>1.0492118348203265</v>
      </c>
      <c r="AN17" s="62">
        <v>0.89281358476404915</v>
      </c>
      <c r="AO17" s="122" t="s">
        <v>75</v>
      </c>
      <c r="AP17" s="140">
        <v>5</v>
      </c>
      <c r="AQ17" s="66">
        <v>101.9</v>
      </c>
      <c r="AR17" s="122" t="s">
        <v>54</v>
      </c>
      <c r="AS17" s="182">
        <v>221</v>
      </c>
      <c r="AT17" s="53">
        <v>66</v>
      </c>
      <c r="AU17" s="165">
        <v>4.0000000000000001E-3</v>
      </c>
      <c r="AV17" s="55">
        <v>6.0000000000000001E-3</v>
      </c>
    </row>
    <row r="18" spans="1:48" s="42" customFormat="1" ht="13.5" customHeight="1" x14ac:dyDescent="0.25">
      <c r="A18" s="44">
        <v>15</v>
      </c>
      <c r="B18" s="122" t="s">
        <v>32</v>
      </c>
      <c r="C18" s="120">
        <v>979.9</v>
      </c>
      <c r="D18" s="47">
        <v>115.56359746626741</v>
      </c>
      <c r="E18" s="122" t="s">
        <v>62</v>
      </c>
      <c r="F18" s="120">
        <v>3633.6084999999998</v>
      </c>
      <c r="G18" s="47">
        <v>139.05883078723775</v>
      </c>
      <c r="H18" s="122" t="s">
        <v>35</v>
      </c>
      <c r="I18" s="129">
        <v>2965.4522999999999</v>
      </c>
      <c r="J18" s="51">
        <v>170.9</v>
      </c>
      <c r="K18" s="122" t="s">
        <v>67</v>
      </c>
      <c r="L18" s="131">
        <v>51982</v>
      </c>
      <c r="M18" s="47">
        <v>93.4</v>
      </c>
      <c r="N18" s="122" t="s">
        <v>30</v>
      </c>
      <c r="O18" s="129">
        <v>239.2</v>
      </c>
      <c r="P18" s="51">
        <v>129.1</v>
      </c>
      <c r="Q18" s="122" t="s">
        <v>41</v>
      </c>
      <c r="R18" s="129">
        <v>810.2</v>
      </c>
      <c r="S18" s="51">
        <v>115.6</v>
      </c>
      <c r="T18" s="122" t="s">
        <v>69</v>
      </c>
      <c r="U18" s="129">
        <v>0.32380000000000003</v>
      </c>
      <c r="V18" s="51">
        <v>53.405904667656287</v>
      </c>
      <c r="W18" s="122" t="s">
        <v>52</v>
      </c>
      <c r="X18" s="140">
        <v>4721.5</v>
      </c>
      <c r="Y18" s="57">
        <v>2480.7910000000002</v>
      </c>
      <c r="Z18" s="58">
        <v>2240.7089999999998</v>
      </c>
      <c r="AA18" s="59">
        <v>190.3</v>
      </c>
      <c r="AB18" s="122" t="s">
        <v>52</v>
      </c>
      <c r="AC18" s="140">
        <v>4878.6000000000004</v>
      </c>
      <c r="AD18" s="59">
        <v>184.6</v>
      </c>
      <c r="AE18" s="122" t="s">
        <v>43</v>
      </c>
      <c r="AF18" s="140">
        <v>184.9</v>
      </c>
      <c r="AG18" s="61">
        <v>69.099999999999994</v>
      </c>
      <c r="AH18" s="54">
        <v>0.31</v>
      </c>
      <c r="AI18" s="62">
        <v>0.31</v>
      </c>
      <c r="AJ18" s="122" t="s">
        <v>66</v>
      </c>
      <c r="AK18" s="148">
        <v>37536</v>
      </c>
      <c r="AL18" s="64">
        <v>119</v>
      </c>
      <c r="AM18" s="73">
        <v>0.66184716295799983</v>
      </c>
      <c r="AN18" s="156">
        <v>0.67581386621634298</v>
      </c>
      <c r="AO18" s="122" t="s">
        <v>37</v>
      </c>
      <c r="AP18" s="140">
        <v>92.2</v>
      </c>
      <c r="AQ18" s="66">
        <v>101.8</v>
      </c>
      <c r="AR18" s="122" t="s">
        <v>68</v>
      </c>
      <c r="AS18" s="182">
        <v>208</v>
      </c>
      <c r="AT18" s="53">
        <v>66.2</v>
      </c>
      <c r="AU18" s="165">
        <v>3.0000000000000001E-3</v>
      </c>
      <c r="AV18" s="55">
        <v>4.0000000000000001E-3</v>
      </c>
    </row>
    <row r="19" spans="1:48" s="42" customFormat="1" ht="13.5" customHeight="1" x14ac:dyDescent="0.25">
      <c r="A19" s="44">
        <v>16</v>
      </c>
      <c r="B19" s="122" t="s">
        <v>55</v>
      </c>
      <c r="C19" s="120">
        <v>47.2</v>
      </c>
      <c r="D19" s="47">
        <v>114.13424827782978</v>
      </c>
      <c r="E19" s="122" t="s">
        <v>51</v>
      </c>
      <c r="F19" s="120">
        <v>3613.9960000000001</v>
      </c>
      <c r="G19" s="47">
        <v>124.35978212582512</v>
      </c>
      <c r="H19" s="122" t="s">
        <v>71</v>
      </c>
      <c r="I19" s="129">
        <v>3482.1235000000001</v>
      </c>
      <c r="J19" s="51">
        <v>164.5</v>
      </c>
      <c r="K19" s="122" t="s">
        <v>34</v>
      </c>
      <c r="L19" s="131">
        <v>879128</v>
      </c>
      <c r="M19" s="47">
        <v>92.4</v>
      </c>
      <c r="N19" s="122" t="s">
        <v>48</v>
      </c>
      <c r="O19" s="129">
        <v>1335.3</v>
      </c>
      <c r="P19" s="51">
        <v>128.9</v>
      </c>
      <c r="Q19" s="122" t="s">
        <v>70</v>
      </c>
      <c r="R19" s="129">
        <v>1118.2</v>
      </c>
      <c r="S19" s="51">
        <v>115.3</v>
      </c>
      <c r="T19" s="122" t="s">
        <v>71</v>
      </c>
      <c r="U19" s="227">
        <v>3.2000000000000001E-2</v>
      </c>
      <c r="V19" s="51">
        <v>2.5105915581358862</v>
      </c>
      <c r="W19" s="122" t="s">
        <v>74</v>
      </c>
      <c r="X19" s="140">
        <v>7347</v>
      </c>
      <c r="Y19" s="57">
        <v>3871.8380000000002</v>
      </c>
      <c r="Z19" s="58">
        <v>3475.1619999999998</v>
      </c>
      <c r="AA19" s="59">
        <v>189.8</v>
      </c>
      <c r="AB19" s="122" t="s">
        <v>74</v>
      </c>
      <c r="AC19" s="140">
        <v>7747.9</v>
      </c>
      <c r="AD19" s="59">
        <v>182.2</v>
      </c>
      <c r="AE19" s="122" t="s">
        <v>40</v>
      </c>
      <c r="AF19" s="140">
        <v>142.80000000000001</v>
      </c>
      <c r="AG19" s="61">
        <v>69.900000000000006</v>
      </c>
      <c r="AH19" s="54">
        <v>0.308</v>
      </c>
      <c r="AI19" s="62">
        <v>0.38500000000000001</v>
      </c>
      <c r="AJ19" s="122" t="s">
        <v>34</v>
      </c>
      <c r="AK19" s="148">
        <v>70826</v>
      </c>
      <c r="AL19" s="64">
        <v>118.9</v>
      </c>
      <c r="AM19" s="65">
        <v>1.2488274500123426</v>
      </c>
      <c r="AN19" s="62">
        <v>1.2183131625856085</v>
      </c>
      <c r="AO19" s="122" t="s">
        <v>38</v>
      </c>
      <c r="AP19" s="140">
        <v>15.9</v>
      </c>
      <c r="AQ19" s="66">
        <v>101.8</v>
      </c>
      <c r="AR19" s="122" t="s">
        <v>64</v>
      </c>
      <c r="AS19" s="182">
        <v>195</v>
      </c>
      <c r="AT19" s="53">
        <v>66.599999999999994</v>
      </c>
      <c r="AU19" s="165">
        <v>6.0000000000000001E-3</v>
      </c>
      <c r="AV19" s="55">
        <v>9.0000000000000011E-3</v>
      </c>
    </row>
    <row r="20" spans="1:48" s="42" customFormat="1" ht="13.5" customHeight="1" x14ac:dyDescent="0.25">
      <c r="A20" s="44">
        <v>17</v>
      </c>
      <c r="B20" s="122" t="s">
        <v>66</v>
      </c>
      <c r="C20" s="120">
        <v>335.3</v>
      </c>
      <c r="D20" s="47">
        <v>111.6</v>
      </c>
      <c r="E20" s="122" t="s">
        <v>59</v>
      </c>
      <c r="F20" s="120">
        <v>1314.998</v>
      </c>
      <c r="G20" s="47">
        <v>123.19786544149405</v>
      </c>
      <c r="H20" s="122" t="s">
        <v>30</v>
      </c>
      <c r="I20" s="129">
        <v>2065.6930000000002</v>
      </c>
      <c r="J20" s="51">
        <v>163.1</v>
      </c>
      <c r="K20" s="122" t="s">
        <v>43</v>
      </c>
      <c r="L20" s="131">
        <v>29358</v>
      </c>
      <c r="M20" s="47">
        <v>91</v>
      </c>
      <c r="N20" s="122" t="s">
        <v>54</v>
      </c>
      <c r="O20" s="129">
        <v>0.7</v>
      </c>
      <c r="P20" s="51">
        <v>127.9</v>
      </c>
      <c r="Q20" s="122" t="s">
        <v>49</v>
      </c>
      <c r="R20" s="129">
        <v>4113</v>
      </c>
      <c r="S20" s="51">
        <v>114.2</v>
      </c>
      <c r="T20" s="122" t="s">
        <v>35</v>
      </c>
      <c r="U20" s="129">
        <v>7.1692</v>
      </c>
      <c r="V20" s="51" t="s">
        <v>31</v>
      </c>
      <c r="W20" s="122" t="s">
        <v>59</v>
      </c>
      <c r="X20" s="140">
        <v>297.2</v>
      </c>
      <c r="Y20" s="57">
        <v>168.904</v>
      </c>
      <c r="Z20" s="58">
        <v>128.29599999999999</v>
      </c>
      <c r="AA20" s="59">
        <v>176</v>
      </c>
      <c r="AB20" s="122" t="s">
        <v>66</v>
      </c>
      <c r="AC20" s="140">
        <v>13.4</v>
      </c>
      <c r="AD20" s="59">
        <v>174.4</v>
      </c>
      <c r="AE20" s="122" t="s">
        <v>41</v>
      </c>
      <c r="AF20" s="144">
        <v>52.2</v>
      </c>
      <c r="AG20" s="61">
        <v>73.8</v>
      </c>
      <c r="AH20" s="54">
        <v>7.6999999999999999E-2</v>
      </c>
      <c r="AI20" s="62">
        <v>0.154</v>
      </c>
      <c r="AJ20" s="122" t="s">
        <v>62</v>
      </c>
      <c r="AK20" s="148">
        <v>42444</v>
      </c>
      <c r="AL20" s="64">
        <v>118.1</v>
      </c>
      <c r="AM20" s="65">
        <v>0.74838664174630598</v>
      </c>
      <c r="AN20" s="62">
        <v>0.73975044563279857</v>
      </c>
      <c r="AO20" s="122" t="s">
        <v>46</v>
      </c>
      <c r="AP20" s="140">
        <v>13.2</v>
      </c>
      <c r="AQ20" s="66">
        <v>101.7</v>
      </c>
      <c r="AR20" s="122" t="s">
        <v>58</v>
      </c>
      <c r="AS20" s="182">
        <v>199</v>
      </c>
      <c r="AT20" s="53">
        <v>67.2</v>
      </c>
      <c r="AU20" s="165">
        <v>6.0000000000000001E-3</v>
      </c>
      <c r="AV20" s="55">
        <v>9.0000000000000011E-3</v>
      </c>
    </row>
    <row r="21" spans="1:48" s="42" customFormat="1" ht="13.5" customHeight="1" x14ac:dyDescent="0.25">
      <c r="A21" s="44">
        <v>18</v>
      </c>
      <c r="B21" s="122" t="s">
        <v>53</v>
      </c>
      <c r="C21" s="120">
        <v>11855.6</v>
      </c>
      <c r="D21" s="47">
        <v>111.20896669458527</v>
      </c>
      <c r="E21" s="122" t="s">
        <v>28</v>
      </c>
      <c r="F21" s="120">
        <v>167.1088</v>
      </c>
      <c r="G21" s="47">
        <v>122.76390093893643</v>
      </c>
      <c r="H21" s="122" t="s">
        <v>43</v>
      </c>
      <c r="I21" s="129">
        <v>101.818</v>
      </c>
      <c r="J21" s="51">
        <v>152.19999999999999</v>
      </c>
      <c r="K21" s="195" t="s">
        <v>27</v>
      </c>
      <c r="L21" s="174">
        <v>2404334</v>
      </c>
      <c r="M21" s="170">
        <v>90.4</v>
      </c>
      <c r="N21" s="122" t="s">
        <v>67</v>
      </c>
      <c r="O21" s="129">
        <v>4543.5</v>
      </c>
      <c r="P21" s="51">
        <v>124</v>
      </c>
      <c r="Q21" s="122" t="s">
        <v>60</v>
      </c>
      <c r="R21" s="129">
        <v>1808</v>
      </c>
      <c r="S21" s="51">
        <v>114.1</v>
      </c>
      <c r="T21" s="122" t="s">
        <v>64</v>
      </c>
      <c r="U21" s="129" t="s">
        <v>31</v>
      </c>
      <c r="V21" s="51" t="s">
        <v>31</v>
      </c>
      <c r="W21" s="122" t="s">
        <v>75</v>
      </c>
      <c r="X21" s="140">
        <v>741.3</v>
      </c>
      <c r="Y21" s="57">
        <v>493.11900000000003</v>
      </c>
      <c r="Z21" s="58">
        <v>248.18099999999993</v>
      </c>
      <c r="AA21" s="59">
        <v>150.30000000000001</v>
      </c>
      <c r="AB21" s="122" t="s">
        <v>59</v>
      </c>
      <c r="AC21" s="144">
        <v>329</v>
      </c>
      <c r="AD21" s="59">
        <v>155.80000000000001</v>
      </c>
      <c r="AE21" s="122" t="s">
        <v>59</v>
      </c>
      <c r="AF21" s="140">
        <v>31.8</v>
      </c>
      <c r="AG21" s="61">
        <v>75.3</v>
      </c>
      <c r="AH21" s="54">
        <v>0.308</v>
      </c>
      <c r="AI21" s="62">
        <v>0.154</v>
      </c>
      <c r="AJ21" s="122" t="s">
        <v>44</v>
      </c>
      <c r="AK21" s="148">
        <v>43213</v>
      </c>
      <c r="AL21" s="64">
        <v>118</v>
      </c>
      <c r="AM21" s="65">
        <v>0.76194590400959195</v>
      </c>
      <c r="AN21" s="62">
        <v>0.75377615160896894</v>
      </c>
      <c r="AO21" s="193" t="s">
        <v>35</v>
      </c>
      <c r="AP21" s="207">
        <v>69.400000000000006</v>
      </c>
      <c r="AQ21" s="217">
        <v>101.4</v>
      </c>
      <c r="AR21" s="122" t="s">
        <v>34</v>
      </c>
      <c r="AS21" s="182">
        <v>2238</v>
      </c>
      <c r="AT21" s="53">
        <v>67.400000000000006</v>
      </c>
      <c r="AU21" s="165">
        <v>3.0000000000000001E-3</v>
      </c>
      <c r="AV21" s="55">
        <v>6.0000000000000001E-3</v>
      </c>
    </row>
    <row r="22" spans="1:48" s="42" customFormat="1" ht="13.5" customHeight="1" x14ac:dyDescent="0.25">
      <c r="A22" s="44">
        <v>19</v>
      </c>
      <c r="B22" s="122" t="s">
        <v>33</v>
      </c>
      <c r="C22" s="120">
        <v>1095.4000000000001</v>
      </c>
      <c r="D22" s="47">
        <v>107.59520563344257</v>
      </c>
      <c r="E22" s="122" t="s">
        <v>47</v>
      </c>
      <c r="F22" s="120">
        <v>4122.3672000000006</v>
      </c>
      <c r="G22" s="171">
        <v>121.82182765815443</v>
      </c>
      <c r="H22" s="122" t="s">
        <v>63</v>
      </c>
      <c r="I22" s="129">
        <v>22.209299999999999</v>
      </c>
      <c r="J22" s="51">
        <v>141.1</v>
      </c>
      <c r="K22" s="122" t="s">
        <v>75</v>
      </c>
      <c r="L22" s="131">
        <v>4486</v>
      </c>
      <c r="M22" s="47">
        <v>89.9</v>
      </c>
      <c r="N22" s="122" t="s">
        <v>69</v>
      </c>
      <c r="O22" s="129">
        <v>4.4000000000000004</v>
      </c>
      <c r="P22" s="51">
        <v>122.4</v>
      </c>
      <c r="Q22" s="122" t="s">
        <v>74</v>
      </c>
      <c r="R22" s="129">
        <v>6439.5</v>
      </c>
      <c r="S22" s="51">
        <v>113.9</v>
      </c>
      <c r="T22" s="122" t="s">
        <v>30</v>
      </c>
      <c r="U22" s="129" t="s">
        <v>31</v>
      </c>
      <c r="V22" s="51" t="s">
        <v>31</v>
      </c>
      <c r="W22" s="122" t="s">
        <v>63</v>
      </c>
      <c r="X22" s="140">
        <v>427.2</v>
      </c>
      <c r="Y22" s="57">
        <v>296.81400000000002</v>
      </c>
      <c r="Z22" s="58">
        <v>130.38599999999997</v>
      </c>
      <c r="AA22" s="59">
        <v>143.9</v>
      </c>
      <c r="AB22" s="122" t="s">
        <v>75</v>
      </c>
      <c r="AC22" s="140">
        <v>756.2</v>
      </c>
      <c r="AD22" s="59">
        <v>151.1</v>
      </c>
      <c r="AE22" s="122" t="s">
        <v>58</v>
      </c>
      <c r="AF22" s="140">
        <v>53.7</v>
      </c>
      <c r="AG22" s="61">
        <v>78</v>
      </c>
      <c r="AH22" s="54">
        <v>0.4</v>
      </c>
      <c r="AI22" s="62">
        <v>0.4</v>
      </c>
      <c r="AJ22" s="122" t="s">
        <v>51</v>
      </c>
      <c r="AK22" s="148">
        <v>37174</v>
      </c>
      <c r="AL22" s="64">
        <v>117.7</v>
      </c>
      <c r="AM22" s="73">
        <v>0.65546425926578977</v>
      </c>
      <c r="AN22" s="156">
        <v>0.69134065109297305</v>
      </c>
      <c r="AO22" s="122" t="s">
        <v>58</v>
      </c>
      <c r="AP22" s="140">
        <v>10.5</v>
      </c>
      <c r="AQ22" s="66">
        <v>101.4</v>
      </c>
      <c r="AR22" s="122" t="s">
        <v>30</v>
      </c>
      <c r="AS22" s="182">
        <v>334</v>
      </c>
      <c r="AT22" s="53">
        <v>69.3</v>
      </c>
      <c r="AU22" s="165">
        <v>3.0000000000000001E-3</v>
      </c>
      <c r="AV22" s="55">
        <v>4.0000000000000001E-3</v>
      </c>
    </row>
    <row r="23" spans="1:48" s="42" customFormat="1" ht="13.5" customHeight="1" x14ac:dyDescent="0.25">
      <c r="A23" s="44">
        <v>20</v>
      </c>
      <c r="B23" s="193" t="s">
        <v>56</v>
      </c>
      <c r="C23" s="194">
        <v>5130.5</v>
      </c>
      <c r="D23" s="192">
        <v>105.35600721913885</v>
      </c>
      <c r="E23" s="122" t="s">
        <v>67</v>
      </c>
      <c r="F23" s="120">
        <v>696.779</v>
      </c>
      <c r="G23" s="47">
        <v>116.35880807448925</v>
      </c>
      <c r="H23" s="122" t="s">
        <v>56</v>
      </c>
      <c r="I23" s="129">
        <v>111.7788</v>
      </c>
      <c r="J23" s="51">
        <v>131</v>
      </c>
      <c r="K23" s="122" t="s">
        <v>45</v>
      </c>
      <c r="L23" s="131">
        <v>11085</v>
      </c>
      <c r="M23" s="47">
        <v>87.8</v>
      </c>
      <c r="N23" s="122" t="s">
        <v>74</v>
      </c>
      <c r="O23" s="129">
        <v>11216.8</v>
      </c>
      <c r="P23" s="51">
        <v>119.6</v>
      </c>
      <c r="Q23" s="122" t="s">
        <v>58</v>
      </c>
      <c r="R23" s="129">
        <v>2611.9</v>
      </c>
      <c r="S23" s="51">
        <v>113.7</v>
      </c>
      <c r="T23" s="122" t="s">
        <v>38</v>
      </c>
      <c r="U23" s="129" t="s">
        <v>31</v>
      </c>
      <c r="V23" s="51" t="s">
        <v>31</v>
      </c>
      <c r="W23" s="122" t="s">
        <v>30</v>
      </c>
      <c r="X23" s="140">
        <v>940.2</v>
      </c>
      <c r="Y23" s="57">
        <v>658.14</v>
      </c>
      <c r="Z23" s="58">
        <v>282.06000000000006</v>
      </c>
      <c r="AA23" s="59">
        <v>142.9</v>
      </c>
      <c r="AB23" s="122" t="s">
        <v>67</v>
      </c>
      <c r="AC23" s="140">
        <v>356.4</v>
      </c>
      <c r="AD23" s="59">
        <v>143.30000000000001</v>
      </c>
      <c r="AE23" s="249" t="s">
        <v>72</v>
      </c>
      <c r="AF23" s="254">
        <v>187.4</v>
      </c>
      <c r="AG23" s="237">
        <v>81.8</v>
      </c>
      <c r="AH23" s="238">
        <v>0.19400000000000001</v>
      </c>
      <c r="AI23" s="239">
        <v>0.19400000000000001</v>
      </c>
      <c r="AJ23" s="122" t="s">
        <v>75</v>
      </c>
      <c r="AK23" s="148">
        <v>42272</v>
      </c>
      <c r="AL23" s="64">
        <v>117.5</v>
      </c>
      <c r="AM23" s="65">
        <v>0.74535388087597421</v>
      </c>
      <c r="AN23" s="70">
        <v>0.79226475279106856</v>
      </c>
      <c r="AO23" s="122" t="s">
        <v>57</v>
      </c>
      <c r="AP23" s="140">
        <v>10.7</v>
      </c>
      <c r="AQ23" s="66">
        <v>101.1</v>
      </c>
      <c r="AR23" s="122" t="s">
        <v>32</v>
      </c>
      <c r="AS23" s="182">
        <v>166</v>
      </c>
      <c r="AT23" s="53">
        <v>70</v>
      </c>
      <c r="AU23" s="165">
        <v>3.0000000000000001E-3</v>
      </c>
      <c r="AV23" s="55">
        <v>4.0000000000000001E-3</v>
      </c>
    </row>
    <row r="24" spans="1:48" s="42" customFormat="1" ht="13.5" customHeight="1" x14ac:dyDescent="0.25">
      <c r="A24" s="44">
        <v>21</v>
      </c>
      <c r="B24" s="122" t="s">
        <v>45</v>
      </c>
      <c r="C24" s="120">
        <v>17614.8</v>
      </c>
      <c r="D24" s="47">
        <v>105.1238612363228</v>
      </c>
      <c r="E24" s="122" t="s">
        <v>61</v>
      </c>
      <c r="F24" s="120">
        <v>783.53800000000001</v>
      </c>
      <c r="G24" s="47">
        <v>112.16427325298839</v>
      </c>
      <c r="H24" s="122" t="s">
        <v>52</v>
      </c>
      <c r="I24" s="129">
        <v>27.616</v>
      </c>
      <c r="J24" s="51">
        <v>126.4</v>
      </c>
      <c r="K24" s="122" t="s">
        <v>40</v>
      </c>
      <c r="L24" s="131">
        <v>19320</v>
      </c>
      <c r="M24" s="47">
        <v>87.3</v>
      </c>
      <c r="N24" s="122" t="s">
        <v>56</v>
      </c>
      <c r="O24" s="129">
        <v>239.2</v>
      </c>
      <c r="P24" s="51">
        <v>119.5</v>
      </c>
      <c r="Q24" s="122" t="s">
        <v>40</v>
      </c>
      <c r="R24" s="129">
        <v>2197.1999999999998</v>
      </c>
      <c r="S24" s="51">
        <v>113.1</v>
      </c>
      <c r="T24" s="122" t="s">
        <v>41</v>
      </c>
      <c r="U24" s="129" t="s">
        <v>31</v>
      </c>
      <c r="V24" s="51" t="s">
        <v>31</v>
      </c>
      <c r="W24" s="122" t="s">
        <v>68</v>
      </c>
      <c r="X24" s="140">
        <v>2229.1999999999998</v>
      </c>
      <c r="Y24" s="57">
        <v>1629.0830000000001</v>
      </c>
      <c r="Z24" s="58">
        <v>600.11699999999973</v>
      </c>
      <c r="AA24" s="59">
        <v>136.80000000000001</v>
      </c>
      <c r="AB24" s="122" t="s">
        <v>63</v>
      </c>
      <c r="AC24" s="140">
        <v>437</v>
      </c>
      <c r="AD24" s="59">
        <v>142.5</v>
      </c>
      <c r="AE24" s="122" t="s">
        <v>44</v>
      </c>
      <c r="AF24" s="140">
        <v>21.3</v>
      </c>
      <c r="AG24" s="61">
        <v>82.8</v>
      </c>
      <c r="AH24" s="54">
        <v>0.25</v>
      </c>
      <c r="AI24" s="62">
        <v>0.16700000000000001</v>
      </c>
      <c r="AJ24" s="122" t="s">
        <v>30</v>
      </c>
      <c r="AK24" s="148">
        <v>41522</v>
      </c>
      <c r="AL24" s="64">
        <v>117.1</v>
      </c>
      <c r="AM24" s="65">
        <v>0.73212963289487609</v>
      </c>
      <c r="AN24" s="62">
        <v>0.75914719954967635</v>
      </c>
      <c r="AO24" s="122" t="s">
        <v>74</v>
      </c>
      <c r="AP24" s="140">
        <v>28.1</v>
      </c>
      <c r="AQ24" s="66">
        <v>100.9</v>
      </c>
      <c r="AR24" s="122" t="s">
        <v>35</v>
      </c>
      <c r="AS24" s="182">
        <v>615</v>
      </c>
      <c r="AT24" s="53">
        <v>70.900000000000006</v>
      </c>
      <c r="AU24" s="165">
        <v>3.0000000000000001E-3</v>
      </c>
      <c r="AV24" s="55">
        <v>4.0000000000000001E-3</v>
      </c>
    </row>
    <row r="25" spans="1:48" s="42" customFormat="1" ht="13.5" customHeight="1" x14ac:dyDescent="0.25">
      <c r="A25" s="44">
        <v>22</v>
      </c>
      <c r="B25" s="122" t="s">
        <v>34</v>
      </c>
      <c r="C25" s="120">
        <v>73007.8</v>
      </c>
      <c r="D25" s="47">
        <v>104.94356142200063</v>
      </c>
      <c r="E25" s="249" t="s">
        <v>72</v>
      </c>
      <c r="F25" s="250">
        <v>1496.3433</v>
      </c>
      <c r="G25" s="231">
        <v>110.81596343556721</v>
      </c>
      <c r="H25" s="122" t="s">
        <v>60</v>
      </c>
      <c r="I25" s="129">
        <v>20.659099999999999</v>
      </c>
      <c r="J25" s="51">
        <v>121.1</v>
      </c>
      <c r="K25" s="122" t="s">
        <v>62</v>
      </c>
      <c r="L25" s="131">
        <v>13575</v>
      </c>
      <c r="M25" s="47">
        <v>83.9</v>
      </c>
      <c r="N25" s="122" t="s">
        <v>59</v>
      </c>
      <c r="O25" s="129">
        <v>330.2</v>
      </c>
      <c r="P25" s="51">
        <v>114.2</v>
      </c>
      <c r="Q25" s="122" t="s">
        <v>55</v>
      </c>
      <c r="R25" s="129">
        <v>1193.0999999999999</v>
      </c>
      <c r="S25" s="51">
        <v>112.8</v>
      </c>
      <c r="T25" s="122" t="s">
        <v>43</v>
      </c>
      <c r="U25" s="129" t="s">
        <v>31</v>
      </c>
      <c r="V25" s="51" t="s">
        <v>31</v>
      </c>
      <c r="W25" s="122" t="s">
        <v>69</v>
      </c>
      <c r="X25" s="141">
        <v>453</v>
      </c>
      <c r="Y25" s="57">
        <v>378.38</v>
      </c>
      <c r="Z25" s="58">
        <v>74.62</v>
      </c>
      <c r="AA25" s="59">
        <v>119.7</v>
      </c>
      <c r="AB25" s="195" t="s">
        <v>27</v>
      </c>
      <c r="AC25" s="200">
        <v>173054.2</v>
      </c>
      <c r="AD25" s="177">
        <v>136.4</v>
      </c>
      <c r="AE25" s="122" t="s">
        <v>66</v>
      </c>
      <c r="AF25" s="140">
        <v>19</v>
      </c>
      <c r="AG25" s="61">
        <v>84.4</v>
      </c>
      <c r="AH25" s="54">
        <v>0.6</v>
      </c>
      <c r="AI25" s="62">
        <v>0.5</v>
      </c>
      <c r="AJ25" s="193" t="s">
        <v>65</v>
      </c>
      <c r="AK25" s="215">
        <v>42357</v>
      </c>
      <c r="AL25" s="214">
        <v>117.1</v>
      </c>
      <c r="AM25" s="216">
        <v>0.74685262898049865</v>
      </c>
      <c r="AN25" s="211">
        <v>0.70273946899333894</v>
      </c>
      <c r="AO25" s="195" t="s">
        <v>27</v>
      </c>
      <c r="AP25" s="200">
        <v>1020.7</v>
      </c>
      <c r="AQ25" s="181">
        <v>100.8</v>
      </c>
      <c r="AR25" s="122" t="s">
        <v>76</v>
      </c>
      <c r="AS25" s="182">
        <v>325</v>
      </c>
      <c r="AT25" s="53">
        <v>71.400000000000006</v>
      </c>
      <c r="AU25" s="165">
        <v>6.0000000000000001E-3</v>
      </c>
      <c r="AV25" s="55">
        <v>8.0000000000000002E-3</v>
      </c>
    </row>
    <row r="26" spans="1:48" s="42" customFormat="1" ht="13.5" customHeight="1" x14ac:dyDescent="0.25">
      <c r="A26" s="44">
        <v>23</v>
      </c>
      <c r="B26" s="122" t="s">
        <v>51</v>
      </c>
      <c r="C26" s="120">
        <v>1110.4000000000001</v>
      </c>
      <c r="D26" s="47">
        <v>103.37763231786977</v>
      </c>
      <c r="E26" s="168" t="s">
        <v>27</v>
      </c>
      <c r="F26" s="169">
        <v>68125.556299999997</v>
      </c>
      <c r="G26" s="170">
        <v>110.12528705709937</v>
      </c>
      <c r="H26" s="122" t="s">
        <v>61</v>
      </c>
      <c r="I26" s="129">
        <v>0.183</v>
      </c>
      <c r="J26" s="51">
        <v>121.1</v>
      </c>
      <c r="K26" s="122" t="s">
        <v>49</v>
      </c>
      <c r="L26" s="131">
        <v>11305</v>
      </c>
      <c r="M26" s="47">
        <v>83</v>
      </c>
      <c r="N26" s="122" t="s">
        <v>65</v>
      </c>
      <c r="O26" s="129">
        <v>124.7</v>
      </c>
      <c r="P26" s="51">
        <v>111.6</v>
      </c>
      <c r="Q26" s="122" t="s">
        <v>30</v>
      </c>
      <c r="R26" s="129">
        <v>7601.9</v>
      </c>
      <c r="S26" s="51">
        <v>112.6</v>
      </c>
      <c r="T26" s="122" t="s">
        <v>44</v>
      </c>
      <c r="U26" s="129" t="s">
        <v>31</v>
      </c>
      <c r="V26" s="51" t="s">
        <v>31</v>
      </c>
      <c r="W26" s="249" t="s">
        <v>72</v>
      </c>
      <c r="X26" s="254">
        <v>1237.9000000000001</v>
      </c>
      <c r="Y26" s="57">
        <v>1035.239</v>
      </c>
      <c r="Z26" s="206">
        <v>202.66100000000006</v>
      </c>
      <c r="AA26" s="236">
        <v>119.6</v>
      </c>
      <c r="AB26" s="122" t="s">
        <v>68</v>
      </c>
      <c r="AC26" s="140">
        <v>2255.8000000000002</v>
      </c>
      <c r="AD26" s="59">
        <v>136.19999999999999</v>
      </c>
      <c r="AE26" s="122" t="s">
        <v>46</v>
      </c>
      <c r="AF26" s="140">
        <v>42.4</v>
      </c>
      <c r="AG26" s="61">
        <v>93.5</v>
      </c>
      <c r="AH26" s="54">
        <v>0.16700000000000001</v>
      </c>
      <c r="AI26" s="62">
        <v>0.2</v>
      </c>
      <c r="AJ26" s="122" t="s">
        <v>77</v>
      </c>
      <c r="AK26" s="148">
        <v>42021</v>
      </c>
      <c r="AL26" s="64">
        <v>117.1</v>
      </c>
      <c r="AM26" s="65">
        <v>0.74092816588496668</v>
      </c>
      <c r="AN26" s="70">
        <v>0.74174406604747167</v>
      </c>
      <c r="AO26" s="122" t="s">
        <v>54</v>
      </c>
      <c r="AP26" s="140">
        <v>12.7</v>
      </c>
      <c r="AQ26" s="66">
        <v>100.4</v>
      </c>
      <c r="AR26" s="195" t="s">
        <v>27</v>
      </c>
      <c r="AS26" s="185">
        <v>12573</v>
      </c>
      <c r="AT26" s="186">
        <v>71.8</v>
      </c>
      <c r="AU26" s="187">
        <v>5.0000000000000001E-3</v>
      </c>
      <c r="AV26" s="188">
        <v>6.0000000000000001E-3</v>
      </c>
    </row>
    <row r="27" spans="1:48" s="42" customFormat="1" ht="13.5" customHeight="1" x14ac:dyDescent="0.25">
      <c r="A27" s="44">
        <v>24</v>
      </c>
      <c r="B27" s="122" t="s">
        <v>64</v>
      </c>
      <c r="C27" s="120">
        <v>35</v>
      </c>
      <c r="D27" s="47">
        <v>102.7</v>
      </c>
      <c r="E27" s="122" t="s">
        <v>43</v>
      </c>
      <c r="F27" s="120">
        <v>893.44140000000004</v>
      </c>
      <c r="G27" s="47">
        <v>110.07854591672984</v>
      </c>
      <c r="H27" s="122" t="s">
        <v>62</v>
      </c>
      <c r="I27" s="129">
        <v>31.790400000000002</v>
      </c>
      <c r="J27" s="49">
        <v>113.2</v>
      </c>
      <c r="K27" s="122" t="s">
        <v>46</v>
      </c>
      <c r="L27" s="131">
        <v>8199</v>
      </c>
      <c r="M27" s="47">
        <v>82.9</v>
      </c>
      <c r="N27" s="122" t="s">
        <v>35</v>
      </c>
      <c r="O27" s="129">
        <v>117378.8</v>
      </c>
      <c r="P27" s="51">
        <v>111</v>
      </c>
      <c r="Q27" s="122" t="s">
        <v>34</v>
      </c>
      <c r="R27" s="129">
        <v>141942.79999999999</v>
      </c>
      <c r="S27" s="51">
        <v>112.4</v>
      </c>
      <c r="T27" s="122" t="s">
        <v>45</v>
      </c>
      <c r="U27" s="129" t="s">
        <v>31</v>
      </c>
      <c r="V27" s="51" t="s">
        <v>31</v>
      </c>
      <c r="W27" s="122" t="s">
        <v>57</v>
      </c>
      <c r="X27" s="140">
        <v>420.1</v>
      </c>
      <c r="Y27" s="57">
        <v>352.49099999999999</v>
      </c>
      <c r="Z27" s="58">
        <v>67.609000000000037</v>
      </c>
      <c r="AA27" s="59">
        <v>119.2</v>
      </c>
      <c r="AB27" s="122" t="s">
        <v>76</v>
      </c>
      <c r="AC27" s="140">
        <v>1242.9000000000001</v>
      </c>
      <c r="AD27" s="59">
        <v>129.1</v>
      </c>
      <c r="AE27" s="122" t="s">
        <v>38</v>
      </c>
      <c r="AF27" s="144">
        <v>36.5</v>
      </c>
      <c r="AG27" s="61">
        <v>94.1</v>
      </c>
      <c r="AH27" s="54">
        <v>0.41699999999999998</v>
      </c>
      <c r="AI27" s="62">
        <v>0.45800000000000002</v>
      </c>
      <c r="AJ27" s="195" t="s">
        <v>27</v>
      </c>
      <c r="AK27" s="212">
        <v>56714</v>
      </c>
      <c r="AL27" s="180">
        <v>117</v>
      </c>
      <c r="AM27" s="213">
        <v>1</v>
      </c>
      <c r="AN27" s="208">
        <v>1</v>
      </c>
      <c r="AO27" s="122" t="s">
        <v>48</v>
      </c>
      <c r="AP27" s="140">
        <v>18</v>
      </c>
      <c r="AQ27" s="66">
        <v>100.3</v>
      </c>
      <c r="AR27" s="122" t="s">
        <v>62</v>
      </c>
      <c r="AS27" s="182">
        <v>168</v>
      </c>
      <c r="AT27" s="53">
        <v>71.8</v>
      </c>
      <c r="AU27" s="165">
        <v>4.0000000000000001E-3</v>
      </c>
      <c r="AV27" s="55">
        <v>5.0000000000000001E-3</v>
      </c>
    </row>
    <row r="28" spans="1:48" s="42" customFormat="1" ht="13.5" customHeight="1" x14ac:dyDescent="0.25">
      <c r="A28" s="44">
        <v>25</v>
      </c>
      <c r="B28" s="122" t="s">
        <v>37</v>
      </c>
      <c r="C28" s="120">
        <v>8700.7000000000007</v>
      </c>
      <c r="D28" s="47">
        <v>100.24915841286986</v>
      </c>
      <c r="E28" s="122" t="s">
        <v>65</v>
      </c>
      <c r="F28" s="120">
        <v>3342.3482999999997</v>
      </c>
      <c r="G28" s="47">
        <v>109.01849415940951</v>
      </c>
      <c r="H28" s="168" t="s">
        <v>27</v>
      </c>
      <c r="I28" s="172">
        <v>30974.193599999999</v>
      </c>
      <c r="J28" s="173">
        <v>110.5</v>
      </c>
      <c r="K28" s="122" t="s">
        <v>30</v>
      </c>
      <c r="L28" s="131">
        <v>23303</v>
      </c>
      <c r="M28" s="47">
        <v>81.599999999999994</v>
      </c>
      <c r="N28" s="122" t="s">
        <v>53</v>
      </c>
      <c r="O28" s="129">
        <v>54.1</v>
      </c>
      <c r="P28" s="51">
        <v>110.5</v>
      </c>
      <c r="Q28" s="122" t="s">
        <v>66</v>
      </c>
      <c r="R28" s="129">
        <v>1377.4</v>
      </c>
      <c r="S28" s="51">
        <v>112.3</v>
      </c>
      <c r="T28" s="122" t="s">
        <v>46</v>
      </c>
      <c r="U28" s="129" t="s">
        <v>31</v>
      </c>
      <c r="V28" s="51" t="s">
        <v>31</v>
      </c>
      <c r="W28" s="122" t="s">
        <v>47</v>
      </c>
      <c r="X28" s="140">
        <v>520.9</v>
      </c>
      <c r="Y28" s="57">
        <v>444.49700000000001</v>
      </c>
      <c r="Z28" s="58">
        <v>76.402999999999963</v>
      </c>
      <c r="AA28" s="59">
        <v>117.2</v>
      </c>
      <c r="AB28" s="122" t="s">
        <v>30</v>
      </c>
      <c r="AC28" s="140">
        <v>953.1</v>
      </c>
      <c r="AD28" s="59">
        <v>127.6</v>
      </c>
      <c r="AE28" s="122" t="s">
        <v>68</v>
      </c>
      <c r="AF28" s="140">
        <v>26.6</v>
      </c>
      <c r="AG28" s="61">
        <v>96.9</v>
      </c>
      <c r="AH28" s="54">
        <v>0.17100000000000001</v>
      </c>
      <c r="AI28" s="62">
        <v>0.122</v>
      </c>
      <c r="AJ28" s="122" t="s">
        <v>54</v>
      </c>
      <c r="AK28" s="148">
        <v>43060</v>
      </c>
      <c r="AL28" s="64">
        <v>117</v>
      </c>
      <c r="AM28" s="65">
        <v>0.75924815742144802</v>
      </c>
      <c r="AN28" s="62">
        <v>0.72389529974669298</v>
      </c>
      <c r="AO28" s="122" t="s">
        <v>76</v>
      </c>
      <c r="AP28" s="140">
        <v>16.600000000000001</v>
      </c>
      <c r="AQ28" s="66">
        <v>100.2</v>
      </c>
      <c r="AR28" s="249" t="s">
        <v>72</v>
      </c>
      <c r="AS28" s="256">
        <v>201</v>
      </c>
      <c r="AT28" s="245">
        <v>72.599999999999994</v>
      </c>
      <c r="AU28" s="246">
        <v>4.0000000000000001E-3</v>
      </c>
      <c r="AV28" s="247">
        <v>5.0000000000000001E-3</v>
      </c>
    </row>
    <row r="29" spans="1:48" s="42" customFormat="1" ht="13.5" customHeight="1" x14ac:dyDescent="0.25">
      <c r="A29" s="44">
        <v>26</v>
      </c>
      <c r="B29" s="122" t="s">
        <v>76</v>
      </c>
      <c r="C29" s="120">
        <v>5979.5</v>
      </c>
      <c r="D29" s="47">
        <v>98.981191994457788</v>
      </c>
      <c r="E29" s="122" t="s">
        <v>77</v>
      </c>
      <c r="F29" s="120">
        <v>2117.9810000000002</v>
      </c>
      <c r="G29" s="47">
        <v>107.90560874746346</v>
      </c>
      <c r="H29" s="122" t="s">
        <v>59</v>
      </c>
      <c r="I29" s="129">
        <v>23.446300000000001</v>
      </c>
      <c r="J29" s="51">
        <v>106.5</v>
      </c>
      <c r="K29" s="122" t="s">
        <v>71</v>
      </c>
      <c r="L29" s="131">
        <v>49267</v>
      </c>
      <c r="M29" s="47">
        <v>81</v>
      </c>
      <c r="N29" s="122" t="s">
        <v>63</v>
      </c>
      <c r="O29" s="129">
        <v>122.3</v>
      </c>
      <c r="P29" s="51">
        <v>109.2</v>
      </c>
      <c r="Q29" s="122" t="s">
        <v>48</v>
      </c>
      <c r="R29" s="129">
        <v>4215</v>
      </c>
      <c r="S29" s="51">
        <v>112.1</v>
      </c>
      <c r="T29" s="122" t="s">
        <v>47</v>
      </c>
      <c r="U29" s="129" t="s">
        <v>31</v>
      </c>
      <c r="V29" s="51" t="s">
        <v>31</v>
      </c>
      <c r="W29" s="122" t="s">
        <v>46</v>
      </c>
      <c r="X29" s="140">
        <v>965.4</v>
      </c>
      <c r="Y29" s="57">
        <v>853.73500000000001</v>
      </c>
      <c r="Z29" s="58">
        <v>111.66499999999996</v>
      </c>
      <c r="AA29" s="59">
        <v>113.1</v>
      </c>
      <c r="AB29" s="122" t="s">
        <v>69</v>
      </c>
      <c r="AC29" s="140">
        <v>456.8</v>
      </c>
      <c r="AD29" s="59">
        <v>119.7</v>
      </c>
      <c r="AE29" s="122" t="s">
        <v>52</v>
      </c>
      <c r="AF29" s="140">
        <v>157.1</v>
      </c>
      <c r="AG29" s="61">
        <v>97.1</v>
      </c>
      <c r="AH29" s="54">
        <v>0.29499999999999998</v>
      </c>
      <c r="AI29" s="62">
        <v>0.25</v>
      </c>
      <c r="AJ29" s="122" t="s">
        <v>52</v>
      </c>
      <c r="AK29" s="148">
        <v>42372</v>
      </c>
      <c r="AL29" s="64">
        <v>116.9</v>
      </c>
      <c r="AM29" s="65">
        <v>0.74711711394012059</v>
      </c>
      <c r="AN29" s="62">
        <v>0.74540294586734213</v>
      </c>
      <c r="AO29" s="122" t="s">
        <v>43</v>
      </c>
      <c r="AP29" s="140">
        <v>14.8</v>
      </c>
      <c r="AQ29" s="66">
        <v>99.9</v>
      </c>
      <c r="AR29" s="122" t="s">
        <v>60</v>
      </c>
      <c r="AS29" s="182">
        <v>151</v>
      </c>
      <c r="AT29" s="53">
        <v>73.3</v>
      </c>
      <c r="AU29" s="165">
        <v>5.0000000000000001E-3</v>
      </c>
      <c r="AV29" s="55">
        <v>6.0000000000000001E-3</v>
      </c>
    </row>
    <row r="30" spans="1:48" s="42" customFormat="1" ht="13.5" customHeight="1" x14ac:dyDescent="0.25">
      <c r="A30" s="44">
        <v>27</v>
      </c>
      <c r="B30" s="122" t="s">
        <v>30</v>
      </c>
      <c r="C30" s="120">
        <v>13387.5</v>
      </c>
      <c r="D30" s="47">
        <v>97.74231799013846</v>
      </c>
      <c r="E30" s="122" t="s">
        <v>34</v>
      </c>
      <c r="F30" s="120">
        <v>4758.7293</v>
      </c>
      <c r="G30" s="47">
        <v>106.39168474522727</v>
      </c>
      <c r="H30" s="122" t="s">
        <v>74</v>
      </c>
      <c r="I30" s="129">
        <v>1320.8</v>
      </c>
      <c r="J30" s="51">
        <v>103.9</v>
      </c>
      <c r="K30" s="193" t="s">
        <v>52</v>
      </c>
      <c r="L30" s="196">
        <v>10052</v>
      </c>
      <c r="M30" s="192">
        <v>80.099999999999994</v>
      </c>
      <c r="N30" s="195" t="s">
        <v>27</v>
      </c>
      <c r="O30" s="172">
        <v>275154.8</v>
      </c>
      <c r="P30" s="173">
        <v>108.8</v>
      </c>
      <c r="Q30" s="122" t="s">
        <v>53</v>
      </c>
      <c r="R30" s="129">
        <v>3478</v>
      </c>
      <c r="S30" s="51">
        <v>111.4</v>
      </c>
      <c r="T30" s="122" t="s">
        <v>49</v>
      </c>
      <c r="U30" s="129" t="s">
        <v>31</v>
      </c>
      <c r="V30" s="51" t="s">
        <v>31</v>
      </c>
      <c r="W30" s="122" t="s">
        <v>77</v>
      </c>
      <c r="X30" s="140">
        <v>727.3</v>
      </c>
      <c r="Y30" s="57">
        <v>654.65899999999999</v>
      </c>
      <c r="Z30" s="58">
        <v>72.640999999999963</v>
      </c>
      <c r="AA30" s="59">
        <v>111.1</v>
      </c>
      <c r="AB30" s="122" t="s">
        <v>57</v>
      </c>
      <c r="AC30" s="140">
        <v>422</v>
      </c>
      <c r="AD30" s="59">
        <v>119.7</v>
      </c>
      <c r="AE30" s="122" t="s">
        <v>63</v>
      </c>
      <c r="AF30" s="140">
        <v>9.8000000000000007</v>
      </c>
      <c r="AG30" s="61">
        <v>100.1</v>
      </c>
      <c r="AH30" s="54">
        <v>0.44400000000000001</v>
      </c>
      <c r="AI30" s="62">
        <v>0.44400000000000001</v>
      </c>
      <c r="AJ30" s="122" t="s">
        <v>61</v>
      </c>
      <c r="AK30" s="148">
        <v>41175</v>
      </c>
      <c r="AL30" s="64">
        <v>116.8</v>
      </c>
      <c r="AM30" s="65">
        <v>0.72601121416228798</v>
      </c>
      <c r="AN30" s="62">
        <v>0.78543953466554084</v>
      </c>
      <c r="AO30" s="122" t="s">
        <v>53</v>
      </c>
      <c r="AP30" s="140">
        <v>13</v>
      </c>
      <c r="AQ30" s="66">
        <v>99.9</v>
      </c>
      <c r="AR30" s="122" t="s">
        <v>44</v>
      </c>
      <c r="AS30" s="182">
        <v>97</v>
      </c>
      <c r="AT30" s="53">
        <v>73.5</v>
      </c>
      <c r="AU30" s="165">
        <v>4.0000000000000001E-3</v>
      </c>
      <c r="AV30" s="55">
        <v>5.0000000000000001E-3</v>
      </c>
    </row>
    <row r="31" spans="1:48" s="42" customFormat="1" ht="13.5" customHeight="1" x14ac:dyDescent="0.25">
      <c r="A31" s="44">
        <v>28</v>
      </c>
      <c r="B31" s="122" t="s">
        <v>44</v>
      </c>
      <c r="C31" s="120">
        <v>1598.8</v>
      </c>
      <c r="D31" s="47">
        <v>96.296263280946079</v>
      </c>
      <c r="E31" s="122" t="s">
        <v>75</v>
      </c>
      <c r="F31" s="120">
        <v>986.17</v>
      </c>
      <c r="G31" s="47">
        <v>106.27584302035176</v>
      </c>
      <c r="H31" s="122" t="s">
        <v>48</v>
      </c>
      <c r="I31" s="129">
        <v>19.778200000000002</v>
      </c>
      <c r="J31" s="51">
        <v>103</v>
      </c>
      <c r="K31" s="122" t="s">
        <v>68</v>
      </c>
      <c r="L31" s="131">
        <v>23462</v>
      </c>
      <c r="M31" s="47">
        <v>77.7</v>
      </c>
      <c r="N31" s="122" t="s">
        <v>77</v>
      </c>
      <c r="O31" s="129">
        <v>0.4</v>
      </c>
      <c r="P31" s="51">
        <v>104.3</v>
      </c>
      <c r="Q31" s="122" t="s">
        <v>61</v>
      </c>
      <c r="R31" s="129">
        <v>1390.2</v>
      </c>
      <c r="S31" s="51">
        <v>111.4</v>
      </c>
      <c r="T31" s="122" t="s">
        <v>51</v>
      </c>
      <c r="U31" s="129" t="s">
        <v>31</v>
      </c>
      <c r="V31" s="51" t="s">
        <v>31</v>
      </c>
      <c r="W31" s="122" t="s">
        <v>51</v>
      </c>
      <c r="X31" s="140">
        <v>325.89999999999998</v>
      </c>
      <c r="Y31" s="57">
        <v>312.72199999999998</v>
      </c>
      <c r="Z31" s="58">
        <v>13.177999999999997</v>
      </c>
      <c r="AA31" s="59">
        <v>104.2</v>
      </c>
      <c r="AB31" s="122" t="s">
        <v>47</v>
      </c>
      <c r="AC31" s="140">
        <v>533.1</v>
      </c>
      <c r="AD31" s="59">
        <v>117.2</v>
      </c>
      <c r="AE31" s="122" t="s">
        <v>74</v>
      </c>
      <c r="AF31" s="140">
        <v>400.9</v>
      </c>
      <c r="AG31" s="61">
        <v>105.4</v>
      </c>
      <c r="AH31" s="54">
        <v>0.59499999999999997</v>
      </c>
      <c r="AI31" s="62">
        <v>0.64300000000000002</v>
      </c>
      <c r="AJ31" s="122" t="s">
        <v>63</v>
      </c>
      <c r="AK31" s="148">
        <v>37820</v>
      </c>
      <c r="AL31" s="64">
        <v>116.7</v>
      </c>
      <c r="AM31" s="73">
        <v>0.6668547448601756</v>
      </c>
      <c r="AN31" s="74">
        <v>0.65634674922600622</v>
      </c>
      <c r="AO31" s="122" t="s">
        <v>69</v>
      </c>
      <c r="AP31" s="140">
        <v>6.1</v>
      </c>
      <c r="AQ31" s="66">
        <v>99.8</v>
      </c>
      <c r="AR31" s="122" t="s">
        <v>59</v>
      </c>
      <c r="AS31" s="182">
        <v>331</v>
      </c>
      <c r="AT31" s="53">
        <v>73.599999999999994</v>
      </c>
      <c r="AU31" s="165">
        <v>7.0000000000000001E-3</v>
      </c>
      <c r="AV31" s="55">
        <v>9.0000000000000011E-3</v>
      </c>
    </row>
    <row r="32" spans="1:48" s="42" customFormat="1" ht="13.5" customHeight="1" x14ac:dyDescent="0.25">
      <c r="A32" s="44">
        <v>29</v>
      </c>
      <c r="B32" s="122" t="s">
        <v>73</v>
      </c>
      <c r="C32" s="120">
        <v>5511.6</v>
      </c>
      <c r="D32" s="47">
        <v>94.460335937858716</v>
      </c>
      <c r="E32" s="122" t="s">
        <v>56</v>
      </c>
      <c r="F32" s="120">
        <v>268.72020000000003</v>
      </c>
      <c r="G32" s="47">
        <v>104.25711044448134</v>
      </c>
      <c r="H32" s="122" t="s">
        <v>37</v>
      </c>
      <c r="I32" s="129">
        <v>2201.7636000000002</v>
      </c>
      <c r="J32" s="51">
        <v>99.1</v>
      </c>
      <c r="K32" s="122" t="s">
        <v>63</v>
      </c>
      <c r="L32" s="131">
        <v>1742</v>
      </c>
      <c r="M32" s="47">
        <v>75.900000000000006</v>
      </c>
      <c r="N32" s="122" t="s">
        <v>70</v>
      </c>
      <c r="O32" s="129">
        <v>24.5</v>
      </c>
      <c r="P32" s="51">
        <v>102.8</v>
      </c>
      <c r="Q32" s="122" t="s">
        <v>71</v>
      </c>
      <c r="R32" s="129">
        <v>5490.4</v>
      </c>
      <c r="S32" s="51">
        <v>111.3</v>
      </c>
      <c r="T32" s="122" t="s">
        <v>52</v>
      </c>
      <c r="U32" s="129" t="s">
        <v>31</v>
      </c>
      <c r="V32" s="51" t="s">
        <v>31</v>
      </c>
      <c r="W32" s="122" t="s">
        <v>61</v>
      </c>
      <c r="X32" s="141">
        <v>594.5</v>
      </c>
      <c r="Y32" s="57">
        <v>594.42899999999997</v>
      </c>
      <c r="Z32" s="58">
        <v>7.1000000000026375E-2</v>
      </c>
      <c r="AA32" s="59">
        <v>100</v>
      </c>
      <c r="AB32" s="249" t="s">
        <v>72</v>
      </c>
      <c r="AC32" s="254">
        <v>1425.3</v>
      </c>
      <c r="AD32" s="236">
        <v>112.7</v>
      </c>
      <c r="AE32" s="122" t="s">
        <v>32</v>
      </c>
      <c r="AF32" s="140">
        <v>1935.5</v>
      </c>
      <c r="AG32" s="61">
        <v>105.6</v>
      </c>
      <c r="AH32" s="54">
        <v>0.69399999999999995</v>
      </c>
      <c r="AI32" s="62">
        <v>0.71399999999999997</v>
      </c>
      <c r="AJ32" s="122" t="s">
        <v>69</v>
      </c>
      <c r="AK32" s="148">
        <v>41965</v>
      </c>
      <c r="AL32" s="64">
        <v>116.7</v>
      </c>
      <c r="AM32" s="65">
        <v>0.73994075536904469</v>
      </c>
      <c r="AN32" s="62">
        <v>0.74223660756168497</v>
      </c>
      <c r="AO32" s="122" t="s">
        <v>62</v>
      </c>
      <c r="AP32" s="140">
        <v>11.5</v>
      </c>
      <c r="AQ32" s="66">
        <v>99.7</v>
      </c>
      <c r="AR32" s="122" t="s">
        <v>47</v>
      </c>
      <c r="AS32" s="182">
        <v>247</v>
      </c>
      <c r="AT32" s="53">
        <v>74</v>
      </c>
      <c r="AU32" s="165">
        <v>3.0000000000000001E-3</v>
      </c>
      <c r="AV32" s="55">
        <v>4.0000000000000001E-3</v>
      </c>
    </row>
    <row r="33" spans="1:48" s="42" customFormat="1" ht="13.5" customHeight="1" x14ac:dyDescent="0.25">
      <c r="A33" s="44">
        <v>30</v>
      </c>
      <c r="B33" s="249" t="s">
        <v>72</v>
      </c>
      <c r="C33" s="250">
        <v>20701.099999999999</v>
      </c>
      <c r="D33" s="231">
        <v>93.517458183129463</v>
      </c>
      <c r="E33" s="122" t="s">
        <v>32</v>
      </c>
      <c r="F33" s="120">
        <v>28.338999999999999</v>
      </c>
      <c r="G33" s="47">
        <v>104.01159803273876</v>
      </c>
      <c r="H33" s="122" t="s">
        <v>53</v>
      </c>
      <c r="I33" s="129">
        <v>34.164999999999999</v>
      </c>
      <c r="J33" s="51">
        <v>96.6</v>
      </c>
      <c r="K33" s="122" t="s">
        <v>33</v>
      </c>
      <c r="L33" s="131">
        <v>20968</v>
      </c>
      <c r="M33" s="47">
        <v>71</v>
      </c>
      <c r="N33" s="122" t="s">
        <v>71</v>
      </c>
      <c r="O33" s="129">
        <v>49855.9</v>
      </c>
      <c r="P33" s="51">
        <v>99.9</v>
      </c>
      <c r="Q33" s="122" t="s">
        <v>56</v>
      </c>
      <c r="R33" s="129">
        <v>4863.7</v>
      </c>
      <c r="S33" s="51">
        <v>111.2</v>
      </c>
      <c r="T33" s="122" t="s">
        <v>53</v>
      </c>
      <c r="U33" s="129" t="s">
        <v>31</v>
      </c>
      <c r="V33" s="51" t="s">
        <v>31</v>
      </c>
      <c r="W33" s="122" t="s">
        <v>76</v>
      </c>
      <c r="X33" s="140">
        <v>872.5</v>
      </c>
      <c r="Y33" s="57">
        <v>879.17399999999998</v>
      </c>
      <c r="Z33" s="58">
        <v>-6.6739999999999782</v>
      </c>
      <c r="AA33" s="59">
        <v>99.2</v>
      </c>
      <c r="AB33" s="122" t="s">
        <v>46</v>
      </c>
      <c r="AC33" s="140">
        <v>1007.7</v>
      </c>
      <c r="AD33" s="59">
        <v>112.1</v>
      </c>
      <c r="AE33" s="122" t="s">
        <v>62</v>
      </c>
      <c r="AF33" s="140">
        <v>66.5</v>
      </c>
      <c r="AG33" s="61">
        <v>112.6</v>
      </c>
      <c r="AH33" s="54">
        <v>0.318</v>
      </c>
      <c r="AI33" s="62">
        <v>0.45500000000000002</v>
      </c>
      <c r="AJ33" s="122" t="s">
        <v>73</v>
      </c>
      <c r="AK33" s="148">
        <v>44676</v>
      </c>
      <c r="AL33" s="64">
        <v>116.7</v>
      </c>
      <c r="AM33" s="65">
        <v>0.78774200373805414</v>
      </c>
      <c r="AN33" s="62">
        <v>0.78117084154235861</v>
      </c>
      <c r="AO33" s="122" t="s">
        <v>34</v>
      </c>
      <c r="AP33" s="140">
        <v>305.89999999999998</v>
      </c>
      <c r="AQ33" s="66">
        <v>99.6</v>
      </c>
      <c r="AR33" s="122" t="s">
        <v>33</v>
      </c>
      <c r="AS33" s="182">
        <v>207</v>
      </c>
      <c r="AT33" s="53">
        <v>74.2</v>
      </c>
      <c r="AU33" s="165">
        <v>5.0000000000000001E-3</v>
      </c>
      <c r="AV33" s="55">
        <v>6.9999999999999993E-3</v>
      </c>
    </row>
    <row r="34" spans="1:48" s="42" customFormat="1" ht="13.5" customHeight="1" x14ac:dyDescent="0.25">
      <c r="A34" s="44">
        <v>31</v>
      </c>
      <c r="B34" s="122" t="s">
        <v>43</v>
      </c>
      <c r="C34" s="120">
        <v>15701.1</v>
      </c>
      <c r="D34" s="47">
        <v>91.689822311909595</v>
      </c>
      <c r="E34" s="122" t="s">
        <v>38</v>
      </c>
      <c r="F34" s="120">
        <v>1192.6661000000001</v>
      </c>
      <c r="G34" s="47">
        <v>103.07562484729864</v>
      </c>
      <c r="H34" s="122" t="s">
        <v>64</v>
      </c>
      <c r="I34" s="129">
        <v>14.834</v>
      </c>
      <c r="J34" s="51">
        <v>92.3</v>
      </c>
      <c r="K34" s="122" t="s">
        <v>65</v>
      </c>
      <c r="L34" s="131">
        <v>5201</v>
      </c>
      <c r="M34" s="47">
        <v>70.3</v>
      </c>
      <c r="N34" s="122" t="s">
        <v>34</v>
      </c>
      <c r="O34" s="129">
        <v>16633.400000000001</v>
      </c>
      <c r="P34" s="51">
        <v>99.8</v>
      </c>
      <c r="Q34" s="122" t="s">
        <v>54</v>
      </c>
      <c r="R34" s="129">
        <v>3387.7</v>
      </c>
      <c r="S34" s="51">
        <v>111.1</v>
      </c>
      <c r="T34" s="122" t="s">
        <v>54</v>
      </c>
      <c r="U34" s="129" t="s">
        <v>31</v>
      </c>
      <c r="V34" s="51" t="s">
        <v>31</v>
      </c>
      <c r="W34" s="122" t="s">
        <v>35</v>
      </c>
      <c r="X34" s="140">
        <v>38741.800000000003</v>
      </c>
      <c r="Y34" s="57">
        <v>41178.120000000003</v>
      </c>
      <c r="Z34" s="58">
        <v>-2436.3199999999997</v>
      </c>
      <c r="AA34" s="59">
        <v>94.1</v>
      </c>
      <c r="AB34" s="122" t="s">
        <v>77</v>
      </c>
      <c r="AC34" s="140">
        <v>730.7</v>
      </c>
      <c r="AD34" s="59">
        <v>111.4</v>
      </c>
      <c r="AE34" s="122" t="s">
        <v>47</v>
      </c>
      <c r="AF34" s="140">
        <v>12.2</v>
      </c>
      <c r="AG34" s="61">
        <v>116.4</v>
      </c>
      <c r="AH34" s="54">
        <v>0.107</v>
      </c>
      <c r="AI34" s="62">
        <v>0.14299999999999999</v>
      </c>
      <c r="AJ34" s="122" t="s">
        <v>76</v>
      </c>
      <c r="AK34" s="148">
        <v>42867</v>
      </c>
      <c r="AL34" s="64">
        <v>116.2</v>
      </c>
      <c r="AM34" s="65">
        <v>0.75584511760764539</v>
      </c>
      <c r="AN34" s="62">
        <v>0.74622384839103106</v>
      </c>
      <c r="AO34" s="122" t="s">
        <v>60</v>
      </c>
      <c r="AP34" s="140">
        <v>8.8000000000000007</v>
      </c>
      <c r="AQ34" s="66">
        <v>99.5</v>
      </c>
      <c r="AR34" s="122" t="s">
        <v>77</v>
      </c>
      <c r="AS34" s="182">
        <v>146</v>
      </c>
      <c r="AT34" s="53">
        <v>74.900000000000006</v>
      </c>
      <c r="AU34" s="165">
        <v>8.0000000000000002E-3</v>
      </c>
      <c r="AV34" s="55">
        <v>1.1000000000000001E-2</v>
      </c>
    </row>
    <row r="35" spans="1:48" s="42" customFormat="1" ht="13.15" customHeight="1" x14ac:dyDescent="0.25">
      <c r="A35" s="44">
        <v>32</v>
      </c>
      <c r="B35" s="122" t="s">
        <v>40</v>
      </c>
      <c r="C35" s="120">
        <v>931.4</v>
      </c>
      <c r="D35" s="47">
        <v>90.096373891461297</v>
      </c>
      <c r="E35" s="122" t="s">
        <v>74</v>
      </c>
      <c r="F35" s="120">
        <v>118.776</v>
      </c>
      <c r="G35" s="47">
        <v>103.04423642499587</v>
      </c>
      <c r="H35" s="122" t="s">
        <v>38</v>
      </c>
      <c r="I35" s="129">
        <v>42.230599999999995</v>
      </c>
      <c r="J35" s="51">
        <v>91.7</v>
      </c>
      <c r="K35" s="122" t="s">
        <v>59</v>
      </c>
      <c r="L35" s="131">
        <v>10704</v>
      </c>
      <c r="M35" s="47">
        <v>68.8</v>
      </c>
      <c r="N35" s="249" t="s">
        <v>72</v>
      </c>
      <c r="O35" s="251">
        <v>147.1</v>
      </c>
      <c r="P35" s="233">
        <v>95.5</v>
      </c>
      <c r="Q35" s="122" t="s">
        <v>45</v>
      </c>
      <c r="R35" s="129">
        <v>1750.6</v>
      </c>
      <c r="S35" s="51">
        <v>110.1</v>
      </c>
      <c r="T35" s="122" t="s">
        <v>55</v>
      </c>
      <c r="U35" s="129" t="s">
        <v>31</v>
      </c>
      <c r="V35" s="51" t="s">
        <v>31</v>
      </c>
      <c r="W35" s="122" t="s">
        <v>44</v>
      </c>
      <c r="X35" s="140">
        <v>222.8</v>
      </c>
      <c r="Y35" s="57">
        <v>237.59800000000001</v>
      </c>
      <c r="Z35" s="58">
        <v>-14.798000000000002</v>
      </c>
      <c r="AA35" s="59">
        <v>93.8</v>
      </c>
      <c r="AB35" s="122" t="s">
        <v>51</v>
      </c>
      <c r="AC35" s="144">
        <v>344.1</v>
      </c>
      <c r="AD35" s="59">
        <v>109.6</v>
      </c>
      <c r="AE35" s="122" t="s">
        <v>37</v>
      </c>
      <c r="AF35" s="140">
        <v>4080.2</v>
      </c>
      <c r="AG35" s="61">
        <v>118.6</v>
      </c>
      <c r="AH35" s="54">
        <v>0.50900000000000001</v>
      </c>
      <c r="AI35" s="62">
        <v>0.48399999999999999</v>
      </c>
      <c r="AJ35" s="122" t="s">
        <v>59</v>
      </c>
      <c r="AK35" s="148">
        <v>39270</v>
      </c>
      <c r="AL35" s="64">
        <v>116</v>
      </c>
      <c r="AM35" s="73">
        <v>0.69242162429029874</v>
      </c>
      <c r="AN35" s="62">
        <v>0.71373956281077022</v>
      </c>
      <c r="AO35" s="122" t="s">
        <v>59</v>
      </c>
      <c r="AP35" s="140">
        <v>12.3</v>
      </c>
      <c r="AQ35" s="66">
        <v>99.4</v>
      </c>
      <c r="AR35" s="122" t="s">
        <v>63</v>
      </c>
      <c r="AS35" s="182">
        <v>182</v>
      </c>
      <c r="AT35" s="53">
        <v>75.2</v>
      </c>
      <c r="AU35" s="165">
        <v>8.0000000000000002E-3</v>
      </c>
      <c r="AV35" s="55">
        <v>1.1000000000000001E-2</v>
      </c>
    </row>
    <row r="36" spans="1:48" s="42" customFormat="1" ht="13.5" customHeight="1" x14ac:dyDescent="0.25">
      <c r="A36" s="44">
        <v>33</v>
      </c>
      <c r="B36" s="122" t="s">
        <v>59</v>
      </c>
      <c r="C36" s="120">
        <v>2869.6</v>
      </c>
      <c r="D36" s="47">
        <v>89.200364438578404</v>
      </c>
      <c r="E36" s="122" t="s">
        <v>57</v>
      </c>
      <c r="F36" s="120">
        <v>1735.9629</v>
      </c>
      <c r="G36" s="47">
        <v>102.68810796016066</v>
      </c>
      <c r="H36" s="122" t="s">
        <v>41</v>
      </c>
      <c r="I36" s="129">
        <v>0.11799999999999999</v>
      </c>
      <c r="J36" s="51">
        <v>91.3</v>
      </c>
      <c r="K36" s="122" t="s">
        <v>37</v>
      </c>
      <c r="L36" s="131">
        <v>250389</v>
      </c>
      <c r="M36" s="47">
        <v>65.8</v>
      </c>
      <c r="N36" s="122" t="s">
        <v>57</v>
      </c>
      <c r="O36" s="129">
        <v>1060</v>
      </c>
      <c r="P36" s="51">
        <v>94.9</v>
      </c>
      <c r="Q36" s="122" t="s">
        <v>44</v>
      </c>
      <c r="R36" s="129">
        <v>1465.7</v>
      </c>
      <c r="S36" s="51">
        <v>110</v>
      </c>
      <c r="T36" s="122" t="s">
        <v>56</v>
      </c>
      <c r="U36" s="129" t="s">
        <v>31</v>
      </c>
      <c r="V36" s="51" t="s">
        <v>31</v>
      </c>
      <c r="W36" s="122" t="s">
        <v>28</v>
      </c>
      <c r="X36" s="140">
        <v>1609.3</v>
      </c>
      <c r="Y36" s="57">
        <v>1736.8389999999999</v>
      </c>
      <c r="Z36" s="58">
        <v>-127.53899999999999</v>
      </c>
      <c r="AA36" s="59">
        <v>92.7</v>
      </c>
      <c r="AB36" s="122" t="s">
        <v>28</v>
      </c>
      <c r="AC36" s="140">
        <v>2391.1</v>
      </c>
      <c r="AD36" s="59">
        <v>102.8</v>
      </c>
      <c r="AE36" s="122" t="s">
        <v>69</v>
      </c>
      <c r="AF36" s="140">
        <v>3.9</v>
      </c>
      <c r="AG36" s="61">
        <v>121.4</v>
      </c>
      <c r="AH36" s="54">
        <v>0.182</v>
      </c>
      <c r="AI36" s="62">
        <v>9.0999999999999998E-2</v>
      </c>
      <c r="AJ36" s="122" t="s">
        <v>53</v>
      </c>
      <c r="AK36" s="148">
        <v>45110</v>
      </c>
      <c r="AL36" s="64">
        <v>115.9</v>
      </c>
      <c r="AM36" s="65">
        <v>0.79539443523644959</v>
      </c>
      <c r="AN36" s="62">
        <v>0.80467210807768086</v>
      </c>
      <c r="AO36" s="122" t="s">
        <v>30</v>
      </c>
      <c r="AP36" s="140">
        <v>29.3</v>
      </c>
      <c r="AQ36" s="66">
        <v>99.3</v>
      </c>
      <c r="AR36" s="122" t="s">
        <v>37</v>
      </c>
      <c r="AS36" s="182">
        <v>742</v>
      </c>
      <c r="AT36" s="53">
        <v>75.400000000000006</v>
      </c>
      <c r="AU36" s="165">
        <v>2E-3</v>
      </c>
      <c r="AV36" s="55">
        <v>3.0000000000000001E-3</v>
      </c>
    </row>
    <row r="37" spans="1:48" s="42" customFormat="1" ht="13.5" customHeight="1" x14ac:dyDescent="0.25">
      <c r="A37" s="44">
        <v>34</v>
      </c>
      <c r="B37" s="195" t="s">
        <v>27</v>
      </c>
      <c r="C37" s="169">
        <v>448032.9</v>
      </c>
      <c r="D37" s="170">
        <v>87.212525380142836</v>
      </c>
      <c r="E37" s="122" t="s">
        <v>35</v>
      </c>
      <c r="F37" s="120">
        <v>362.8999</v>
      </c>
      <c r="G37" s="47">
        <v>93.937885529834148</v>
      </c>
      <c r="H37" s="122" t="s">
        <v>33</v>
      </c>
      <c r="I37" s="129">
        <v>73.715000000000003</v>
      </c>
      <c r="J37" s="51">
        <v>78.599999999999994</v>
      </c>
      <c r="K37" s="122" t="s">
        <v>61</v>
      </c>
      <c r="L37" s="131">
        <v>10457</v>
      </c>
      <c r="M37" s="47">
        <v>61.5</v>
      </c>
      <c r="N37" s="122" t="s">
        <v>44</v>
      </c>
      <c r="O37" s="129">
        <v>34.9</v>
      </c>
      <c r="P37" s="51">
        <v>94.2</v>
      </c>
      <c r="Q37" s="122" t="s">
        <v>69</v>
      </c>
      <c r="R37" s="129">
        <v>1415.3</v>
      </c>
      <c r="S37" s="51">
        <v>110</v>
      </c>
      <c r="T37" s="122" t="s">
        <v>57</v>
      </c>
      <c r="U37" s="129" t="s">
        <v>31</v>
      </c>
      <c r="V37" s="51" t="s">
        <v>31</v>
      </c>
      <c r="W37" s="122" t="s">
        <v>48</v>
      </c>
      <c r="X37" s="140">
        <v>684.4</v>
      </c>
      <c r="Y37" s="57">
        <v>837.23299999999995</v>
      </c>
      <c r="Z37" s="58">
        <v>-152.83299999999997</v>
      </c>
      <c r="AA37" s="59">
        <v>81.7</v>
      </c>
      <c r="AB37" s="122" t="s">
        <v>61</v>
      </c>
      <c r="AC37" s="140">
        <v>602.79999999999995</v>
      </c>
      <c r="AD37" s="59">
        <v>101.2</v>
      </c>
      <c r="AE37" s="122" t="s">
        <v>48</v>
      </c>
      <c r="AF37" s="140">
        <v>66.7</v>
      </c>
      <c r="AG37" s="61">
        <v>122.7</v>
      </c>
      <c r="AH37" s="54">
        <v>0.34300000000000003</v>
      </c>
      <c r="AI37" s="62">
        <v>0.34300000000000003</v>
      </c>
      <c r="AJ37" s="122" t="s">
        <v>47</v>
      </c>
      <c r="AK37" s="148">
        <v>47203</v>
      </c>
      <c r="AL37" s="64">
        <v>115.1</v>
      </c>
      <c r="AM37" s="65">
        <v>0.83229890326903411</v>
      </c>
      <c r="AN37" s="62">
        <v>0.83483441223379307</v>
      </c>
      <c r="AO37" s="122" t="s">
        <v>77</v>
      </c>
      <c r="AP37" s="140">
        <v>4.9000000000000004</v>
      </c>
      <c r="AQ37" s="66">
        <v>99.2</v>
      </c>
      <c r="AR37" s="122" t="s">
        <v>75</v>
      </c>
      <c r="AS37" s="182">
        <v>134</v>
      </c>
      <c r="AT37" s="53">
        <v>75.7</v>
      </c>
      <c r="AU37" s="165">
        <v>7.0000000000000001E-3</v>
      </c>
      <c r="AV37" s="55">
        <v>9.0000000000000011E-3</v>
      </c>
    </row>
    <row r="38" spans="1:48" s="42" customFormat="1" ht="13.5" customHeight="1" x14ac:dyDescent="0.25">
      <c r="A38" s="44">
        <v>35</v>
      </c>
      <c r="B38" s="122" t="s">
        <v>61</v>
      </c>
      <c r="C38" s="120">
        <v>2203.1</v>
      </c>
      <c r="D38" s="47">
        <v>85.773452989287293</v>
      </c>
      <c r="E38" s="122" t="s">
        <v>52</v>
      </c>
      <c r="F38" s="120">
        <v>4799.1776</v>
      </c>
      <c r="G38" s="47">
        <v>90.215058612522682</v>
      </c>
      <c r="H38" s="122" t="s">
        <v>34</v>
      </c>
      <c r="I38" s="129">
        <v>9003.1880000000001</v>
      </c>
      <c r="J38" s="51">
        <v>77.8</v>
      </c>
      <c r="K38" s="122" t="s">
        <v>60</v>
      </c>
      <c r="L38" s="131">
        <v>5691</v>
      </c>
      <c r="M38" s="47">
        <v>60</v>
      </c>
      <c r="N38" s="122" t="s">
        <v>28</v>
      </c>
      <c r="O38" s="129">
        <v>15337.8</v>
      </c>
      <c r="P38" s="51">
        <v>93.5</v>
      </c>
      <c r="Q38" s="122" t="s">
        <v>67</v>
      </c>
      <c r="R38" s="129">
        <v>3898.7</v>
      </c>
      <c r="S38" s="51">
        <v>109.9</v>
      </c>
      <c r="T38" s="122" t="s">
        <v>58</v>
      </c>
      <c r="U38" s="129" t="s">
        <v>31</v>
      </c>
      <c r="V38" s="51" t="s">
        <v>31</v>
      </c>
      <c r="W38" s="122" t="s">
        <v>43</v>
      </c>
      <c r="X38" s="140">
        <v>436</v>
      </c>
      <c r="Y38" s="57">
        <v>581.14</v>
      </c>
      <c r="Z38" s="58">
        <v>-145.13999999999999</v>
      </c>
      <c r="AA38" s="59">
        <v>75</v>
      </c>
      <c r="AB38" s="122" t="s">
        <v>44</v>
      </c>
      <c r="AC38" s="144">
        <v>244.1</v>
      </c>
      <c r="AD38" s="59">
        <v>92.7</v>
      </c>
      <c r="AE38" s="122" t="s">
        <v>28</v>
      </c>
      <c r="AF38" s="140">
        <v>781.8</v>
      </c>
      <c r="AG38" s="61">
        <v>132.6</v>
      </c>
      <c r="AH38" s="54">
        <v>0.49</v>
      </c>
      <c r="AI38" s="62">
        <v>0.51</v>
      </c>
      <c r="AJ38" s="122" t="s">
        <v>28</v>
      </c>
      <c r="AK38" s="148">
        <v>44754</v>
      </c>
      <c r="AL38" s="64">
        <v>115</v>
      </c>
      <c r="AM38" s="65">
        <v>0.78911732552808833</v>
      </c>
      <c r="AN38" s="62">
        <v>0.8351627732432686</v>
      </c>
      <c r="AO38" s="122" t="s">
        <v>41</v>
      </c>
      <c r="AP38" s="140">
        <v>4.3</v>
      </c>
      <c r="AQ38" s="66">
        <v>99.1</v>
      </c>
      <c r="AR38" s="122" t="s">
        <v>40</v>
      </c>
      <c r="AS38" s="182">
        <v>346</v>
      </c>
      <c r="AT38" s="53">
        <v>75.900000000000006</v>
      </c>
      <c r="AU38" s="165">
        <v>7.0000000000000001E-3</v>
      </c>
      <c r="AV38" s="55">
        <v>9.0000000000000011E-3</v>
      </c>
    </row>
    <row r="39" spans="1:48" s="42" customFormat="1" ht="13.5" customHeight="1" x14ac:dyDescent="0.25">
      <c r="A39" s="44">
        <v>36</v>
      </c>
      <c r="B39" s="122" t="s">
        <v>71</v>
      </c>
      <c r="C39" s="120">
        <v>28074.9</v>
      </c>
      <c r="D39" s="47">
        <v>85.680747073756237</v>
      </c>
      <c r="E39" s="122" t="s">
        <v>68</v>
      </c>
      <c r="F39" s="120">
        <v>3342.306</v>
      </c>
      <c r="G39" s="47">
        <v>87.207456468103047</v>
      </c>
      <c r="H39" s="122" t="s">
        <v>55</v>
      </c>
      <c r="I39" s="129">
        <v>1.7439</v>
      </c>
      <c r="J39" s="51">
        <v>76.2</v>
      </c>
      <c r="K39" s="122" t="s">
        <v>38</v>
      </c>
      <c r="L39" s="131">
        <v>20429</v>
      </c>
      <c r="M39" s="47">
        <v>57.1</v>
      </c>
      <c r="N39" s="122" t="s">
        <v>41</v>
      </c>
      <c r="O39" s="129">
        <v>19.5</v>
      </c>
      <c r="P39" s="51">
        <v>90.4</v>
      </c>
      <c r="Q39" s="122" t="s">
        <v>28</v>
      </c>
      <c r="R39" s="129">
        <v>12617.7</v>
      </c>
      <c r="S39" s="51">
        <v>109.6</v>
      </c>
      <c r="T39" s="122" t="s">
        <v>60</v>
      </c>
      <c r="U39" s="129" t="s">
        <v>31</v>
      </c>
      <c r="V39" s="51" t="s">
        <v>31</v>
      </c>
      <c r="W39" s="122" t="s">
        <v>54</v>
      </c>
      <c r="X39" s="140">
        <v>362.8</v>
      </c>
      <c r="Y39" s="57">
        <v>528.9</v>
      </c>
      <c r="Z39" s="58">
        <v>-166.09999999999997</v>
      </c>
      <c r="AA39" s="59">
        <v>68.599999999999994</v>
      </c>
      <c r="AB39" s="122" t="s">
        <v>37</v>
      </c>
      <c r="AC39" s="144">
        <v>3900.1</v>
      </c>
      <c r="AD39" s="59">
        <v>92.2</v>
      </c>
      <c r="AE39" s="122" t="s">
        <v>49</v>
      </c>
      <c r="AF39" s="140">
        <v>38.799999999999997</v>
      </c>
      <c r="AG39" s="61">
        <v>173.1</v>
      </c>
      <c r="AH39" s="54">
        <v>0.14299999999999999</v>
      </c>
      <c r="AI39" s="62">
        <v>0.17899999999999999</v>
      </c>
      <c r="AJ39" s="249" t="s">
        <v>72</v>
      </c>
      <c r="AK39" s="255">
        <v>52634</v>
      </c>
      <c r="AL39" s="241">
        <v>115</v>
      </c>
      <c r="AM39" s="242">
        <v>0.92806009098282616</v>
      </c>
      <c r="AN39" s="239">
        <v>0.96078431372549022</v>
      </c>
      <c r="AO39" s="122" t="s">
        <v>56</v>
      </c>
      <c r="AP39" s="140">
        <v>16.2</v>
      </c>
      <c r="AQ39" s="66">
        <v>99.1</v>
      </c>
      <c r="AR39" s="122" t="s">
        <v>51</v>
      </c>
      <c r="AS39" s="182">
        <v>125</v>
      </c>
      <c r="AT39" s="53">
        <v>78.599999999999994</v>
      </c>
      <c r="AU39" s="165">
        <v>5.0000000000000001E-3</v>
      </c>
      <c r="AV39" s="55">
        <v>6.0000000000000001E-3</v>
      </c>
    </row>
    <row r="40" spans="1:48" s="42" customFormat="1" ht="13.5" customHeight="1" x14ac:dyDescent="0.25">
      <c r="A40" s="44">
        <v>37</v>
      </c>
      <c r="B40" s="122" t="s">
        <v>35</v>
      </c>
      <c r="C40" s="120">
        <v>18072.2</v>
      </c>
      <c r="D40" s="47">
        <v>83.446367332768517</v>
      </c>
      <c r="E40" s="122" t="s">
        <v>64</v>
      </c>
      <c r="F40" s="120">
        <v>1136.4366</v>
      </c>
      <c r="G40" s="47">
        <v>85.102240713865299</v>
      </c>
      <c r="H40" s="122" t="s">
        <v>73</v>
      </c>
      <c r="I40" s="129">
        <v>184.63329999999999</v>
      </c>
      <c r="J40" s="51">
        <v>74.3</v>
      </c>
      <c r="K40" s="122" t="s">
        <v>74</v>
      </c>
      <c r="L40" s="131">
        <v>31101</v>
      </c>
      <c r="M40" s="47">
        <v>56.6</v>
      </c>
      <c r="N40" s="122" t="s">
        <v>64</v>
      </c>
      <c r="O40" s="129">
        <v>70.3</v>
      </c>
      <c r="P40" s="51">
        <v>89.7</v>
      </c>
      <c r="Q40" s="195" t="s">
        <v>27</v>
      </c>
      <c r="R40" s="172">
        <v>341214.4</v>
      </c>
      <c r="S40" s="173">
        <v>108.7</v>
      </c>
      <c r="T40" s="122" t="s">
        <v>61</v>
      </c>
      <c r="U40" s="129" t="s">
        <v>31</v>
      </c>
      <c r="V40" s="51" t="s">
        <v>31</v>
      </c>
      <c r="W40" s="122" t="s">
        <v>62</v>
      </c>
      <c r="X40" s="140">
        <v>943.2</v>
      </c>
      <c r="Y40" s="57">
        <v>1471.28</v>
      </c>
      <c r="Z40" s="58">
        <v>-528.07999999999993</v>
      </c>
      <c r="AA40" s="59">
        <v>64.099999999999994</v>
      </c>
      <c r="AB40" s="122" t="s">
        <v>35</v>
      </c>
      <c r="AC40" s="140">
        <v>39897.300000000003</v>
      </c>
      <c r="AD40" s="59">
        <v>92</v>
      </c>
      <c r="AE40" s="122" t="s">
        <v>33</v>
      </c>
      <c r="AF40" s="144">
        <v>232.1</v>
      </c>
      <c r="AG40" s="61">
        <v>185.3</v>
      </c>
      <c r="AH40" s="54">
        <v>0.31</v>
      </c>
      <c r="AI40" s="62">
        <v>0.16900000000000001</v>
      </c>
      <c r="AJ40" s="122" t="s">
        <v>41</v>
      </c>
      <c r="AK40" s="148">
        <v>39354</v>
      </c>
      <c r="AL40" s="64">
        <v>114.9</v>
      </c>
      <c r="AM40" s="73">
        <v>0.69390274006418173</v>
      </c>
      <c r="AN40" s="62">
        <v>0.71908715639365794</v>
      </c>
      <c r="AO40" s="122" t="s">
        <v>52</v>
      </c>
      <c r="AP40" s="140">
        <v>16</v>
      </c>
      <c r="AQ40" s="66">
        <v>99</v>
      </c>
      <c r="AR40" s="122" t="s">
        <v>46</v>
      </c>
      <c r="AS40" s="182">
        <v>319</v>
      </c>
      <c r="AT40" s="53">
        <v>78.8</v>
      </c>
      <c r="AU40" s="165">
        <v>6.0000000000000001E-3</v>
      </c>
      <c r="AV40" s="55">
        <v>8.0000000000000002E-3</v>
      </c>
    </row>
    <row r="41" spans="1:48" s="42" customFormat="1" ht="13.5" customHeight="1" x14ac:dyDescent="0.25">
      <c r="A41" s="44">
        <v>38</v>
      </c>
      <c r="B41" s="122" t="s">
        <v>68</v>
      </c>
      <c r="C41" s="120">
        <v>54599.199999999997</v>
      </c>
      <c r="D41" s="47">
        <v>83.411874240907252</v>
      </c>
      <c r="E41" s="122" t="s">
        <v>44</v>
      </c>
      <c r="F41" s="120">
        <v>1318.567</v>
      </c>
      <c r="G41" s="47">
        <v>83.713399945539848</v>
      </c>
      <c r="H41" s="122" t="s">
        <v>67</v>
      </c>
      <c r="I41" s="129">
        <v>216.35489999999999</v>
      </c>
      <c r="J41" s="49">
        <v>67.400000000000006</v>
      </c>
      <c r="K41" s="122" t="s">
        <v>32</v>
      </c>
      <c r="L41" s="131">
        <v>44233</v>
      </c>
      <c r="M41" s="47">
        <v>55.7</v>
      </c>
      <c r="N41" s="122" t="s">
        <v>45</v>
      </c>
      <c r="O41" s="129">
        <v>505.5</v>
      </c>
      <c r="P41" s="51">
        <v>84.9</v>
      </c>
      <c r="Q41" s="122" t="s">
        <v>38</v>
      </c>
      <c r="R41" s="129">
        <v>2969.5</v>
      </c>
      <c r="S41" s="51">
        <v>108.7</v>
      </c>
      <c r="T41" s="122" t="s">
        <v>62</v>
      </c>
      <c r="U41" s="129" t="s">
        <v>31</v>
      </c>
      <c r="V41" s="51" t="s">
        <v>31</v>
      </c>
      <c r="W41" s="203" t="s">
        <v>64</v>
      </c>
      <c r="X41" s="204">
        <v>170.8</v>
      </c>
      <c r="Y41" s="206">
        <v>313.47500000000002</v>
      </c>
      <c r="Z41" s="205">
        <v>-142.67500000000001</v>
      </c>
      <c r="AA41" s="202">
        <v>54.5</v>
      </c>
      <c r="AB41" s="122" t="s">
        <v>48</v>
      </c>
      <c r="AC41" s="140">
        <v>751.1</v>
      </c>
      <c r="AD41" s="59">
        <v>84.2</v>
      </c>
      <c r="AE41" s="122" t="s">
        <v>75</v>
      </c>
      <c r="AF41" s="140">
        <v>14.9</v>
      </c>
      <c r="AG41" s="61" t="s">
        <v>50</v>
      </c>
      <c r="AH41" s="54">
        <v>0.111</v>
      </c>
      <c r="AI41" s="62">
        <v>0.33300000000000002</v>
      </c>
      <c r="AJ41" s="122" t="s">
        <v>43</v>
      </c>
      <c r="AK41" s="148">
        <v>44638</v>
      </c>
      <c r="AL41" s="64">
        <v>114.9</v>
      </c>
      <c r="AM41" s="65">
        <v>0.78707197517367844</v>
      </c>
      <c r="AN41" s="62">
        <v>0.82423304249929641</v>
      </c>
      <c r="AO41" s="122" t="s">
        <v>73</v>
      </c>
      <c r="AP41" s="140">
        <v>19.600000000000001</v>
      </c>
      <c r="AQ41" s="66">
        <v>98.8</v>
      </c>
      <c r="AR41" s="122" t="s">
        <v>73</v>
      </c>
      <c r="AS41" s="182">
        <v>333</v>
      </c>
      <c r="AT41" s="53">
        <v>79.099999999999994</v>
      </c>
      <c r="AU41" s="165">
        <v>6.0000000000000001E-3</v>
      </c>
      <c r="AV41" s="55">
        <v>6.9999999999999993E-3</v>
      </c>
    </row>
    <row r="42" spans="1:48" s="42" customFormat="1" ht="13.5" customHeight="1" x14ac:dyDescent="0.25">
      <c r="A42" s="44">
        <v>39</v>
      </c>
      <c r="B42" s="122" t="s">
        <v>47</v>
      </c>
      <c r="C42" s="120">
        <v>9512.7000000000007</v>
      </c>
      <c r="D42" s="47">
        <v>81.902366876769008</v>
      </c>
      <c r="E42" s="122" t="s">
        <v>54</v>
      </c>
      <c r="F42" s="120">
        <v>1978.0386000000001</v>
      </c>
      <c r="G42" s="47">
        <v>76.134398686049082</v>
      </c>
      <c r="H42" s="122" t="s">
        <v>32</v>
      </c>
      <c r="I42" s="129">
        <v>328.435</v>
      </c>
      <c r="J42" s="51">
        <v>60.9</v>
      </c>
      <c r="K42" s="122" t="s">
        <v>76</v>
      </c>
      <c r="L42" s="131">
        <v>11568</v>
      </c>
      <c r="M42" s="47">
        <v>52.7</v>
      </c>
      <c r="N42" s="122" t="s">
        <v>43</v>
      </c>
      <c r="O42" s="129">
        <v>26</v>
      </c>
      <c r="P42" s="51">
        <v>83.6</v>
      </c>
      <c r="Q42" s="122" t="s">
        <v>46</v>
      </c>
      <c r="R42" s="129">
        <v>1850.1</v>
      </c>
      <c r="S42" s="51">
        <v>108.4</v>
      </c>
      <c r="T42" s="122" t="s">
        <v>63</v>
      </c>
      <c r="U42" s="129" t="s">
        <v>31</v>
      </c>
      <c r="V42" s="51" t="s">
        <v>31</v>
      </c>
      <c r="W42" s="122" t="s">
        <v>33</v>
      </c>
      <c r="X42" s="140">
        <v>1063</v>
      </c>
      <c r="Y42" s="57">
        <v>2243.893</v>
      </c>
      <c r="Z42" s="58">
        <v>-1180.893</v>
      </c>
      <c r="AA42" s="59">
        <v>47.4</v>
      </c>
      <c r="AB42" s="193" t="s">
        <v>40</v>
      </c>
      <c r="AC42" s="207">
        <v>137</v>
      </c>
      <c r="AD42" s="202">
        <v>83.8</v>
      </c>
      <c r="AE42" s="122" t="s">
        <v>77</v>
      </c>
      <c r="AF42" s="140">
        <v>3.4</v>
      </c>
      <c r="AG42" s="61" t="s">
        <v>39</v>
      </c>
      <c r="AH42" s="54">
        <v>0.111</v>
      </c>
      <c r="AI42" s="62">
        <v>0.111</v>
      </c>
      <c r="AJ42" s="122" t="s">
        <v>74</v>
      </c>
      <c r="AK42" s="148">
        <v>51885</v>
      </c>
      <c r="AL42" s="64">
        <v>114.9</v>
      </c>
      <c r="AM42" s="65">
        <v>0.91485347533236938</v>
      </c>
      <c r="AN42" s="62">
        <v>0.92726803640116329</v>
      </c>
      <c r="AO42" s="122" t="s">
        <v>72</v>
      </c>
      <c r="AP42" s="140">
        <v>18.8</v>
      </c>
      <c r="AQ42" s="66">
        <v>98.7</v>
      </c>
      <c r="AR42" s="122" t="s">
        <v>49</v>
      </c>
      <c r="AS42" s="182">
        <v>215</v>
      </c>
      <c r="AT42" s="53">
        <v>81.7</v>
      </c>
      <c r="AU42" s="165">
        <v>3.0000000000000001E-3</v>
      </c>
      <c r="AV42" s="55">
        <v>4.0000000000000001E-3</v>
      </c>
    </row>
    <row r="43" spans="1:48" s="42" customFormat="1" ht="13.5" customHeight="1" x14ac:dyDescent="0.25">
      <c r="A43" s="44">
        <v>40</v>
      </c>
      <c r="B43" s="122" t="s">
        <v>57</v>
      </c>
      <c r="C43" s="120">
        <v>1947.6</v>
      </c>
      <c r="D43" s="47">
        <v>80.66729082035981</v>
      </c>
      <c r="E43" s="122" t="s">
        <v>48</v>
      </c>
      <c r="F43" s="120">
        <v>1318.5751</v>
      </c>
      <c r="G43" s="47">
        <v>75.064007136509659</v>
      </c>
      <c r="H43" s="122" t="s">
        <v>68</v>
      </c>
      <c r="I43" s="129">
        <v>1154.433</v>
      </c>
      <c r="J43" s="51">
        <v>57.2</v>
      </c>
      <c r="K43" s="122" t="s">
        <v>58</v>
      </c>
      <c r="L43" s="131">
        <v>4031</v>
      </c>
      <c r="M43" s="47">
        <v>51.4</v>
      </c>
      <c r="N43" s="122" t="s">
        <v>32</v>
      </c>
      <c r="O43" s="129">
        <v>122</v>
      </c>
      <c r="P43" s="51">
        <v>82</v>
      </c>
      <c r="Q43" s="122" t="s">
        <v>77</v>
      </c>
      <c r="R43" s="129">
        <v>634.9</v>
      </c>
      <c r="S43" s="51">
        <v>108</v>
      </c>
      <c r="T43" s="122" t="s">
        <v>65</v>
      </c>
      <c r="U43" s="129" t="s">
        <v>31</v>
      </c>
      <c r="V43" s="51" t="s">
        <v>31</v>
      </c>
      <c r="W43" s="122" t="s">
        <v>73</v>
      </c>
      <c r="X43" s="140">
        <v>312.3</v>
      </c>
      <c r="Y43" s="57">
        <v>735.06700000000001</v>
      </c>
      <c r="Z43" s="58">
        <v>-422.767</v>
      </c>
      <c r="AA43" s="59">
        <v>42.5</v>
      </c>
      <c r="AB43" s="122" t="s">
        <v>65</v>
      </c>
      <c r="AC43" s="140">
        <v>522.5</v>
      </c>
      <c r="AD43" s="59">
        <v>76.900000000000006</v>
      </c>
      <c r="AE43" s="122" t="s">
        <v>73</v>
      </c>
      <c r="AF43" s="140">
        <v>62.8</v>
      </c>
      <c r="AG43" s="61" t="s">
        <v>39</v>
      </c>
      <c r="AH43" s="54">
        <v>0.29599999999999999</v>
      </c>
      <c r="AI43" s="62">
        <v>0.222</v>
      </c>
      <c r="AJ43" s="122" t="s">
        <v>33</v>
      </c>
      <c r="AK43" s="148">
        <v>38430</v>
      </c>
      <c r="AL43" s="64">
        <v>114.7</v>
      </c>
      <c r="AM43" s="73">
        <v>0.67761046655146873</v>
      </c>
      <c r="AN43" s="62">
        <v>0.88652781686837412</v>
      </c>
      <c r="AO43" s="122" t="s">
        <v>67</v>
      </c>
      <c r="AP43" s="140">
        <v>14.7</v>
      </c>
      <c r="AQ43" s="66">
        <v>98.6</v>
      </c>
      <c r="AR43" s="122" t="s">
        <v>38</v>
      </c>
      <c r="AS43" s="182">
        <v>190</v>
      </c>
      <c r="AT43" s="53">
        <v>82.3</v>
      </c>
      <c r="AU43" s="165">
        <v>4.0000000000000001E-3</v>
      </c>
      <c r="AV43" s="55">
        <v>5.0000000000000001E-3</v>
      </c>
    </row>
    <row r="44" spans="1:48" s="42" customFormat="1" ht="13.5" customHeight="1" x14ac:dyDescent="0.25">
      <c r="A44" s="44">
        <v>41</v>
      </c>
      <c r="B44" s="122" t="s">
        <v>60</v>
      </c>
      <c r="C44" s="120">
        <v>3385.9</v>
      </c>
      <c r="D44" s="47">
        <v>77.689639491499818</v>
      </c>
      <c r="E44" s="122" t="s">
        <v>73</v>
      </c>
      <c r="F44" s="120">
        <v>1837.1614</v>
      </c>
      <c r="G44" s="47">
        <v>73.570152348117318</v>
      </c>
      <c r="H44" s="122" t="s">
        <v>49</v>
      </c>
      <c r="I44" s="129">
        <v>21.6508</v>
      </c>
      <c r="J44" s="47">
        <v>56</v>
      </c>
      <c r="K44" s="122" t="s">
        <v>44</v>
      </c>
      <c r="L44" s="131">
        <v>4607</v>
      </c>
      <c r="M44" s="47">
        <v>50.9</v>
      </c>
      <c r="N44" s="122" t="s">
        <v>61</v>
      </c>
      <c r="O44" s="129">
        <v>61.6</v>
      </c>
      <c r="P44" s="51">
        <v>78.5</v>
      </c>
      <c r="Q44" s="122" t="s">
        <v>32</v>
      </c>
      <c r="R44" s="129">
        <v>7942.1</v>
      </c>
      <c r="S44" s="51">
        <v>106.4</v>
      </c>
      <c r="T44" s="122" t="s">
        <v>66</v>
      </c>
      <c r="U44" s="129" t="s">
        <v>31</v>
      </c>
      <c r="V44" s="51" t="s">
        <v>31</v>
      </c>
      <c r="W44" s="122" t="s">
        <v>56</v>
      </c>
      <c r="X44" s="140">
        <v>68.7</v>
      </c>
      <c r="Y44" s="57">
        <v>181.892</v>
      </c>
      <c r="Z44" s="58">
        <v>-113.19199999999999</v>
      </c>
      <c r="AA44" s="59">
        <v>37.799999999999997</v>
      </c>
      <c r="AB44" s="122" t="s">
        <v>43</v>
      </c>
      <c r="AC44" s="140">
        <v>620.9</v>
      </c>
      <c r="AD44" s="59">
        <v>73.2</v>
      </c>
      <c r="AE44" s="122" t="s">
        <v>56</v>
      </c>
      <c r="AF44" s="147">
        <v>82.1</v>
      </c>
      <c r="AG44" s="61" t="s">
        <v>39</v>
      </c>
      <c r="AH44" s="54">
        <v>0.316</v>
      </c>
      <c r="AI44" s="62">
        <v>0.36799999999999999</v>
      </c>
      <c r="AJ44" s="122" t="s">
        <v>32</v>
      </c>
      <c r="AK44" s="148">
        <v>50275</v>
      </c>
      <c r="AL44" s="64">
        <v>114.6</v>
      </c>
      <c r="AM44" s="65">
        <v>0.88646542299961206</v>
      </c>
      <c r="AN44" s="70">
        <v>0.91333614785627171</v>
      </c>
      <c r="AO44" s="122" t="s">
        <v>65</v>
      </c>
      <c r="AP44" s="140">
        <v>8.8000000000000007</v>
      </c>
      <c r="AQ44" s="66">
        <v>98.5</v>
      </c>
      <c r="AR44" s="122" t="s">
        <v>56</v>
      </c>
      <c r="AS44" s="182">
        <v>168</v>
      </c>
      <c r="AT44" s="53">
        <v>82.4</v>
      </c>
      <c r="AU44" s="165">
        <v>2E-3</v>
      </c>
      <c r="AV44" s="55">
        <v>3.0000000000000001E-3</v>
      </c>
    </row>
    <row r="45" spans="1:48" s="42" customFormat="1" ht="13.5" customHeight="1" x14ac:dyDescent="0.25">
      <c r="A45" s="44">
        <v>42</v>
      </c>
      <c r="B45" s="122" t="s">
        <v>70</v>
      </c>
      <c r="C45" s="120">
        <v>5145.8999999999996</v>
      </c>
      <c r="D45" s="47">
        <v>76.848471735693181</v>
      </c>
      <c r="E45" s="122" t="s">
        <v>45</v>
      </c>
      <c r="F45" s="120">
        <v>2313.0762</v>
      </c>
      <c r="G45" s="47">
        <v>71.042605731134245</v>
      </c>
      <c r="H45" s="249" t="s">
        <v>72</v>
      </c>
      <c r="I45" s="251">
        <v>35.011900000000004</v>
      </c>
      <c r="J45" s="233">
        <v>45.7</v>
      </c>
      <c r="K45" s="122" t="s">
        <v>51</v>
      </c>
      <c r="L45" s="131">
        <v>4939</v>
      </c>
      <c r="M45" s="47">
        <v>49.9</v>
      </c>
      <c r="N45" s="122" t="s">
        <v>60</v>
      </c>
      <c r="O45" s="129">
        <v>36.6</v>
      </c>
      <c r="P45" s="51">
        <v>77.400000000000006</v>
      </c>
      <c r="Q45" s="122" t="s">
        <v>51</v>
      </c>
      <c r="R45" s="129">
        <v>1024.0999999999999</v>
      </c>
      <c r="S45" s="51">
        <v>106.3</v>
      </c>
      <c r="T45" s="122" t="s">
        <v>67</v>
      </c>
      <c r="U45" s="129" t="s">
        <v>31</v>
      </c>
      <c r="V45" s="51" t="s">
        <v>31</v>
      </c>
      <c r="W45" s="122" t="s">
        <v>60</v>
      </c>
      <c r="X45" s="140">
        <v>307.8</v>
      </c>
      <c r="Y45" s="57">
        <v>915.13699999999994</v>
      </c>
      <c r="Z45" s="58">
        <v>-607.33699999999999</v>
      </c>
      <c r="AA45" s="59">
        <v>33.6</v>
      </c>
      <c r="AB45" s="122" t="s">
        <v>56</v>
      </c>
      <c r="AC45" s="140">
        <v>150.80000000000001</v>
      </c>
      <c r="AD45" s="59">
        <v>69.8</v>
      </c>
      <c r="AE45" s="122" t="s">
        <v>60</v>
      </c>
      <c r="AF45" s="140">
        <v>153</v>
      </c>
      <c r="AG45" s="61" t="s">
        <v>120</v>
      </c>
      <c r="AH45" s="54">
        <v>0.44400000000000001</v>
      </c>
      <c r="AI45" s="62">
        <v>0.38900000000000001</v>
      </c>
      <c r="AJ45" s="122" t="s">
        <v>48</v>
      </c>
      <c r="AK45" s="148">
        <v>38768</v>
      </c>
      <c r="AL45" s="64">
        <v>114.5</v>
      </c>
      <c r="AM45" s="73">
        <v>0.6835701943082837</v>
      </c>
      <c r="AN45" s="62">
        <v>0.72755417956656343</v>
      </c>
      <c r="AO45" s="122" t="s">
        <v>70</v>
      </c>
      <c r="AP45" s="140">
        <v>5.4</v>
      </c>
      <c r="AQ45" s="66">
        <v>98.5</v>
      </c>
      <c r="AR45" s="122" t="s">
        <v>67</v>
      </c>
      <c r="AS45" s="182">
        <v>271</v>
      </c>
      <c r="AT45" s="53">
        <v>82.4</v>
      </c>
      <c r="AU45" s="165">
        <v>4.0000000000000001E-3</v>
      </c>
      <c r="AV45" s="55">
        <v>5.0000000000000001E-3</v>
      </c>
    </row>
    <row r="46" spans="1:48" s="42" customFormat="1" ht="13.5" customHeight="1" x14ac:dyDescent="0.25">
      <c r="A46" s="44">
        <v>43</v>
      </c>
      <c r="B46" s="122" t="s">
        <v>52</v>
      </c>
      <c r="C46" s="120">
        <v>3730.4</v>
      </c>
      <c r="D46" s="47">
        <v>74.931008206701506</v>
      </c>
      <c r="E46" s="122" t="s">
        <v>66</v>
      </c>
      <c r="F46" s="120">
        <v>44.137099999999997</v>
      </c>
      <c r="G46" s="47">
        <v>68.718335954164004</v>
      </c>
      <c r="H46" s="122" t="s">
        <v>44</v>
      </c>
      <c r="I46" s="129">
        <v>0.33700000000000002</v>
      </c>
      <c r="J46" s="51">
        <v>22.5</v>
      </c>
      <c r="K46" s="122" t="s">
        <v>73</v>
      </c>
      <c r="L46" s="131">
        <v>10377</v>
      </c>
      <c r="M46" s="47">
        <v>48.9</v>
      </c>
      <c r="N46" s="122" t="s">
        <v>58</v>
      </c>
      <c r="O46" s="129">
        <v>351</v>
      </c>
      <c r="P46" s="51">
        <v>65.400000000000006</v>
      </c>
      <c r="Q46" s="122" t="s">
        <v>76</v>
      </c>
      <c r="R46" s="129">
        <v>3110</v>
      </c>
      <c r="S46" s="51">
        <v>105.9</v>
      </c>
      <c r="T46" s="122" t="s">
        <v>68</v>
      </c>
      <c r="U46" s="129" t="s">
        <v>31</v>
      </c>
      <c r="V46" s="51" t="s">
        <v>31</v>
      </c>
      <c r="W46" s="122" t="s">
        <v>38</v>
      </c>
      <c r="X46" s="140">
        <v>416.9</v>
      </c>
      <c r="Y46" s="57">
        <v>8846.58</v>
      </c>
      <c r="Z46" s="58">
        <v>-8429.68</v>
      </c>
      <c r="AA46" s="59">
        <v>4.7</v>
      </c>
      <c r="AB46" s="122" t="s">
        <v>62</v>
      </c>
      <c r="AC46" s="140">
        <v>1009.7</v>
      </c>
      <c r="AD46" s="59">
        <v>66</v>
      </c>
      <c r="AE46" s="122" t="s">
        <v>76</v>
      </c>
      <c r="AF46" s="140">
        <v>370.4</v>
      </c>
      <c r="AG46" s="61" t="s">
        <v>119</v>
      </c>
      <c r="AH46" s="54">
        <v>0.59499999999999997</v>
      </c>
      <c r="AI46" s="62">
        <v>0.26200000000000001</v>
      </c>
      <c r="AJ46" s="122" t="s">
        <v>40</v>
      </c>
      <c r="AK46" s="148">
        <v>40572</v>
      </c>
      <c r="AL46" s="64">
        <v>114.4</v>
      </c>
      <c r="AM46" s="65">
        <v>0.7153789187854851</v>
      </c>
      <c r="AN46" s="62">
        <v>0.75229852706632894</v>
      </c>
      <c r="AO46" s="122" t="s">
        <v>66</v>
      </c>
      <c r="AP46" s="140">
        <v>5.8</v>
      </c>
      <c r="AQ46" s="66">
        <v>98.3</v>
      </c>
      <c r="AR46" s="122" t="s">
        <v>28</v>
      </c>
      <c r="AS46" s="182">
        <v>682</v>
      </c>
      <c r="AT46" s="53">
        <v>82.9</v>
      </c>
      <c r="AU46" s="165">
        <v>6.0000000000000001E-3</v>
      </c>
      <c r="AV46" s="55">
        <v>6.9999999999999993E-3</v>
      </c>
    </row>
    <row r="47" spans="1:48" s="42" customFormat="1" ht="13.5" customHeight="1" x14ac:dyDescent="0.25">
      <c r="A47" s="44">
        <v>44</v>
      </c>
      <c r="B47" s="122" t="s">
        <v>38</v>
      </c>
      <c r="C47" s="120">
        <v>31432.3</v>
      </c>
      <c r="D47" s="47">
        <v>74.328937585524571</v>
      </c>
      <c r="E47" s="122" t="s">
        <v>30</v>
      </c>
      <c r="F47" s="120">
        <v>79.807600000000008</v>
      </c>
      <c r="G47" s="47">
        <v>61.726872996291327</v>
      </c>
      <c r="H47" s="122" t="s">
        <v>65</v>
      </c>
      <c r="I47" s="129">
        <v>6.0730000000000004</v>
      </c>
      <c r="J47" s="51">
        <v>11.1</v>
      </c>
      <c r="K47" s="122" t="s">
        <v>53</v>
      </c>
      <c r="L47" s="131">
        <v>12168</v>
      </c>
      <c r="M47" s="47">
        <v>48</v>
      </c>
      <c r="N47" s="122" t="s">
        <v>52</v>
      </c>
      <c r="O47" s="129">
        <v>145.19999999999999</v>
      </c>
      <c r="P47" s="51">
        <v>65.099999999999994</v>
      </c>
      <c r="Q47" s="253" t="s">
        <v>72</v>
      </c>
      <c r="R47" s="251">
        <v>3823.7</v>
      </c>
      <c r="S47" s="233">
        <v>104.8</v>
      </c>
      <c r="T47" s="122" t="s">
        <v>70</v>
      </c>
      <c r="U47" s="129" t="s">
        <v>31</v>
      </c>
      <c r="V47" s="51" t="s">
        <v>31</v>
      </c>
      <c r="W47" s="122" t="s">
        <v>66</v>
      </c>
      <c r="X47" s="142">
        <v>-5.6</v>
      </c>
      <c r="Y47" s="68">
        <v>-14.85</v>
      </c>
      <c r="Z47" s="58">
        <v>9.25</v>
      </c>
      <c r="AA47" s="59" t="s">
        <v>118</v>
      </c>
      <c r="AB47" s="122" t="s">
        <v>54</v>
      </c>
      <c r="AC47" s="140">
        <v>402.4</v>
      </c>
      <c r="AD47" s="59">
        <v>63.6</v>
      </c>
      <c r="AE47" s="122" t="s">
        <v>55</v>
      </c>
      <c r="AF47" s="140">
        <v>5.5</v>
      </c>
      <c r="AG47" s="61" t="s">
        <v>113</v>
      </c>
      <c r="AH47" s="54">
        <v>0.5</v>
      </c>
      <c r="AI47" s="62">
        <v>0.33300000000000002</v>
      </c>
      <c r="AJ47" s="122" t="s">
        <v>64</v>
      </c>
      <c r="AK47" s="148">
        <v>40910</v>
      </c>
      <c r="AL47" s="64">
        <v>114.4</v>
      </c>
      <c r="AM47" s="65">
        <v>0.72133864654229995</v>
      </c>
      <c r="AN47" s="62">
        <v>0.72037714607374048</v>
      </c>
      <c r="AO47" s="122" t="s">
        <v>63</v>
      </c>
      <c r="AP47" s="140">
        <v>4.5999999999999996</v>
      </c>
      <c r="AQ47" s="66">
        <v>97.8</v>
      </c>
      <c r="AR47" s="122" t="s">
        <v>52</v>
      </c>
      <c r="AS47" s="182">
        <v>220</v>
      </c>
      <c r="AT47" s="53">
        <v>83.3</v>
      </c>
      <c r="AU47" s="165">
        <v>4.0000000000000001E-3</v>
      </c>
      <c r="AV47" s="55">
        <v>5.0000000000000001E-3</v>
      </c>
    </row>
    <row r="48" spans="1:48" s="42" customFormat="1" ht="13.5" customHeight="1" x14ac:dyDescent="0.25">
      <c r="A48" s="44">
        <v>45</v>
      </c>
      <c r="B48" s="122" t="s">
        <v>41</v>
      </c>
      <c r="C48" s="120">
        <v>1446.5</v>
      </c>
      <c r="D48" s="47">
        <v>69.100601694490166</v>
      </c>
      <c r="E48" s="122" t="s">
        <v>71</v>
      </c>
      <c r="F48" s="120">
        <v>80.351399999999998</v>
      </c>
      <c r="G48" s="47">
        <v>55.401691463116975</v>
      </c>
      <c r="H48" s="122" t="s">
        <v>45</v>
      </c>
      <c r="I48" s="129">
        <v>4.194</v>
      </c>
      <c r="J48" s="51">
        <v>8.5</v>
      </c>
      <c r="K48" s="122" t="s">
        <v>57</v>
      </c>
      <c r="L48" s="131">
        <v>7112</v>
      </c>
      <c r="M48" s="47">
        <v>46.1</v>
      </c>
      <c r="N48" s="122" t="s">
        <v>33</v>
      </c>
      <c r="O48" s="129">
        <v>34.5</v>
      </c>
      <c r="P48" s="51">
        <v>62.2</v>
      </c>
      <c r="Q48" s="122" t="s">
        <v>57</v>
      </c>
      <c r="R48" s="129">
        <v>2125.1</v>
      </c>
      <c r="S48" s="51">
        <v>101.1</v>
      </c>
      <c r="T48" s="122" t="s">
        <v>72</v>
      </c>
      <c r="U48" s="129" t="s">
        <v>31</v>
      </c>
      <c r="V48" s="51" t="s">
        <v>31</v>
      </c>
      <c r="W48" s="122" t="s">
        <v>40</v>
      </c>
      <c r="X48" s="142">
        <v>-5.9</v>
      </c>
      <c r="Y48" s="68">
        <v>-40.918999999999997</v>
      </c>
      <c r="Z48" s="58">
        <v>35.018999999999998</v>
      </c>
      <c r="AA48" s="59" t="s">
        <v>118</v>
      </c>
      <c r="AB48" s="122" t="s">
        <v>33</v>
      </c>
      <c r="AC48" s="140">
        <v>1295.0999999999999</v>
      </c>
      <c r="AD48" s="59">
        <v>54.7</v>
      </c>
      <c r="AE48" s="193" t="s">
        <v>61</v>
      </c>
      <c r="AF48" s="207">
        <v>8.3000000000000007</v>
      </c>
      <c r="AG48" s="209" t="s">
        <v>132</v>
      </c>
      <c r="AH48" s="210">
        <v>0.38500000000000001</v>
      </c>
      <c r="AI48" s="211">
        <v>0.23100000000000001</v>
      </c>
      <c r="AJ48" s="122" t="s">
        <v>56</v>
      </c>
      <c r="AK48" s="148">
        <v>47797</v>
      </c>
      <c r="AL48" s="64">
        <v>114</v>
      </c>
      <c r="AM48" s="65">
        <v>0.84277250767006384</v>
      </c>
      <c r="AN48" s="62">
        <v>0.83136316727647996</v>
      </c>
      <c r="AO48" s="122" t="s">
        <v>64</v>
      </c>
      <c r="AP48" s="140">
        <v>6.4</v>
      </c>
      <c r="AQ48" s="66">
        <v>97.6</v>
      </c>
      <c r="AR48" s="122" t="s">
        <v>41</v>
      </c>
      <c r="AS48" s="182">
        <v>83</v>
      </c>
      <c r="AT48" s="53">
        <v>90.2</v>
      </c>
      <c r="AU48" s="165">
        <v>5.0000000000000001E-3</v>
      </c>
      <c r="AV48" s="55">
        <v>6.0000000000000001E-3</v>
      </c>
    </row>
    <row r="49" spans="1:48" s="42" customFormat="1" ht="13.5" customHeight="1" x14ac:dyDescent="0.25">
      <c r="A49" s="44">
        <v>46</v>
      </c>
      <c r="B49" s="122" t="s">
        <v>63</v>
      </c>
      <c r="C49" s="120">
        <v>510.8</v>
      </c>
      <c r="D49" s="47">
        <v>60.82457850670265</v>
      </c>
      <c r="E49" s="122" t="s">
        <v>60</v>
      </c>
      <c r="F49" s="120">
        <v>1158.7470000000001</v>
      </c>
      <c r="G49" s="47">
        <v>54.916989704204831</v>
      </c>
      <c r="H49" s="122" t="s">
        <v>40</v>
      </c>
      <c r="I49" s="129">
        <v>2.9239999999999999</v>
      </c>
      <c r="J49" s="51">
        <v>0.8</v>
      </c>
      <c r="K49" s="122" t="s">
        <v>64</v>
      </c>
      <c r="L49" s="131">
        <v>3098</v>
      </c>
      <c r="M49" s="47">
        <v>37.5</v>
      </c>
      <c r="N49" s="122" t="s">
        <v>38</v>
      </c>
      <c r="O49" s="129">
        <v>77.3</v>
      </c>
      <c r="P49" s="51">
        <v>28.6</v>
      </c>
      <c r="Q49" s="122" t="s">
        <v>52</v>
      </c>
      <c r="R49" s="129">
        <v>2747.5</v>
      </c>
      <c r="S49" s="51">
        <v>100.3</v>
      </c>
      <c r="T49" s="122" t="s">
        <v>73</v>
      </c>
      <c r="U49" s="129" t="s">
        <v>31</v>
      </c>
      <c r="V49" s="51" t="s">
        <v>31</v>
      </c>
      <c r="W49" s="122" t="s">
        <v>37</v>
      </c>
      <c r="X49" s="142">
        <v>-180</v>
      </c>
      <c r="Y49" s="57">
        <v>791.13800000000003</v>
      </c>
      <c r="Z49" s="58">
        <v>-971.13800000000003</v>
      </c>
      <c r="AA49" s="59" t="s">
        <v>118</v>
      </c>
      <c r="AB49" s="122" t="s">
        <v>64</v>
      </c>
      <c r="AC49" s="140">
        <v>170.8</v>
      </c>
      <c r="AD49" s="59">
        <v>54.5</v>
      </c>
      <c r="AE49" s="122" t="s">
        <v>70</v>
      </c>
      <c r="AF49" s="140">
        <v>54.4</v>
      </c>
      <c r="AG49" s="61" t="s">
        <v>134</v>
      </c>
      <c r="AH49" s="54">
        <v>0.33300000000000002</v>
      </c>
      <c r="AI49" s="62">
        <v>0.41699999999999998</v>
      </c>
      <c r="AJ49" s="122" t="s">
        <v>37</v>
      </c>
      <c r="AK49" s="148">
        <v>62127</v>
      </c>
      <c r="AL49" s="64">
        <v>113.7</v>
      </c>
      <c r="AM49" s="65">
        <v>1.0954438057622458</v>
      </c>
      <c r="AN49" s="62">
        <v>1.1461675579322639</v>
      </c>
      <c r="AO49" s="122" t="s">
        <v>45</v>
      </c>
      <c r="AP49" s="140">
        <v>15.7</v>
      </c>
      <c r="AQ49" s="66">
        <v>97.3</v>
      </c>
      <c r="AR49" s="122" t="s">
        <v>69</v>
      </c>
      <c r="AS49" s="182">
        <v>128</v>
      </c>
      <c r="AT49" s="53">
        <v>90.8</v>
      </c>
      <c r="AU49" s="165">
        <v>6.0000000000000001E-3</v>
      </c>
      <c r="AV49" s="55">
        <v>6.9999999999999993E-3</v>
      </c>
    </row>
    <row r="50" spans="1:48" s="42" customFormat="1" ht="13.5" customHeight="1" x14ac:dyDescent="0.25">
      <c r="A50" s="44">
        <v>47</v>
      </c>
      <c r="B50" s="122" t="s">
        <v>65</v>
      </c>
      <c r="C50" s="120">
        <v>2116.1999999999998</v>
      </c>
      <c r="D50" s="47">
        <v>56.5</v>
      </c>
      <c r="E50" s="122" t="s">
        <v>33</v>
      </c>
      <c r="F50" s="120">
        <v>15.5375</v>
      </c>
      <c r="G50" s="47" t="s">
        <v>31</v>
      </c>
      <c r="H50" s="122" t="s">
        <v>69</v>
      </c>
      <c r="I50" s="120" t="s">
        <v>31</v>
      </c>
      <c r="J50" s="49" t="s">
        <v>31</v>
      </c>
      <c r="K50" s="122" t="s">
        <v>69</v>
      </c>
      <c r="L50" s="131">
        <v>1302</v>
      </c>
      <c r="M50" s="47">
        <v>28.3</v>
      </c>
      <c r="N50" s="122" t="s">
        <v>75</v>
      </c>
      <c r="O50" s="157">
        <v>3.7</v>
      </c>
      <c r="P50" s="199">
        <v>1.2</v>
      </c>
      <c r="Q50" s="122" t="s">
        <v>37</v>
      </c>
      <c r="R50" s="129">
        <v>43380</v>
      </c>
      <c r="S50" s="51">
        <v>98</v>
      </c>
      <c r="T50" s="122" t="s">
        <v>75</v>
      </c>
      <c r="U50" s="129" t="s">
        <v>31</v>
      </c>
      <c r="V50" s="51" t="s">
        <v>31</v>
      </c>
      <c r="W50" s="122" t="s">
        <v>65</v>
      </c>
      <c r="X50" s="142">
        <v>-685.1</v>
      </c>
      <c r="Y50" s="57">
        <v>655.73</v>
      </c>
      <c r="Z50" s="58">
        <v>-1340.83</v>
      </c>
      <c r="AA50" s="59" t="s">
        <v>118</v>
      </c>
      <c r="AB50" s="122" t="s">
        <v>73</v>
      </c>
      <c r="AC50" s="140">
        <v>375.2</v>
      </c>
      <c r="AD50" s="59">
        <v>49.3</v>
      </c>
      <c r="AE50" s="122" t="s">
        <v>57</v>
      </c>
      <c r="AF50" s="140">
        <v>2</v>
      </c>
      <c r="AG50" s="61" t="s">
        <v>131</v>
      </c>
      <c r="AH50" s="54">
        <v>9.5000000000000001E-2</v>
      </c>
      <c r="AI50" s="62">
        <v>9.5000000000000001E-2</v>
      </c>
      <c r="AJ50" s="122" t="s">
        <v>35</v>
      </c>
      <c r="AK50" s="148">
        <v>64136</v>
      </c>
      <c r="AL50" s="64">
        <v>113.1</v>
      </c>
      <c r="AM50" s="65">
        <v>1.1308671580209473</v>
      </c>
      <c r="AN50" s="62">
        <v>1.2100806829908997</v>
      </c>
      <c r="AO50" s="122" t="s">
        <v>51</v>
      </c>
      <c r="AP50" s="140">
        <v>4.7</v>
      </c>
      <c r="AQ50" s="66">
        <v>96.6</v>
      </c>
      <c r="AR50" s="122" t="s">
        <v>66</v>
      </c>
      <c r="AS50" s="182">
        <v>182</v>
      </c>
      <c r="AT50" s="53">
        <v>91.5</v>
      </c>
      <c r="AU50" s="165">
        <v>6.0000000000000001E-3</v>
      </c>
      <c r="AV50" s="55">
        <v>6.9999999999999993E-3</v>
      </c>
    </row>
    <row r="51" spans="1:48" s="42" customFormat="1" ht="13.5" customHeight="1" x14ac:dyDescent="0.25">
      <c r="A51" s="44">
        <v>48</v>
      </c>
      <c r="B51" s="122" t="s">
        <v>67</v>
      </c>
      <c r="C51" s="120">
        <v>55035.9</v>
      </c>
      <c r="D51" s="47">
        <v>56.321539964411869</v>
      </c>
      <c r="E51" s="122" t="s">
        <v>37</v>
      </c>
      <c r="F51" s="120" t="s">
        <v>31</v>
      </c>
      <c r="G51" s="161" t="s">
        <v>31</v>
      </c>
      <c r="H51" s="122" t="s">
        <v>70</v>
      </c>
      <c r="I51" s="120" t="s">
        <v>31</v>
      </c>
      <c r="J51" s="51" t="s">
        <v>31</v>
      </c>
      <c r="K51" s="122" t="s">
        <v>41</v>
      </c>
      <c r="L51" s="131">
        <v>213</v>
      </c>
      <c r="M51" s="47">
        <v>10.6</v>
      </c>
      <c r="N51" s="122" t="s">
        <v>51</v>
      </c>
      <c r="O51" s="129" t="s">
        <v>31</v>
      </c>
      <c r="P51" s="51" t="s">
        <v>31</v>
      </c>
      <c r="Q51" s="122" t="s">
        <v>35</v>
      </c>
      <c r="R51" s="129">
        <v>23528.799999999999</v>
      </c>
      <c r="S51" s="51">
        <v>96.7</v>
      </c>
      <c r="T51" s="122" t="s">
        <v>76</v>
      </c>
      <c r="U51" s="129" t="s">
        <v>31</v>
      </c>
      <c r="V51" s="51" t="s">
        <v>31</v>
      </c>
      <c r="W51" s="122" t="s">
        <v>32</v>
      </c>
      <c r="X51" s="142">
        <v>-1298.4000000000001</v>
      </c>
      <c r="Y51" s="68">
        <v>-1660.181</v>
      </c>
      <c r="Z51" s="58">
        <v>361.78099999999995</v>
      </c>
      <c r="AA51" s="59" t="s">
        <v>118</v>
      </c>
      <c r="AB51" s="122" t="s">
        <v>60</v>
      </c>
      <c r="AC51" s="140">
        <v>460.8</v>
      </c>
      <c r="AD51" s="59">
        <v>48</v>
      </c>
      <c r="AE51" s="122" t="s">
        <v>51</v>
      </c>
      <c r="AF51" s="140">
        <v>18.3</v>
      </c>
      <c r="AG51" s="61" t="s">
        <v>130</v>
      </c>
      <c r="AH51" s="54">
        <v>0.16700000000000001</v>
      </c>
      <c r="AI51" s="62">
        <v>0.16700000000000001</v>
      </c>
      <c r="AJ51" s="122" t="s">
        <v>38</v>
      </c>
      <c r="AK51" s="148">
        <v>46389</v>
      </c>
      <c r="AL51" s="64">
        <v>109.6</v>
      </c>
      <c r="AM51" s="65">
        <v>0.8179461861268823</v>
      </c>
      <c r="AN51" s="70">
        <v>0.90308659348907028</v>
      </c>
      <c r="AO51" s="122" t="s">
        <v>61</v>
      </c>
      <c r="AP51" s="140">
        <v>6</v>
      </c>
      <c r="AQ51" s="66">
        <v>95.8</v>
      </c>
      <c r="AR51" s="122" t="s">
        <v>45</v>
      </c>
      <c r="AS51" s="182">
        <v>108</v>
      </c>
      <c r="AT51" s="53">
        <v>92.3</v>
      </c>
      <c r="AU51" s="165">
        <v>4.0000000000000001E-3</v>
      </c>
      <c r="AV51" s="55">
        <v>4.0000000000000001E-3</v>
      </c>
    </row>
    <row r="52" spans="1:48" s="42" customFormat="1" ht="13.5" customHeight="1" thickBot="1" x14ac:dyDescent="0.3">
      <c r="A52" s="44">
        <v>49</v>
      </c>
      <c r="B52" s="123" t="s">
        <v>48</v>
      </c>
      <c r="C52" s="121">
        <v>698.8</v>
      </c>
      <c r="D52" s="77">
        <v>31.429322769820605</v>
      </c>
      <c r="E52" s="123" t="s">
        <v>40</v>
      </c>
      <c r="F52" s="121" t="s">
        <v>31</v>
      </c>
      <c r="G52" s="77" t="s">
        <v>31</v>
      </c>
      <c r="H52" s="123" t="s">
        <v>77</v>
      </c>
      <c r="I52" s="130" t="s">
        <v>31</v>
      </c>
      <c r="J52" s="79" t="s">
        <v>31</v>
      </c>
      <c r="K52" s="123" t="s">
        <v>55</v>
      </c>
      <c r="L52" s="132">
        <v>110</v>
      </c>
      <c r="M52" s="77">
        <v>3.1</v>
      </c>
      <c r="N52" s="123" t="s">
        <v>62</v>
      </c>
      <c r="O52" s="130" t="s">
        <v>31</v>
      </c>
      <c r="P52" s="79" t="s">
        <v>31</v>
      </c>
      <c r="Q52" s="123" t="s">
        <v>33</v>
      </c>
      <c r="R52" s="130">
        <v>3798.5</v>
      </c>
      <c r="S52" s="79">
        <v>87.1</v>
      </c>
      <c r="T52" s="123" t="s">
        <v>77</v>
      </c>
      <c r="U52" s="130" t="s">
        <v>31</v>
      </c>
      <c r="V52" s="79" t="s">
        <v>31</v>
      </c>
      <c r="W52" s="123" t="s">
        <v>67</v>
      </c>
      <c r="X52" s="143">
        <v>-15435.2</v>
      </c>
      <c r="Y52" s="138">
        <v>-23779.097000000002</v>
      </c>
      <c r="Z52" s="87">
        <v>8343.8970000000008</v>
      </c>
      <c r="AA52" s="88" t="s">
        <v>118</v>
      </c>
      <c r="AB52" s="123" t="s">
        <v>38</v>
      </c>
      <c r="AC52" s="145">
        <v>453.3</v>
      </c>
      <c r="AD52" s="88">
        <v>5.0999999999999996</v>
      </c>
      <c r="AE52" s="123" t="s">
        <v>65</v>
      </c>
      <c r="AF52" s="145">
        <v>1207.5999999999999</v>
      </c>
      <c r="AG52" s="90" t="s">
        <v>133</v>
      </c>
      <c r="AH52" s="83">
        <v>0.313</v>
      </c>
      <c r="AI52" s="91">
        <v>0.188</v>
      </c>
      <c r="AJ52" s="123" t="s">
        <v>67</v>
      </c>
      <c r="AK52" s="149">
        <v>53579</v>
      </c>
      <c r="AL52" s="93">
        <v>109.3</v>
      </c>
      <c r="AM52" s="94">
        <v>0.9447226434390098</v>
      </c>
      <c r="AN52" s="91">
        <v>1.0161600525377614</v>
      </c>
      <c r="AO52" s="123" t="s">
        <v>33</v>
      </c>
      <c r="AP52" s="145">
        <v>8</v>
      </c>
      <c r="AQ52" s="95">
        <v>94.9</v>
      </c>
      <c r="AR52" s="123" t="s">
        <v>53</v>
      </c>
      <c r="AS52" s="183">
        <v>185</v>
      </c>
      <c r="AT52" s="82">
        <v>94.9</v>
      </c>
      <c r="AU52" s="166">
        <v>4.0000000000000001E-3</v>
      </c>
      <c r="AV52" s="84">
        <v>4.0000000000000001E-3</v>
      </c>
    </row>
    <row r="53" spans="1:48" s="96" customFormat="1" ht="6" customHeight="1" x14ac:dyDescent="0.25">
      <c r="C53" s="97"/>
      <c r="D53" s="98"/>
      <c r="F53" s="97"/>
      <c r="I53" s="99"/>
      <c r="J53" s="100"/>
      <c r="L53" s="101"/>
      <c r="M53" s="101"/>
      <c r="O53" s="101"/>
      <c r="P53" s="101"/>
      <c r="R53" s="102"/>
      <c r="S53" s="100"/>
    </row>
    <row r="54" spans="1:48" s="103" customFormat="1" ht="13.5" customHeight="1" x14ac:dyDescent="0.25">
      <c r="B54" s="104" t="s">
        <v>85</v>
      </c>
      <c r="C54" s="105"/>
      <c r="D54" s="106">
        <v>23</v>
      </c>
      <c r="E54" s="104"/>
      <c r="F54" s="105"/>
      <c r="G54" s="107">
        <v>13</v>
      </c>
      <c r="H54" s="104"/>
      <c r="J54" s="103">
        <v>18</v>
      </c>
      <c r="K54" s="104"/>
      <c r="M54" s="103">
        <v>37</v>
      </c>
      <c r="N54" s="104"/>
      <c r="P54" s="103">
        <v>18</v>
      </c>
      <c r="Q54" s="104"/>
      <c r="S54" s="108">
        <v>3</v>
      </c>
      <c r="T54" s="104"/>
      <c r="V54" s="103">
        <v>4</v>
      </c>
      <c r="W54" s="104"/>
      <c r="X54" s="109">
        <v>6</v>
      </c>
      <c r="Y54" s="109">
        <v>4</v>
      </c>
      <c r="Z54" s="103">
        <v>16</v>
      </c>
      <c r="AB54" s="104"/>
      <c r="AD54" s="103">
        <v>15</v>
      </c>
      <c r="AE54" s="104"/>
      <c r="AG54" s="103">
        <v>20</v>
      </c>
      <c r="AH54" s="103">
        <v>17</v>
      </c>
      <c r="AJ54" s="104"/>
      <c r="AL54" s="103">
        <v>0</v>
      </c>
      <c r="AM54" s="222">
        <v>25</v>
      </c>
      <c r="AO54" s="104"/>
      <c r="AP54" s="107"/>
      <c r="AQ54" s="107">
        <v>24</v>
      </c>
      <c r="AR54" s="104"/>
      <c r="AT54" s="103">
        <v>0</v>
      </c>
      <c r="AU54" s="103">
        <v>0</v>
      </c>
    </row>
    <row r="55" spans="1:48" ht="10.9" customHeight="1" x14ac:dyDescent="0.25">
      <c r="B55" s="104"/>
      <c r="D55" s="111"/>
      <c r="E55" s="104"/>
      <c r="F55" s="111"/>
      <c r="G55" s="113"/>
      <c r="H55" s="104"/>
      <c r="I55" s="111"/>
      <c r="J55" s="111"/>
      <c r="K55" s="104"/>
      <c r="L55" s="111"/>
      <c r="M55" s="111"/>
      <c r="N55" s="104"/>
      <c r="O55" s="111"/>
      <c r="P55" s="111"/>
      <c r="Q55" s="104"/>
      <c r="R55" s="111"/>
      <c r="S55" s="112"/>
      <c r="T55" s="104"/>
      <c r="W55" s="104"/>
      <c r="AB55" s="104"/>
      <c r="AE55" s="104"/>
      <c r="AJ55" s="104"/>
      <c r="AO55" s="104"/>
      <c r="AR55" s="104"/>
    </row>
    <row r="56" spans="1:48" s="113" customFormat="1" ht="13.15" customHeight="1" x14ac:dyDescent="0.2">
      <c r="B56" s="110" t="s">
        <v>80</v>
      </c>
      <c r="G56" s="1"/>
      <c r="S56" s="115"/>
      <c r="X56" s="110"/>
    </row>
    <row r="57" spans="1:48" x14ac:dyDescent="0.2">
      <c r="C57" s="1"/>
      <c r="D57" s="1"/>
      <c r="F57" s="1"/>
      <c r="G57" s="1"/>
      <c r="S57" s="117"/>
    </row>
    <row r="58" spans="1:48" x14ac:dyDescent="0.2">
      <c r="D58" s="1"/>
      <c r="F58" s="1"/>
      <c r="G58" s="1"/>
      <c r="S58" s="117"/>
    </row>
    <row r="59" spans="1:48" x14ac:dyDescent="0.2">
      <c r="C59" s="1"/>
      <c r="D59" s="1"/>
      <c r="F59" s="1"/>
      <c r="G59" s="1"/>
      <c r="S59" s="117"/>
    </row>
    <row r="60" spans="1:48" x14ac:dyDescent="0.2">
      <c r="C60" s="1"/>
      <c r="D60" s="1"/>
      <c r="F60" s="1"/>
      <c r="G60" s="1"/>
      <c r="S60" s="117"/>
    </row>
    <row r="61" spans="1:48" x14ac:dyDescent="0.2">
      <c r="C61" s="1"/>
      <c r="D61" s="1"/>
      <c r="F61" s="1"/>
      <c r="G61" s="1"/>
      <c r="S61" s="117"/>
    </row>
    <row r="62" spans="1:48" x14ac:dyDescent="0.2">
      <c r="C62" s="1"/>
      <c r="D62" s="1"/>
      <c r="F62" s="1"/>
      <c r="G62" s="1"/>
      <c r="S62" s="117"/>
    </row>
    <row r="63" spans="1:48" x14ac:dyDescent="0.2">
      <c r="C63" s="1"/>
      <c r="D63" s="1"/>
      <c r="F63" s="1"/>
      <c r="G63" s="1"/>
      <c r="S63" s="117"/>
    </row>
    <row r="64" spans="1:48" x14ac:dyDescent="0.2">
      <c r="C64" s="1"/>
      <c r="D64" s="1"/>
      <c r="F64" s="1"/>
      <c r="G64" s="1"/>
      <c r="S64" s="117"/>
    </row>
    <row r="65" spans="3:19" x14ac:dyDescent="0.2">
      <c r="C65" s="1"/>
      <c r="D65" s="1"/>
      <c r="F65" s="1"/>
      <c r="S65" s="117"/>
    </row>
    <row r="66" spans="3:19" x14ac:dyDescent="0.2">
      <c r="S66" s="117"/>
    </row>
    <row r="67" spans="3:19" x14ac:dyDescent="0.2">
      <c r="S67" s="117"/>
    </row>
    <row r="68" spans="3:19" x14ac:dyDescent="0.2">
      <c r="S68" s="117"/>
    </row>
    <row r="69" spans="3:19" x14ac:dyDescent="0.2">
      <c r="S69" s="117"/>
    </row>
    <row r="70" spans="3:19" x14ac:dyDescent="0.2">
      <c r="S70" s="117"/>
    </row>
    <row r="71" spans="3:19" x14ac:dyDescent="0.2">
      <c r="S71" s="117"/>
    </row>
    <row r="72" spans="3:19" x14ac:dyDescent="0.2">
      <c r="S72" s="117"/>
    </row>
    <row r="73" spans="3:19" x14ac:dyDescent="0.2">
      <c r="S73" s="117"/>
    </row>
    <row r="74" spans="3:19" x14ac:dyDescent="0.2">
      <c r="S74" s="117"/>
    </row>
    <row r="75" spans="3:19" x14ac:dyDescent="0.2">
      <c r="S75" s="117"/>
    </row>
    <row r="76" spans="3:19" x14ac:dyDescent="0.2">
      <c r="S76" s="117"/>
    </row>
    <row r="77" spans="3:19" x14ac:dyDescent="0.2">
      <c r="S77" s="117"/>
    </row>
    <row r="78" spans="3:19" x14ac:dyDescent="0.2">
      <c r="S78" s="117"/>
    </row>
    <row r="79" spans="3:19" x14ac:dyDescent="0.2">
      <c r="S79" s="117"/>
    </row>
    <row r="80" spans="3:19" x14ac:dyDescent="0.2">
      <c r="S80" s="117"/>
    </row>
    <row r="81" spans="19:19" x14ac:dyDescent="0.2">
      <c r="S81" s="117"/>
    </row>
    <row r="82" spans="19:19" x14ac:dyDescent="0.2">
      <c r="S82" s="117"/>
    </row>
    <row r="83" spans="19:19" x14ac:dyDescent="0.2">
      <c r="S83" s="117"/>
    </row>
    <row r="84" spans="19:19" x14ac:dyDescent="0.2">
      <c r="S84" s="117"/>
    </row>
    <row r="85" spans="19:19" x14ac:dyDescent="0.2">
      <c r="S85" s="117"/>
    </row>
    <row r="86" spans="19:19" x14ac:dyDescent="0.2">
      <c r="S86" s="117"/>
    </row>
    <row r="87" spans="19:19" x14ac:dyDescent="0.2">
      <c r="S87" s="117"/>
    </row>
    <row r="88" spans="19:19" x14ac:dyDescent="0.2">
      <c r="S88" s="117"/>
    </row>
    <row r="89" spans="19:19" x14ac:dyDescent="0.2">
      <c r="S89" s="117"/>
    </row>
    <row r="90" spans="19:19" x14ac:dyDescent="0.2">
      <c r="S90" s="117"/>
    </row>
    <row r="91" spans="19:19" x14ac:dyDescent="0.2">
      <c r="S91" s="117"/>
    </row>
    <row r="92" spans="19:19" x14ac:dyDescent="0.2">
      <c r="S92" s="117"/>
    </row>
    <row r="93" spans="19:19" x14ac:dyDescent="0.2">
      <c r="S93" s="117"/>
    </row>
    <row r="94" spans="19:19" x14ac:dyDescent="0.2">
      <c r="S94" s="117"/>
    </row>
    <row r="95" spans="19:19" x14ac:dyDescent="0.2">
      <c r="S95" s="117"/>
    </row>
    <row r="96" spans="19:19" x14ac:dyDescent="0.2">
      <c r="S96" s="117"/>
    </row>
    <row r="97" spans="19:19" x14ac:dyDescent="0.2">
      <c r="S97" s="117"/>
    </row>
    <row r="98" spans="19:19" x14ac:dyDescent="0.2">
      <c r="S98" s="117"/>
    </row>
  </sheetData>
  <sortState ref="AR8:AV52">
    <sortCondition ref="AT8:AT52"/>
  </sortState>
  <mergeCells count="56">
    <mergeCell ref="AB3:AB6"/>
    <mergeCell ref="AQ5:AQ6"/>
    <mergeCell ref="AS5:AS6"/>
    <mergeCell ref="AK3:AN4"/>
    <mergeCell ref="AP3:AQ4"/>
    <mergeCell ref="AS3:AV4"/>
    <mergeCell ref="AK5:AK6"/>
    <mergeCell ref="AL5:AL6"/>
    <mergeCell ref="AM5:AN5"/>
    <mergeCell ref="AP5:AP6"/>
    <mergeCell ref="AT5:AT6"/>
    <mergeCell ref="AU5:AV5"/>
    <mergeCell ref="F3:G4"/>
    <mergeCell ref="I3:J4"/>
    <mergeCell ref="O3:P4"/>
    <mergeCell ref="R3:S4"/>
    <mergeCell ref="F5:F6"/>
    <mergeCell ref="J5:J6"/>
    <mergeCell ref="O5:O6"/>
    <mergeCell ref="S5:S6"/>
    <mergeCell ref="K3:K6"/>
    <mergeCell ref="N3:N6"/>
    <mergeCell ref="Q3:Q6"/>
    <mergeCell ref="L3:M4"/>
    <mergeCell ref="B3:B6"/>
    <mergeCell ref="C3:D4"/>
    <mergeCell ref="X3:AA4"/>
    <mergeCell ref="V5:V6"/>
    <mergeCell ref="Y5:Y6"/>
    <mergeCell ref="E3:E6"/>
    <mergeCell ref="C5:C6"/>
    <mergeCell ref="D5:D6"/>
    <mergeCell ref="L5:L6"/>
    <mergeCell ref="P5:P6"/>
    <mergeCell ref="I5:I6"/>
    <mergeCell ref="R5:R6"/>
    <mergeCell ref="T3:T6"/>
    <mergeCell ref="G5:G6"/>
    <mergeCell ref="M5:M6"/>
    <mergeCell ref="U5:U6"/>
    <mergeCell ref="U3:V4"/>
    <mergeCell ref="H3:H6"/>
    <mergeCell ref="AE3:AE6"/>
    <mergeCell ref="AO3:AO6"/>
    <mergeCell ref="AR3:AR6"/>
    <mergeCell ref="AJ3:AJ6"/>
    <mergeCell ref="W3:W6"/>
    <mergeCell ref="AC5:AC6"/>
    <mergeCell ref="AD5:AD6"/>
    <mergeCell ref="AF5:AF6"/>
    <mergeCell ref="AG5:AG6"/>
    <mergeCell ref="X5:X6"/>
    <mergeCell ref="Z5:AA5"/>
    <mergeCell ref="AC3:AD4"/>
    <mergeCell ref="AH5:AI5"/>
    <mergeCell ref="AF3:AI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2" manualBreakCount="2"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Виктория Колугина</cp:lastModifiedBy>
  <cp:lastPrinted>2023-06-02T11:11:44Z</cp:lastPrinted>
  <dcterms:created xsi:type="dcterms:W3CDTF">2022-02-28T14:52:55Z</dcterms:created>
  <dcterms:modified xsi:type="dcterms:W3CDTF">2023-06-05T13:15:03Z</dcterms:modified>
</cp:coreProperties>
</file>