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E45" i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F38" i="1"/>
  <c r="E38" i="1"/>
  <c r="D38" i="1"/>
  <c r="C38" i="1"/>
  <c r="B38" i="1"/>
  <c r="G37" i="1"/>
  <c r="E37" i="1"/>
  <c r="D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G32" i="1"/>
  <c r="F32" i="1"/>
  <c r="E32" i="1"/>
  <c r="D32" i="1"/>
  <c r="C32" i="1"/>
  <c r="B32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F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<sst xmlns="http://schemas.openxmlformats.org/spreadsheetml/2006/main" count="58" uniqueCount="49">
  <si>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Информация о средних ценах на продовольственную группу товаров по Тимашевскому району на 20 августа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</si>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</sst>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40</v>
          </cell>
          <cell r="D7">
            <v>46.5</v>
          </cell>
          <cell r="E7" t="str">
            <v>34.99</v>
          </cell>
          <cell r="F7" t="str">
            <v>44.99</v>
          </cell>
          <cell r="AE7">
            <v>38.700000000000003</v>
          </cell>
          <cell r="AF7">
            <v>44.7</v>
          </cell>
          <cell r="AW7" t="str">
            <v/>
          </cell>
          <cell r="AX7" t="str">
            <v/>
          </cell>
        </row>
        <row r="8">
          <cell r="AW8" t="str">
            <v/>
          </cell>
        </row>
        <row r="9">
          <cell r="AE9">
            <v>74.55</v>
          </cell>
          <cell r="AF9">
            <v>77.75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83.22</v>
          </cell>
          <cell r="AF10">
            <v>101.05999999999999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84.7</v>
          </cell>
          <cell r="AF11">
            <v>113.66</v>
          </cell>
          <cell r="AW11" t="str">
            <v/>
          </cell>
          <cell r="AX11" t="str">
            <v/>
          </cell>
        </row>
        <row r="12">
          <cell r="C12">
            <v>31.99</v>
          </cell>
          <cell r="D12">
            <v>31.99</v>
          </cell>
          <cell r="E12">
            <v>29.99</v>
          </cell>
          <cell r="F12">
            <v>29.99</v>
          </cell>
          <cell r="AE12">
            <v>39.28</v>
          </cell>
          <cell r="AF12">
            <v>40.880000000000003</v>
          </cell>
          <cell r="AW12" t="str">
            <v/>
          </cell>
          <cell r="AX12" t="str">
            <v/>
          </cell>
        </row>
        <row r="13">
          <cell r="C13">
            <v>8.59</v>
          </cell>
          <cell r="D13">
            <v>10.9</v>
          </cell>
          <cell r="E13">
            <v>9.99</v>
          </cell>
          <cell r="F13">
            <v>13.99</v>
          </cell>
          <cell r="AE13">
            <v>21.4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518.5</v>
          </cell>
          <cell r="AF14">
            <v>915.05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51.2</v>
          </cell>
          <cell r="AF15">
            <v>68.599999999999994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228.34</v>
          </cell>
          <cell r="AF16">
            <v>364.56</v>
          </cell>
          <cell r="AW16" t="str">
            <v/>
          </cell>
          <cell r="AX16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106.99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48.2</v>
          </cell>
          <cell r="AF25">
            <v>122</v>
          </cell>
          <cell r="AW25" t="str">
            <v/>
          </cell>
          <cell r="AX25" t="str">
            <v/>
          </cell>
        </row>
        <row r="26">
          <cell r="C26">
            <v>44.4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51.8</v>
          </cell>
          <cell r="AF26">
            <v>58.508000000000003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56.725000000000001</v>
          </cell>
          <cell r="AF27">
            <v>59.725000000000001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49.1</v>
          </cell>
          <cell r="AF28">
            <v>61.7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374.7</v>
          </cell>
          <cell r="AF29">
            <v>374.95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164.57999999999998</v>
          </cell>
          <cell r="AF32">
            <v>166.18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430.5</v>
          </cell>
          <cell r="AF33">
            <v>488.5</v>
          </cell>
        </row>
        <row r="34">
          <cell r="C34">
            <v>22.99</v>
          </cell>
          <cell r="D34">
            <v>27.99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21.99</v>
          </cell>
          <cell r="D35">
            <v>21.99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24.99</v>
          </cell>
          <cell r="D36">
            <v>24.99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  <cell r="AW38">
            <v>57.5</v>
          </cell>
          <cell r="AX38">
            <v>60</v>
          </cell>
        </row>
        <row r="39">
          <cell r="C39">
            <v>53.99</v>
          </cell>
          <cell r="D39">
            <v>53.99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  <cell r="AW39">
            <v>37.5</v>
          </cell>
          <cell r="AX39">
            <v>95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83.99</v>
          </cell>
          <cell r="E42">
            <v>59.99</v>
          </cell>
          <cell r="AE42" t="str">
            <v/>
          </cell>
          <cell r="AF42" t="str">
            <v/>
          </cell>
          <cell r="AX42">
            <v>77.5</v>
          </cell>
        </row>
        <row r="43">
          <cell r="C43">
            <v>54.99</v>
          </cell>
          <cell r="D43">
            <v>54.99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67.989999999999995</v>
          </cell>
          <cell r="D44">
            <v>149.99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  <cell r="AX44">
            <v>160</v>
          </cell>
        </row>
        <row r="45">
          <cell r="C45">
            <v>99.99</v>
          </cell>
          <cell r="D45">
            <v>99.99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114.99</v>
          </cell>
          <cell r="D47">
            <v>114.99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44.99</v>
          </cell>
          <cell r="D49">
            <v>44.99</v>
          </cell>
          <cell r="E49">
            <v>46.99</v>
          </cell>
          <cell r="F49">
            <v>46.99</v>
          </cell>
          <cell r="AE49">
            <v>60.5</v>
          </cell>
          <cell r="AF49">
            <v>60.5</v>
          </cell>
        </row>
        <row r="50"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AF8">
            <v>60</v>
          </cell>
        </row>
        <row r="9"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  <cell r="AF38">
            <v>65</v>
          </cell>
          <cell r="AG38">
            <v>100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  <cell r="AF39">
            <v>55</v>
          </cell>
          <cell r="AG39">
            <v>150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59.99</v>
          </cell>
          <cell r="C41">
            <v>180</v>
          </cell>
          <cell r="D41">
            <v>79.989999999999995</v>
          </cell>
          <cell r="E41">
            <v>199.99</v>
          </cell>
          <cell r="AD41">
            <v>61</v>
          </cell>
          <cell r="AE41">
            <v>69.333333333333329</v>
          </cell>
          <cell r="AF41">
            <v>45</v>
          </cell>
          <cell r="AG41">
            <v>75</v>
          </cell>
        </row>
        <row r="42">
          <cell r="B42">
            <v>75.599999999999994</v>
          </cell>
          <cell r="D42">
            <v>79.900000000000006</v>
          </cell>
          <cell r="AD42">
            <v>59.6</v>
          </cell>
          <cell r="AE42">
            <v>81.599999999999994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115</v>
          </cell>
          <cell r="C44">
            <v>180</v>
          </cell>
          <cell r="D44">
            <v>99.99</v>
          </cell>
          <cell r="E44">
            <v>189</v>
          </cell>
          <cell r="AD44">
            <v>180</v>
          </cell>
          <cell r="AE44">
            <v>180</v>
          </cell>
          <cell r="AG44">
            <v>150</v>
          </cell>
        </row>
        <row r="45">
          <cell r="B45">
            <v>90</v>
          </cell>
          <cell r="C45">
            <v>115</v>
          </cell>
          <cell r="D45">
            <v>89.99</v>
          </cell>
          <cell r="E45">
            <v>102</v>
          </cell>
          <cell r="AD45">
            <v>121</v>
          </cell>
          <cell r="AE45">
            <v>121</v>
          </cell>
          <cell r="AF45">
            <v>115</v>
          </cell>
          <cell r="AG45">
            <v>120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129</v>
          </cell>
          <cell r="C48">
            <v>129</v>
          </cell>
          <cell r="D48">
            <v>119.99</v>
          </cell>
          <cell r="E48">
            <v>119.99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AD8" t="str">
            <v/>
          </cell>
        </row>
        <row r="9"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8">
          <cell r="AD38">
            <v>55</v>
          </cell>
          <cell r="AE38">
            <v>60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  <cell r="AD39">
            <v>50</v>
          </cell>
          <cell r="AE39">
            <v>90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D42">
            <v>50</v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32.333333333333336</v>
          </cell>
          <cell r="AA34">
            <v>32.333333333333336</v>
          </cell>
        </row>
        <row r="35">
          <cell r="Z35">
            <v>27.25</v>
          </cell>
          <cell r="AA35">
            <v>27.25</v>
          </cell>
        </row>
        <row r="36">
          <cell r="Z36">
            <v>23.5</v>
          </cell>
          <cell r="AA36">
            <v>23.5</v>
          </cell>
        </row>
        <row r="37">
          <cell r="Z37">
            <v>38.25</v>
          </cell>
          <cell r="AA37">
            <v>38.25</v>
          </cell>
        </row>
        <row r="38">
          <cell r="Z38">
            <v>75</v>
          </cell>
          <cell r="AA38">
            <v>75</v>
          </cell>
        </row>
        <row r="39">
          <cell r="Z39">
            <v>100</v>
          </cell>
          <cell r="AA39">
            <v>100</v>
          </cell>
        </row>
        <row r="40">
          <cell r="Z40">
            <v>232.5</v>
          </cell>
          <cell r="AA40">
            <v>232.5</v>
          </cell>
        </row>
        <row r="41">
          <cell r="Z41">
            <v>68.75</v>
          </cell>
          <cell r="AA41">
            <v>68.75</v>
          </cell>
        </row>
        <row r="42">
          <cell r="Z42">
            <v>95.333333333333329</v>
          </cell>
          <cell r="AA42">
            <v>95.333333333333329</v>
          </cell>
        </row>
        <row r="43">
          <cell r="Z43">
            <v>76.666666666666671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194.33333333333334</v>
          </cell>
          <cell r="AA45">
            <v>194.33333333333334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155.80000000000001</v>
          </cell>
          <cell r="AA47">
            <v>155.80000000000001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9"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51.9</v>
          </cell>
          <cell r="C34">
            <v>51.9</v>
          </cell>
          <cell r="D34">
            <v>50.7</v>
          </cell>
          <cell r="E34">
            <v>55.99</v>
          </cell>
          <cell r="Z34">
            <v>30</v>
          </cell>
          <cell r="AA34">
            <v>30</v>
          </cell>
        </row>
        <row r="35">
          <cell r="B35">
            <v>20.9</v>
          </cell>
          <cell r="C35">
            <v>20.9</v>
          </cell>
          <cell r="D35">
            <v>21.7</v>
          </cell>
          <cell r="E35">
            <v>21.7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31.2</v>
          </cell>
          <cell r="C37">
            <v>31.2</v>
          </cell>
          <cell r="D37">
            <v>30.7</v>
          </cell>
          <cell r="E37">
            <v>30.7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109.99</v>
          </cell>
          <cell r="D42">
            <v>107.9</v>
          </cell>
          <cell r="Z42">
            <v>40</v>
          </cell>
          <cell r="AA42">
            <v>70</v>
          </cell>
        </row>
        <row r="43">
          <cell r="B43">
            <v>49.99</v>
          </cell>
          <cell r="C43">
            <v>49.99</v>
          </cell>
          <cell r="D43">
            <v>49.7</v>
          </cell>
          <cell r="E43">
            <v>49.7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99.99</v>
          </cell>
          <cell r="C45">
            <v>99.99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114.99</v>
          </cell>
          <cell r="C47">
            <v>114.99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3">
          <cell r="Z43">
            <v>90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46.4</v>
          </cell>
          <cell r="AA25">
            <v>55</v>
          </cell>
        </row>
        <row r="26">
          <cell r="Z26">
            <v>56.6</v>
          </cell>
          <cell r="AA26">
            <v>56.6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26</v>
          </cell>
          <cell r="AA33">
            <v>26</v>
          </cell>
        </row>
        <row r="34">
          <cell r="Z34">
            <v>23</v>
          </cell>
          <cell r="AA34">
            <v>23</v>
          </cell>
        </row>
        <row r="35">
          <cell r="Z35">
            <v>25</v>
          </cell>
          <cell r="AA35">
            <v>25</v>
          </cell>
        </row>
        <row r="36">
          <cell r="Z36">
            <v>40</v>
          </cell>
          <cell r="AA36">
            <v>40</v>
          </cell>
        </row>
        <row r="37">
          <cell r="Z37">
            <v>75</v>
          </cell>
          <cell r="AA37">
            <v>75</v>
          </cell>
        </row>
        <row r="38">
          <cell r="Z38">
            <v>63.75</v>
          </cell>
          <cell r="AA38">
            <v>73.75</v>
          </cell>
        </row>
        <row r="39">
          <cell r="Z39">
            <v>250</v>
          </cell>
          <cell r="AA39">
            <v>250</v>
          </cell>
        </row>
        <row r="40">
          <cell r="Z40">
            <v>48</v>
          </cell>
          <cell r="AA40">
            <v>48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126.25</v>
          </cell>
          <cell r="AA44">
            <v>126.25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28.5</v>
          </cell>
          <cell r="AA7">
            <v>45.8</v>
          </cell>
        </row>
        <row r="9">
          <cell r="Z9">
            <v>56.8</v>
          </cell>
          <cell r="AA9">
            <v>69.2</v>
          </cell>
        </row>
        <row r="10">
          <cell r="Z10">
            <v>41.2</v>
          </cell>
          <cell r="AA10">
            <v>59.8</v>
          </cell>
        </row>
        <row r="11">
          <cell r="Z11">
            <v>65</v>
          </cell>
          <cell r="AA11">
            <v>85.8</v>
          </cell>
        </row>
        <row r="12">
          <cell r="Z12">
            <v>40</v>
          </cell>
          <cell r="AA12">
            <v>41.8</v>
          </cell>
        </row>
        <row r="13">
          <cell r="Z13">
            <v>14.2</v>
          </cell>
          <cell r="AA13">
            <v>16.399999999999999</v>
          </cell>
        </row>
        <row r="14">
          <cell r="Z14">
            <v>304.8</v>
          </cell>
          <cell r="AA14">
            <v>926</v>
          </cell>
        </row>
        <row r="15">
          <cell r="Z15">
            <v>40</v>
          </cell>
          <cell r="AA15">
            <v>62.4</v>
          </cell>
        </row>
        <row r="16">
          <cell r="Z16">
            <v>236</v>
          </cell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300</v>
          </cell>
          <cell r="AA20">
            <v>300</v>
          </cell>
        </row>
        <row r="21">
          <cell r="Z21">
            <v>140</v>
          </cell>
          <cell r="AA21">
            <v>152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42</v>
          </cell>
          <cell r="AA26">
            <v>59.8</v>
          </cell>
        </row>
        <row r="27">
          <cell r="Z27">
            <v>47.6</v>
          </cell>
          <cell r="AA27">
            <v>60.4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21.666666666666668</v>
          </cell>
          <cell r="AA34">
            <v>25</v>
          </cell>
        </row>
        <row r="35">
          <cell r="Z35">
            <v>19.5</v>
          </cell>
          <cell r="AA35">
            <v>22.5</v>
          </cell>
        </row>
        <row r="36">
          <cell r="Z36">
            <v>20</v>
          </cell>
          <cell r="AA36">
            <v>23.75</v>
          </cell>
        </row>
        <row r="37">
          <cell r="Z37">
            <v>21.5</v>
          </cell>
          <cell r="AA37">
            <v>23.75</v>
          </cell>
        </row>
        <row r="38">
          <cell r="Z38">
            <v>68.333333333333329</v>
          </cell>
          <cell r="AA38">
            <v>66.666666666666671</v>
          </cell>
        </row>
        <row r="39">
          <cell r="Z39">
            <v>57.5</v>
          </cell>
          <cell r="AA39">
            <v>62.5</v>
          </cell>
        </row>
        <row r="40">
          <cell r="Z40">
            <v>148.75</v>
          </cell>
          <cell r="AA40">
            <v>160</v>
          </cell>
        </row>
        <row r="41">
          <cell r="Z41">
            <v>41.25</v>
          </cell>
          <cell r="AA41">
            <v>42.5</v>
          </cell>
        </row>
        <row r="42">
          <cell r="Z42">
            <v>65</v>
          </cell>
          <cell r="AA42">
            <v>75</v>
          </cell>
        </row>
        <row r="43">
          <cell r="Z43">
            <v>82.5</v>
          </cell>
          <cell r="AA43">
            <v>90</v>
          </cell>
        </row>
        <row r="44">
          <cell r="Z44">
            <v>175</v>
          </cell>
          <cell r="AA44">
            <v>180</v>
          </cell>
        </row>
        <row r="45">
          <cell r="Z45">
            <v>180</v>
          </cell>
          <cell r="AA45">
            <v>190</v>
          </cell>
        </row>
        <row r="46">
          <cell r="Z46" t="str">
            <v/>
          </cell>
          <cell r="AA46" t="str">
            <v/>
          </cell>
        </row>
        <row r="47">
          <cell r="Z47">
            <v>168</v>
          </cell>
          <cell r="AA47">
            <v>178</v>
          </cell>
        </row>
        <row r="48">
          <cell r="Z48">
            <v>90</v>
          </cell>
          <cell r="AA48">
            <v>105</v>
          </cell>
        </row>
        <row r="49">
          <cell r="Z49">
            <v>38.666666666666664</v>
          </cell>
          <cell r="AA49">
            <v>42.669666666666672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F40" sqref="F40"/>
    </sheetView>
  </sheetViews>
  <sheetFormatPr defaultRowHeight="15" x14ac:dyDescent="0.25"/>
  <cols>
    <col min="1" max="1" width="28.140625" customWidth="1"/>
    <col min="3" max="3" width="14.42578125" customWidth="1"/>
  </cols>
  <sheetData>
    <row r="1" spans="1:9" ht="3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33.107142857142854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55.599999999999987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37.970833333333339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48.170833333333334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v>66.3</v>
      </c>
      <c r="C7" s="29">
        <v>94.9</v>
      </c>
      <c r="D7" s="30">
        <v>61.2</v>
      </c>
      <c r="E7" s="30">
        <v>115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v>110</v>
      </c>
      <c r="H7" s="32">
        <v>50</v>
      </c>
      <c r="I7" s="32">
        <v>95</v>
      </c>
    </row>
    <row r="8" spans="1:9" ht="25.5" x14ac:dyDescent="0.25">
      <c r="A8" s="28" t="s">
        <v>11</v>
      </c>
      <c r="B8" s="29">
        <v>64.2</v>
      </c>
      <c r="C8" s="29">
        <v>95.8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88.174999999999997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95.025000000000006</v>
      </c>
      <c r="F8" s="31">
        <f>IF(SUM([1]Городское!AW9,[1]Медвёдовское!AF9,[1]Роговское!AD9)=0,"",(AVERAGE([1]Городское!AW9,[1]Медвёдовское!AF9,[1]Роговское!AD9)))</f>
        <v>78</v>
      </c>
      <c r="G8" s="31">
        <f>IF(SUM([1]Городское!AX9,[1]Медвёдовское!AG9,[1]Роговское!AE9)=0,"",(AVERAGE([1]Городское!AX9,[1]Медвёдовское!AG9,[1]Роговское!AE9)))</f>
        <v>108</v>
      </c>
      <c r="H8" s="32">
        <v>60</v>
      </c>
      <c r="I8" s="32">
        <v>80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51.973333333333329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87.882499999999993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75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79.041666666666671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91.532499999999999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30.618750000000002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36.958750000000002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42.841250000000002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44.266249999999999</v>
      </c>
      <c r="F11" s="31">
        <f>IF(SUM([1]Городское!AW12,[1]Медвёдовское!AF12,[1]Роговское!AD12)=0,"",(AVERAGE([1]Городское!AW12,[1]Медвёдовское!AF12,[1]Роговское!AD12)))</f>
        <v>35</v>
      </c>
      <c r="G11" s="31">
        <f>IF(SUM([1]Городское!AX12,[1]Медвёдовское!AG12,[1]Роговское!AE12)=0,"",(AVERAGE([1]Городское!AX12,[1]Медвёдовское!AG12,[1]Роговское!AE12)))</f>
        <v>45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10.321249999999999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14.26125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15.589583333333334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16.227083333333333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614.37083333333328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1276.5770833333333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46.53125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52.537499999999994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212.71333333333337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344.20125000000002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x14ac:dyDescent="0.25">
      <c r="A16" s="28" t="s">
        <v>19</v>
      </c>
      <c r="B16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6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6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6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6" s="31">
        <f>IF(SUM([1]Городское!AW19,[1]Медвёдовское!AF19,[1]Роговское!AD19)=0,"",(AVERAGE([1]Городское!AW19,[1]Медвёдовское!AF19,[1]Роговское!AD19)))</f>
        <v>420</v>
      </c>
      <c r="G16" s="31">
        <f>IF(SUM([1]Городское!AX19,[1]Медвёдовское!AG19,[1]Роговское!AE19)=0,"",(AVERAGE([1]Городское!AX19,[1]Медвёдовское!AG19,[1]Роговское!AE19)))</f>
        <v>495</v>
      </c>
      <c r="H16" s="32"/>
      <c r="I16" s="32"/>
    </row>
    <row r="17" spans="1:9" x14ac:dyDescent="0.25">
      <c r="A17" s="28" t="s">
        <v>20</v>
      </c>
      <c r="B17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7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7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262.5</v>
      </c>
      <c r="E17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301.5</v>
      </c>
      <c r="F17" s="31">
        <f>IF(SUM([1]Городское!AW20,[1]Медвёдовское!AF20,[1]Роговское!AD20)=0,"",(AVERAGE([1]Городское!AW20,[1]Медвёдовское!AF20,[1]Роговское!AD20)))</f>
        <v>190</v>
      </c>
      <c r="G17" s="31">
        <f>IF(SUM([1]Городское!AX20,[1]Медвёдовское!AG20,[1]Роговское!AE20)=0,"",(AVERAGE([1]Городское!AX20,[1]Медвёдовское!AG20,[1]Роговское!AE20)))</f>
        <v>300</v>
      </c>
      <c r="H17" s="32"/>
      <c r="I17" s="32"/>
    </row>
    <row r="18" spans="1:9" x14ac:dyDescent="0.25">
      <c r="A18" s="28" t="s">
        <v>21</v>
      </c>
      <c r="B18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18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157.38500000000002</v>
      </c>
      <c r="D18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251.55208333333331</v>
      </c>
      <c r="E18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172.11458333333331</v>
      </c>
      <c r="F18" s="31">
        <f>IF(SUM([1]Городское!AW21,[1]Медвёдовское!AF21,[1]Роговское!AD21)=0,"",(AVERAGE([1]Городское!AW21,[1]Медвёдовское!AF21,[1]Роговское!AD21)))</f>
        <v>150</v>
      </c>
      <c r="G18" s="31">
        <f>IF(SUM([1]Городское!AX21,[1]Медвёдовское!AG21,[1]Роговское!AE21)=0,"",(AVERAGE([1]Городское!AX21,[1]Медвёдовское!AG21,[1]Роговское!AE21)))</f>
        <v>200</v>
      </c>
      <c r="H18" s="32"/>
      <c r="I18" s="32"/>
    </row>
    <row r="19" spans="1:9" ht="25.5" x14ac:dyDescent="0.25">
      <c r="A19" s="28" t="s">
        <v>22</v>
      </c>
      <c r="B19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19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19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19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19" s="31">
        <f>IF(SUM([1]Городское!AW22,[1]Медвёдовское!AF22,[1]Роговское!AD22)=0,"",(AVERAGE([1]Городское!AW22,[1]Медвёдовское!AF22,[1]Роговское!AD22)))</f>
        <v>165</v>
      </c>
      <c r="G19" s="31">
        <f>IF(SUM([1]Городское!AX22,[1]Медвёдовское!AG22,[1]Роговское!AE22)=0,"",(AVERAGE([1]Городское!AX22,[1]Медвёдовское!AG22,[1]Роговское!AE22)))</f>
        <v>790</v>
      </c>
      <c r="H19" s="32"/>
      <c r="I19" s="32"/>
    </row>
    <row r="20" spans="1:9" ht="25.5" x14ac:dyDescent="0.25">
      <c r="A20" s="28" t="s">
        <v>23</v>
      </c>
      <c r="B20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0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0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38.560416666666669</v>
      </c>
      <c r="E20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109.84791666666665</v>
      </c>
      <c r="F20" s="31">
        <f>IF(SUM([1]Городское!AW25,[1]Медвёдовское!AF25,[1]Роговское!AD25)=0,"",(AVERAGE([1]Городское!AW25,[1]Медвёдовское!AF25,[1]Роговское!AD25)))</f>
        <v>48</v>
      </c>
      <c r="G20" s="31">
        <f>IF(SUM([1]Городское!AX25,[1]Медвёдовское!AG25,[1]Роговское!AE25)=0,"",(AVERAGE([1]Городское!AX25,[1]Медвёдовское!AG25,[1]Роговское!AE25)))</f>
        <v>135</v>
      </c>
      <c r="H20" s="32"/>
      <c r="I20" s="32"/>
    </row>
    <row r="21" spans="1:9" ht="38.25" x14ac:dyDescent="0.25">
      <c r="A21" s="28" t="s">
        <v>24</v>
      </c>
      <c r="B21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46.723750000000003</v>
      </c>
      <c r="C21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1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50.262499999999996</v>
      </c>
      <c r="E21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59.603500000000004</v>
      </c>
      <c r="F21" s="31">
        <f>IF(SUM([1]Городское!AW26,[1]Медвёдовское!AF26,[1]Роговское!AD26)=0,"",(AVERAGE([1]Городское!AW26,[1]Медвёдовское!AF26,[1]Роговское!AD26)))</f>
        <v>52</v>
      </c>
      <c r="G21" s="31">
        <f>IF(SUM([1]Городское!AX26,[1]Медвёдовское!AG26,[1]Роговское!AE26)=0,"",(AVERAGE([1]Городское!AX26,[1]Медвёдовское!AG26,[1]Роговское!AE26)))</f>
        <v>88</v>
      </c>
      <c r="H21" s="32">
        <v>54</v>
      </c>
      <c r="I21" s="32">
        <v>62</v>
      </c>
    </row>
    <row r="22" spans="1:9" ht="38.25" x14ac:dyDescent="0.25">
      <c r="A22" s="28" t="s">
        <v>25</v>
      </c>
      <c r="B22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2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55.298125000000006</v>
      </c>
      <c r="E22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63.488124999999997</v>
      </c>
      <c r="F22" s="31">
        <f>IF(SUM([1]Городское!AW27,[1]Медвёдовское!AF27,[1]Роговское!AD27)=0,"",(AVERAGE([1]Городское!AW27,[1]Медвёдовское!AF27,[1]Роговское!AD27)))</f>
        <v>60</v>
      </c>
      <c r="G22" s="31">
        <f>IF(SUM([1]Городское!AX27,[1]Медвёдовское!AG27,[1]Роговское!AE27)=0,"",(AVERAGE([1]Городское!AX27,[1]Медвёдовское!AG27,[1]Роговское!AE27)))</f>
        <v>91.6</v>
      </c>
      <c r="H22" s="32"/>
      <c r="I22" s="32"/>
    </row>
    <row r="23" spans="1:9" ht="25.5" x14ac:dyDescent="0.25">
      <c r="A23" s="28" t="s">
        <v>26</v>
      </c>
      <c r="B23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3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3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52.857037037037031</v>
      </c>
      <c r="E23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59.925925925925931</v>
      </c>
      <c r="F23" s="31">
        <f>IF(SUM([1]Городское!AW28,[1]Медвёдовское!AF28,[1]Роговское!AD28)=0,"",(AVERAGE([1]Городское!AW28,[1]Медвёдовское!AF28,[1]Роговское!AD28)))</f>
        <v>52.5</v>
      </c>
      <c r="G23" s="31">
        <f>IF(SUM([1]Городское!AX28,[1]Медвёдовское!AG28,[1]Роговское!AE28)=0,"",(AVERAGE([1]Городское!AX28,[1]Медвёдовское!AG28,[1]Роговское!AE28)))</f>
        <v>62.5</v>
      </c>
      <c r="H23" s="32">
        <v>40</v>
      </c>
      <c r="I23" s="32">
        <v>45</v>
      </c>
    </row>
    <row r="24" spans="1:9" ht="25.5" x14ac:dyDescent="0.25">
      <c r="A24" s="28" t="s">
        <v>27</v>
      </c>
      <c r="B24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4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4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200.89791666666667</v>
      </c>
      <c r="E24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227.74791666666667</v>
      </c>
      <c r="F24" s="31"/>
      <c r="G24" s="31"/>
      <c r="H24" s="32"/>
      <c r="I24" s="32"/>
    </row>
    <row r="25" spans="1:9" ht="25.5" x14ac:dyDescent="0.25">
      <c r="A25" s="28" t="s">
        <v>28</v>
      </c>
      <c r="B25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5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5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5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5" s="31"/>
      <c r="G25" s="31"/>
      <c r="H25" s="32"/>
      <c r="I25" s="32"/>
    </row>
    <row r="26" spans="1:9" ht="25.5" x14ac:dyDescent="0.25">
      <c r="A26" s="28" t="s">
        <v>29</v>
      </c>
      <c r="B26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6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6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6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141.33761904761903</v>
      </c>
      <c r="E27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160.75904761904761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435.03750000000002</v>
      </c>
      <c r="E28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533.25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32.547499999999999</v>
      </c>
      <c r="C29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38.024999999999999</v>
      </c>
      <c r="D29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26.87222222222222</v>
      </c>
      <c r="E29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28.175925925925927</v>
      </c>
      <c r="F29" s="31">
        <f>IF(SUM([1]Городское!AW34,[1]Медвёдовское!AF34,[1]Роговское!AD34)=0,"",(AVERAGE([1]Городское!AW34,[1]Медвёдовское!AF34,[1]Роговское!AD34)))</f>
        <v>20.666666666666668</v>
      </c>
      <c r="G29" s="31">
        <f>IF(SUM([1]Городское!AX34,[1]Медвёдовское!AG34,[1]Роговское!AE34)=0,"",(AVERAGE([1]Городское!AX34,[1]Медвёдовское!AG34,[1]Роговское!AE34)))</f>
        <v>28.166666666666668</v>
      </c>
      <c r="H29" s="32">
        <v>20</v>
      </c>
      <c r="I29" s="32">
        <v>25</v>
      </c>
    </row>
    <row r="30" spans="1:9" ht="25.5" x14ac:dyDescent="0.25">
      <c r="A30" s="28" t="s">
        <v>33</v>
      </c>
      <c r="B30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19.809999999999999</v>
      </c>
      <c r="C30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34.447499999999998</v>
      </c>
      <c r="D30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23.658888888888889</v>
      </c>
      <c r="E30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25.883333333333333</v>
      </c>
      <c r="F30" s="31">
        <f>IF(SUM([1]Городское!AW35,[1]Медвёдовское!AF35,[1]Роговское!AD35)=0,"",(AVERAGE([1]Городское!AW35,[1]Медвёдовское!AF35,[1]Роговское!AD35)))</f>
        <v>20</v>
      </c>
      <c r="G30" s="31">
        <f>IF(SUM([1]Городское!AX35,[1]Медвёдовское!AG35,[1]Роговское!AE35)=0,"",(AVERAGE([1]Городское!AX35,[1]Медвёдовское!AG35,[1]Роговское!AE35)))</f>
        <v>30</v>
      </c>
      <c r="H30" s="32">
        <v>20</v>
      </c>
      <c r="I30" s="32">
        <v>30</v>
      </c>
    </row>
    <row r="31" spans="1:9" ht="38.25" x14ac:dyDescent="0.25">
      <c r="A31" s="28" t="s">
        <v>34</v>
      </c>
      <c r="B31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22.446249999999999</v>
      </c>
      <c r="C31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26.958749999999998</v>
      </c>
      <c r="D31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23.111111111111111</v>
      </c>
      <c r="E31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23.638888888888889</v>
      </c>
      <c r="F31" s="31">
        <v>25</v>
      </c>
      <c r="G31" s="31">
        <v>30</v>
      </c>
      <c r="H31" s="32">
        <v>22</v>
      </c>
      <c r="I31" s="32">
        <v>28</v>
      </c>
    </row>
    <row r="32" spans="1:9" ht="25.5" x14ac:dyDescent="0.25">
      <c r="A32" s="28" t="s">
        <v>35</v>
      </c>
      <c r="B32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29.609999999999996</v>
      </c>
      <c r="C32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36.484999999999999</v>
      </c>
      <c r="D32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33.450000000000003</v>
      </c>
      <c r="E32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34.65625</v>
      </c>
      <c r="F32" s="31">
        <f>IF(SUM([1]Городское!AW37,[1]Медвёдовское!AF37,[1]Роговское!AD37)=0,"",(AVERAGE([1]Городское!AW37,[1]Медвёдовское!AF37,[1]Роговское!AD37)))</f>
        <v>31.833333333333332</v>
      </c>
      <c r="G32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32">
        <v>30</v>
      </c>
      <c r="I32" s="32">
        <v>35</v>
      </c>
    </row>
    <row r="33" spans="1:9" x14ac:dyDescent="0.25">
      <c r="A33" s="28" t="s">
        <v>36</v>
      </c>
      <c r="B33" s="29">
        <v>66</v>
      </c>
      <c r="C33" s="29">
        <v>81.3</v>
      </c>
      <c r="D33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66.71875</v>
      </c>
      <c r="E33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69.697916666666671</v>
      </c>
      <c r="F33" s="31">
        <f>IF(SUM([1]Городское!AW38,[1]Медвёдовское!AF38,[1]Роговское!AD38)=0,"",(AVERAGE([1]Городское!AW38,[1]Медвёдовское!AF38,[1]Роговское!AD38)))</f>
        <v>59.166666666666664</v>
      </c>
      <c r="G33" s="31">
        <f>IF(SUM([1]Городское!AX38,[1]Медвёдовское!AG38,[1]Роговское!AE38)=0,"",(AVERAGE([1]Городское!AX38,[1]Медвёдовское!AG38,[1]Роговское!AE38)))</f>
        <v>73.333333333333329</v>
      </c>
      <c r="H33" s="33">
        <v>40</v>
      </c>
      <c r="I33" s="33">
        <v>60</v>
      </c>
    </row>
    <row r="34" spans="1:9" x14ac:dyDescent="0.25">
      <c r="A34" s="28" t="s">
        <v>37</v>
      </c>
      <c r="B34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62.796250000000001</v>
      </c>
      <c r="C34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106.93375</v>
      </c>
      <c r="D34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66.65625</v>
      </c>
      <c r="E34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78.28125</v>
      </c>
      <c r="F34" s="31">
        <f>IF(SUM([1]Городское!AW39,[1]Медвёдовское!AF39,[1]Роговское!AD39)=0,"",(AVERAGE([1]Городское!AW39,[1]Медвёдовское!AF39,[1]Роговское!AD39)))</f>
        <v>47.5</v>
      </c>
      <c r="G34" s="31">
        <f>IF(SUM([1]Городское!AX39,[1]Медвёдовское!AG39,[1]Роговское!AE39)=0,"",(AVERAGE([1]Городское!AX39,[1]Медвёдовское!AG39,[1]Роговское!AE39)))</f>
        <v>111.66666666666667</v>
      </c>
      <c r="H34" s="33">
        <v>45</v>
      </c>
      <c r="I34" s="33">
        <v>70</v>
      </c>
    </row>
    <row r="35" spans="1:9" x14ac:dyDescent="0.25">
      <c r="A35" s="28" t="s">
        <v>38</v>
      </c>
      <c r="B35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5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5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157.19791666666666</v>
      </c>
      <c r="E35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166.35416666666666</v>
      </c>
      <c r="F35" s="31">
        <f>IF(SUM([1]Городское!AW40,[1]Медвёдовское!AF40,[1]Роговское!AD40)=0,"",(AVERAGE([1]Городское!AW40,[1]Медвёдовское!AF40,[1]Роговское!AD40)))</f>
        <v>104.33333333333333</v>
      </c>
      <c r="G35" s="31">
        <f>IF(SUM([1]Городское!AX40,[1]Медвёдовское!AG40,[1]Роговское!AE40)=0,"",(AVERAGE([1]Городское!AX40,[1]Медвёдовское!AG40,[1]Роговское!AE40)))</f>
        <v>143.33333333333334</v>
      </c>
      <c r="H35" s="33"/>
      <c r="I35" s="33"/>
    </row>
    <row r="36" spans="1:9" ht="25.5" x14ac:dyDescent="0.25">
      <c r="A36" s="28" t="s">
        <v>39</v>
      </c>
      <c r="B36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107.82</v>
      </c>
      <c r="C36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147.82124999999999</v>
      </c>
      <c r="D36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58.976190476190474</v>
      </c>
      <c r="E36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60.345238095238088</v>
      </c>
      <c r="F36" s="31">
        <f>IF(SUM([1]Городское!AW41,[1]Медвёдовское!AF41,[1]Роговское!AD41)=0,"",(AVERAGE([1]Городское!AW41,[1]Медвёдовское!AF41,[1]Роговское!AD41)))</f>
        <v>50</v>
      </c>
      <c r="G36" s="31">
        <f>IF(SUM([1]Городское!AX41,[1]Медвёдовское!AG41,[1]Роговское!AE41)=0,"",(AVERAGE([1]Городское!AX41,[1]Медвёдовское!AG41,[1]Роговское!AE41)))</f>
        <v>75</v>
      </c>
      <c r="H36" s="32"/>
      <c r="I36" s="32"/>
    </row>
    <row r="37" spans="1:9" x14ac:dyDescent="0.25">
      <c r="A37" s="28" t="s">
        <v>40</v>
      </c>
      <c r="B37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77.046250000000001</v>
      </c>
      <c r="C37" s="29">
        <v>129</v>
      </c>
      <c r="D37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75.561904761904771</v>
      </c>
      <c r="E37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84.419047619047632</v>
      </c>
      <c r="F37" s="31">
        <v>60</v>
      </c>
      <c r="G37" s="31">
        <f>IF(SUM([1]Городское!AX42,[1]Медвёдовское!AG42,[1]Роговское!AE42)=0,"",(AVERAGE([1]Городское!AX42,[1]Медвёдовское!AG42,[1]Роговское!AE42)))</f>
        <v>93.75</v>
      </c>
      <c r="H37" s="32">
        <v>55</v>
      </c>
      <c r="I37" s="32">
        <v>75</v>
      </c>
    </row>
    <row r="38" spans="1:9" x14ac:dyDescent="0.25">
      <c r="A38" s="28" t="s">
        <v>41</v>
      </c>
      <c r="B38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52.583750000000002</v>
      </c>
      <c r="C38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55.332500000000003</v>
      </c>
      <c r="D38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84.547619047619051</v>
      </c>
      <c r="E38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90.390476190476193</v>
      </c>
      <c r="F38" s="31">
        <f>IF(SUM([1]Городское!AW43,[1]Медвёдовское!AF43,[1]Роговское!AD43)=0,"",(AVERAGE([1]Городское!AW43,[1]Медвёдовское!AF43,[1]Роговское!AD43)))</f>
        <v>70</v>
      </c>
      <c r="G38" s="31">
        <f>IF(SUM([1]Городское!AX43,[1]Медвёдовское!AG43,[1]Роговское!AE43)=0,"",(AVERAGE([1]Городское!AX43,[1]Медвёдовское!AG43,[1]Роговское!AE43)))</f>
        <v>80</v>
      </c>
      <c r="H38" s="32"/>
      <c r="I38" s="32"/>
    </row>
    <row r="39" spans="1:9" ht="25.5" x14ac:dyDescent="0.25">
      <c r="A39" s="28" t="s">
        <v>42</v>
      </c>
      <c r="B39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135.42833333333331</v>
      </c>
      <c r="C39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174.76333333333332</v>
      </c>
      <c r="D39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139</v>
      </c>
      <c r="E39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140</v>
      </c>
      <c r="F39" s="31">
        <v>100</v>
      </c>
      <c r="G39" s="31">
        <f>IF(SUM([1]Городское!AX44,[1]Медвёдовское!AG44,[1]Роговское!AE44)=0,"",(AVERAGE([1]Городское!AX44,[1]Медвёдовское!AG44,[1]Роговское!AE44)))</f>
        <v>155</v>
      </c>
      <c r="H39" s="32">
        <v>90</v>
      </c>
      <c r="I39" s="32">
        <v>140</v>
      </c>
    </row>
    <row r="40" spans="1:9" x14ac:dyDescent="0.25">
      <c r="A40" s="28" t="s">
        <v>43</v>
      </c>
      <c r="B40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84.694999999999993</v>
      </c>
      <c r="C40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89.321250000000006</v>
      </c>
      <c r="D40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156.51388888888889</v>
      </c>
      <c r="E40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158.18055555555557</v>
      </c>
      <c r="F40" s="31">
        <f>IF(SUM([1]Городское!AW45,[1]Медвёдовское!AF45,[1]Роговское!AD45)=0,"",(AVERAGE([1]Городское!AW45,[1]Медвёдовское!AF45,[1]Роговское!AD45)))</f>
        <v>95</v>
      </c>
      <c r="G40" s="31">
        <f>IF(SUM([1]Городское!AX45,[1]Медвёдовское!AG45,[1]Роговское!AE45)=0,"",(AVERAGE([1]Городское!AX45,[1]Медвёдовское!AG45,[1]Роговское!AE45)))</f>
        <v>97.5</v>
      </c>
      <c r="H40" s="32"/>
      <c r="I40" s="32"/>
    </row>
    <row r="41" spans="1:9" x14ac:dyDescent="0.25">
      <c r="A41" s="28" t="s">
        <v>44</v>
      </c>
      <c r="B41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1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1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1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1" s="31">
        <f>IF(SUM([1]Городское!AW46,[1]Медвёдовское!AF46,[1]Роговское!AD46)=0,"",(AVERAGE([1]Городское!AW46,[1]Медвёдовское!AF46,[1]Роговское!AD46)))</f>
        <v>135</v>
      </c>
      <c r="G41" s="31">
        <f>IF(SUM([1]Городское!AX46,[1]Медвёдовское!AG46,[1]Роговское!AE46)=0,"",(AVERAGE([1]Городское!AX46,[1]Медвёдовское!AG46,[1]Роговское!AE46)))</f>
        <v>135</v>
      </c>
      <c r="H41" s="32"/>
      <c r="I41" s="32"/>
    </row>
    <row r="42" spans="1:9" x14ac:dyDescent="0.25">
      <c r="A42" s="28" t="s">
        <v>45</v>
      </c>
      <c r="B42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106.1075</v>
      </c>
      <c r="C42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106.6075</v>
      </c>
      <c r="D42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163.2166666666667</v>
      </c>
      <c r="E42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165.3</v>
      </c>
      <c r="F42" s="31">
        <f>IF(SUM([1]Городское!AW47,[1]Медвёдовское!AF47,[1]Роговское!AD47)=0,"",(AVERAGE([1]Городское!AW47,[1]Медвёдовское!AF47,[1]Роговское!AD47)))</f>
        <v>130</v>
      </c>
      <c r="G42" s="31">
        <f>IF(SUM([1]Городское!AX47,[1]Медвёдовское!AG47,[1]Роговское!AE47)=0,"",(AVERAGE([1]Городское!AX47,[1]Медвёдовское!AG47,[1]Роговское!AE47)))</f>
        <v>132.5</v>
      </c>
      <c r="H42" s="32">
        <v>120</v>
      </c>
      <c r="I42" s="32">
        <v>140</v>
      </c>
    </row>
    <row r="43" spans="1:9" x14ac:dyDescent="0.25">
      <c r="A43" s="28" t="s">
        <v>46</v>
      </c>
      <c r="B43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114.09625</v>
      </c>
      <c r="C43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126.59625</v>
      </c>
      <c r="D43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</v>
      </c>
      <c r="E43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</v>
      </c>
      <c r="F43" s="31">
        <f>IF(SUM([1]Городское!AW48,[1]Медвёдовское!AF48,[1]Роговское!AD48)=0,"",(AVERAGE([1]Городское!AW48,[1]Медвёдовское!AF48,[1]Роговское!AD48)))</f>
        <v>95</v>
      </c>
      <c r="G43" s="31">
        <f>IF(SUM([1]Городское!AX48,[1]Медвёдовское!AG48,[1]Роговское!AE48)=0,"",(AVERAGE([1]Городское!AX48,[1]Медвёдовское!AG48,[1]Роговское!AE48)))</f>
        <v>95</v>
      </c>
      <c r="H43" s="32"/>
      <c r="I43" s="32"/>
    </row>
    <row r="44" spans="1:9" ht="38.25" x14ac:dyDescent="0.25">
      <c r="A44" s="28" t="s">
        <v>47</v>
      </c>
      <c r="B44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54.871250000000003</v>
      </c>
      <c r="C44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62.497500000000002</v>
      </c>
      <c r="D44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60.768518518518526</v>
      </c>
      <c r="E44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62.30588888888888</v>
      </c>
      <c r="F44" s="31"/>
      <c r="G44" s="31"/>
      <c r="H44" s="32"/>
      <c r="I44" s="32"/>
    </row>
    <row r="45" spans="1:9" ht="38.25" x14ac:dyDescent="0.25">
      <c r="A45" s="28" t="s">
        <v>48</v>
      </c>
      <c r="B45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52.431666666666672</v>
      </c>
      <c r="C45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64.015000000000001</v>
      </c>
      <c r="D45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5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5" s="31"/>
      <c r="G45" s="31"/>
      <c r="H45" s="32"/>
      <c r="I4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2020-08-27T08:50:12Z</dcterms:modified>
</cp:coreProperties>
</file>