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65\отдел экономики\Мониторинг\МОНИТОРИНГ 2025 год\9. Сентябрь 2025\"/>
    </mc:Choice>
  </mc:AlternateContent>
  <bookViews>
    <workbookView xWindow="0" yWindow="0" windowWidth="9570" windowHeight="3000" activeTab="1"/>
  </bookViews>
  <sheets>
    <sheet name="основные" sheetId="1" r:id="rId1"/>
    <sheet name="рэнкинг" sheetId="2" r:id="rId2"/>
  </sheets>
  <definedNames>
    <definedName name="_xlnm._FilterDatabase" localSheetId="0" hidden="1">основные!$A$7:$RMP$52</definedName>
    <definedName name="_xlnm._FilterDatabase" localSheetId="1" hidden="1">рэнкинг!$A$7:$AR$52</definedName>
    <definedName name="_xlnm.Print_Titles" localSheetId="0">основные!$A:$A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2" i="1" l="1"/>
  <c r="P52" i="1"/>
  <c r="Z51" i="1"/>
  <c r="P51" i="1"/>
  <c r="Z50" i="1"/>
  <c r="P50" i="1"/>
  <c r="Z49" i="1"/>
  <c r="P49" i="1"/>
  <c r="Z48" i="1"/>
  <c r="P48" i="1"/>
  <c r="Z47" i="1"/>
  <c r="P47" i="1"/>
  <c r="Z46" i="1"/>
  <c r="P46" i="1"/>
  <c r="Z45" i="1"/>
  <c r="P45" i="1"/>
  <c r="Z44" i="1"/>
  <c r="P44" i="1"/>
  <c r="Z43" i="1"/>
  <c r="P43" i="1"/>
  <c r="Z42" i="1"/>
  <c r="P42" i="1"/>
  <c r="Z41" i="1"/>
  <c r="P41" i="1"/>
  <c r="Z40" i="1"/>
  <c r="P40" i="1"/>
  <c r="Z39" i="1"/>
  <c r="P39" i="1"/>
  <c r="Z38" i="1"/>
  <c r="P38" i="1"/>
  <c r="Z37" i="1"/>
  <c r="P37" i="1"/>
  <c r="Z36" i="1"/>
  <c r="P36" i="1"/>
  <c r="Z35" i="1"/>
  <c r="P35" i="1"/>
  <c r="Z34" i="1"/>
  <c r="P34" i="1"/>
  <c r="Z33" i="1"/>
  <c r="P33" i="1"/>
  <c r="Z32" i="1"/>
  <c r="P32" i="1"/>
  <c r="Z31" i="1"/>
  <c r="P31" i="1"/>
  <c r="Z30" i="1"/>
  <c r="P30" i="1"/>
  <c r="Z29" i="1"/>
  <c r="P29" i="1"/>
  <c r="Z28" i="1"/>
  <c r="P28" i="1"/>
  <c r="Z27" i="1"/>
  <c r="P27" i="1"/>
  <c r="Z26" i="1"/>
  <c r="P26" i="1"/>
  <c r="Z25" i="1"/>
  <c r="P25" i="1"/>
  <c r="Z24" i="1"/>
  <c r="P24" i="1"/>
  <c r="Z23" i="1"/>
  <c r="P23" i="1"/>
  <c r="Z22" i="1"/>
  <c r="P22" i="1"/>
  <c r="Z21" i="1"/>
  <c r="P21" i="1"/>
  <c r="Z20" i="1"/>
  <c r="P20" i="1"/>
  <c r="Z19" i="1"/>
  <c r="P19" i="1"/>
  <c r="Z18" i="1"/>
  <c r="P18" i="1"/>
  <c r="Z17" i="1"/>
  <c r="P17" i="1"/>
  <c r="Z16" i="1"/>
  <c r="P16" i="1"/>
  <c r="Z15" i="1"/>
  <c r="P15" i="1"/>
  <c r="Z14" i="1"/>
  <c r="P14" i="1"/>
  <c r="Z13" i="1"/>
  <c r="P13" i="1"/>
  <c r="Z12" i="1"/>
  <c r="P12" i="1"/>
  <c r="Z11" i="1"/>
  <c r="P11" i="1"/>
  <c r="Z10" i="1"/>
  <c r="P10" i="1"/>
  <c r="Z9" i="1"/>
  <c r="P9" i="1"/>
  <c r="P8" i="1"/>
</calcChain>
</file>

<file path=xl/sharedStrings.xml><?xml version="1.0" encoding="utf-8"?>
<sst xmlns="http://schemas.openxmlformats.org/spreadsheetml/2006/main" count="784" uniqueCount="137">
  <si>
    <t>ПРОМЫШЛЕННОЕ ПРОИЗВОДСТВО</t>
  </si>
  <si>
    <t>СЕЛЬСКОЕ ХОЗЯЙСТВО</t>
  </si>
  <si>
    <t>СТРОИТЕЛЬСТВО</t>
  </si>
  <si>
    <r>
      <t>ТРАНСПОРТИРОВКА И ХРАНЕНИЕ</t>
    </r>
    <r>
      <rPr>
        <b/>
        <vertAlign val="superscript"/>
        <sz val="8"/>
        <rFont val="Times New Roman Cyr"/>
        <charset val="204"/>
      </rPr>
      <t xml:space="preserve"> 1)</t>
    </r>
  </si>
  <si>
    <t>РОЗНИЧНАЯ ТОРГОВЛЯ</t>
  </si>
  <si>
    <r>
      <t xml:space="preserve">КУРОРТНО-ТУРИСТСКИЙ КОМПЛЕКС </t>
    </r>
    <r>
      <rPr>
        <b/>
        <vertAlign val="superscript"/>
        <sz val="8"/>
        <rFont val="Times New Roman Cyr"/>
        <charset val="204"/>
      </rPr>
      <t>2)</t>
    </r>
  </si>
  <si>
    <t xml:space="preserve">ФИНАНСОВЫЕ РЕЗУЛЬТАТЫ ДЕЯТЕЛЬНОСТИ </t>
  </si>
  <si>
    <t xml:space="preserve">СРЕДНЕМЕСЯЧНАЯ  ЗАРАБОТНАЯ ПЛАТА                                   </t>
  </si>
  <si>
    <t xml:space="preserve">СРЕДНЕСПИСОЧНАЯ  ЧИСЛЕННОСТЬ РАБОТНИКОВ                                </t>
  </si>
  <si>
    <r>
      <t xml:space="preserve">сальдо </t>
    </r>
    <r>
      <rPr>
        <sz val="8.5"/>
        <rFont val="Times New Roman Cyr"/>
        <family val="1"/>
        <charset val="204"/>
      </rPr>
      <t>(прибыль минус убыток)</t>
    </r>
  </si>
  <si>
    <t xml:space="preserve">прибыль прибыльных предприятий </t>
  </si>
  <si>
    <t xml:space="preserve">убытки убыточных предприятий </t>
  </si>
  <si>
    <t>доля убыточных предприятий</t>
  </si>
  <si>
    <r>
      <t>численность                                   безработных</t>
    </r>
    <r>
      <rPr>
        <sz val="8.5"/>
        <rFont val="Times New Roman CYR"/>
        <charset val="204"/>
      </rPr>
      <t>, чел.</t>
    </r>
  </si>
  <si>
    <t>уровень безработицы</t>
  </si>
  <si>
    <t>соответ. период прошлого года</t>
  </si>
  <si>
    <t>отношение к средне-краевому уровню</t>
  </si>
  <si>
    <t>+/-</t>
  </si>
  <si>
    <t>%</t>
  </si>
  <si>
    <t>Всего по краю</t>
  </si>
  <si>
    <t>г.Анапа</t>
  </si>
  <si>
    <t>г.Армавир</t>
  </si>
  <si>
    <t>г.Геленджик</t>
  </si>
  <si>
    <t>г.Горячий Ключ</t>
  </si>
  <si>
    <t>г.Краснодар</t>
  </si>
  <si>
    <t>г.Новороссийск</t>
  </si>
  <si>
    <t>г.Сочи</t>
  </si>
  <si>
    <t>Абинский район</t>
  </si>
  <si>
    <t>Апшеронский район</t>
  </si>
  <si>
    <t>Белоглинский район</t>
  </si>
  <si>
    <t>Белореченский район</t>
  </si>
  <si>
    <t>Брюховецкий район</t>
  </si>
  <si>
    <t>Выселковский район</t>
  </si>
  <si>
    <t>Гулькевичский район</t>
  </si>
  <si>
    <t>Динской район</t>
  </si>
  <si>
    <t>Ейский район</t>
  </si>
  <si>
    <t>Кавказский район</t>
  </si>
  <si>
    <t>Калининский район</t>
  </si>
  <si>
    <t>Каневской район</t>
  </si>
  <si>
    <t>Кореновский район</t>
  </si>
  <si>
    <t>Красноармейский район</t>
  </si>
  <si>
    <t>Крыловской район</t>
  </si>
  <si>
    <t>Крымский район</t>
  </si>
  <si>
    <t>Курганинский район</t>
  </si>
  <si>
    <t>Кущевский район</t>
  </si>
  <si>
    <t>Лабинский район</t>
  </si>
  <si>
    <t>Ленинградский район</t>
  </si>
  <si>
    <t>Мостовский район</t>
  </si>
  <si>
    <t>Новокубанский район</t>
  </si>
  <si>
    <t>Новопокровский район</t>
  </si>
  <si>
    <t>Отрадненский район</t>
  </si>
  <si>
    <t>Павловский район</t>
  </si>
  <si>
    <t>Прим-Ахтарский район</t>
  </si>
  <si>
    <t>Северский район</t>
  </si>
  <si>
    <t>Славянский район</t>
  </si>
  <si>
    <t>Староминский район</t>
  </si>
  <si>
    <t>Тбилисский район</t>
  </si>
  <si>
    <t>Темрюкский район</t>
  </si>
  <si>
    <t>Тимашевский район</t>
  </si>
  <si>
    <t>Тихорецкий район</t>
  </si>
  <si>
    <t>Туапсинский район</t>
  </si>
  <si>
    <t>Успенский район</t>
  </si>
  <si>
    <t>Усть-Лабинский район</t>
  </si>
  <si>
    <t>Щербиновский район</t>
  </si>
  <si>
    <t xml:space="preserve">число территорий, </t>
  </si>
  <si>
    <t>ухудшивших показатели</t>
  </si>
  <si>
    <t>* Темпы роста по видам экономической деятельности приведены Краснодарстатом в несопоставимой структуре отчитывающихся организаций</t>
  </si>
  <si>
    <r>
      <t>1)</t>
    </r>
    <r>
      <rPr>
        <sz val="9"/>
        <rFont val="Times New Roman Cyr"/>
        <family val="1"/>
        <charset val="204"/>
      </rPr>
      <t xml:space="preserve"> сводные итоги по краю приведены с учетом данных по ОАО «РЖД», без распределения по городским округам и муниципальным районам </t>
    </r>
  </si>
  <si>
    <r>
      <t>2)</t>
    </r>
    <r>
      <rPr>
        <sz val="9"/>
        <rFont val="Times New Roman Cyr"/>
        <family val="1"/>
        <charset val="204"/>
      </rPr>
      <t xml:space="preserve"> включает хозяйственные виды деятельности: деятельность по предоставлению мест по временному проживанию; деятельность туристических агентств; деятельность санаторно-курортных организаций</t>
    </r>
  </si>
  <si>
    <t>КУРОРТНО-ТУРИСТСКИЙ КОМПЛЕКС</t>
  </si>
  <si>
    <t>число территорий, ухудшивших показатели</t>
  </si>
  <si>
    <t xml:space="preserve">Прибыль прибыльных предприятий </t>
  </si>
  <si>
    <t>Муниципальные образования Краснодарского края</t>
  </si>
  <si>
    <t>ФИНАНСОВЫЕ РЕЗУЛЬТАТЫ ДЕЯТЕЛЬНОСТИ (прибыль минус убыток)</t>
  </si>
  <si>
    <r>
      <t>ТРАНСПОРТИРОВКА И ХРАНЕНИЕ</t>
    </r>
    <r>
      <rPr>
        <b/>
        <vertAlign val="superscript"/>
        <sz val="8"/>
        <rFont val="Times New Roman Cyr"/>
        <charset val="204"/>
      </rPr>
      <t xml:space="preserve"> </t>
    </r>
  </si>
  <si>
    <t xml:space="preserve">Убытки убыточных предприятий </t>
  </si>
  <si>
    <t>в 4,0 р.</t>
  </si>
  <si>
    <t>в 2,1 р.</t>
  </si>
  <si>
    <t>в 2,3 р.</t>
  </si>
  <si>
    <t>в 2,0 р.</t>
  </si>
  <si>
    <t>в 2,5 р.</t>
  </si>
  <si>
    <t>на 1 октября 2024 г.</t>
  </si>
  <si>
    <t>в январе-августе 2024 г.</t>
  </si>
  <si>
    <t>в 2,6 р.</t>
  </si>
  <si>
    <t>в 6,1 р.</t>
  </si>
  <si>
    <t>в 2,8 р.</t>
  </si>
  <si>
    <t>в 3,8 р.</t>
  </si>
  <si>
    <t>в 2,7 р.</t>
  </si>
  <si>
    <r>
      <t>Основные показатели социально-экономического развития муниципальных районов края в</t>
    </r>
    <r>
      <rPr>
        <b/>
        <sz val="12"/>
        <rFont val="Times New Roman Cyr"/>
        <charset val="204"/>
      </rPr>
      <t xml:space="preserve"> январе-сентябре 2025г. *</t>
    </r>
  </si>
  <si>
    <t>в % к январю-сентябрю 2024 г. (в дейст. ценах)</t>
  </si>
  <si>
    <t>выполнено                                                   работ и                                                                       услуг,                              млн руб.</t>
  </si>
  <si>
    <t>в % к  январю-сентябрю 2024 г. (в дейст. ценах)</t>
  </si>
  <si>
    <t>за январь-август 2025 г. млн руб.</t>
  </si>
  <si>
    <t xml:space="preserve"> к январю-августу 2024 г.</t>
  </si>
  <si>
    <t>в % к январю-августу 2024 г.</t>
  </si>
  <si>
    <t>в январе-августе 2025 г.</t>
  </si>
  <si>
    <r>
      <t xml:space="preserve">  в январе-августе 2025 г.                        руб.</t>
    </r>
    <r>
      <rPr>
        <vertAlign val="superscript"/>
        <sz val="8.5"/>
        <rFont val="Times New Roman CYR"/>
        <charset val="204"/>
      </rPr>
      <t xml:space="preserve">  </t>
    </r>
  </si>
  <si>
    <r>
      <t xml:space="preserve"> в январе-августе 2025 г. тыс.чел.</t>
    </r>
    <r>
      <rPr>
        <vertAlign val="superscript"/>
        <sz val="8.5"/>
        <rFont val="Times New Roman CYR"/>
        <charset val="204"/>
      </rPr>
      <t xml:space="preserve"> </t>
    </r>
  </si>
  <si>
    <t>БЕЗРАБОТИЦА по состоянию  на 1 октября 2025 г.</t>
  </si>
  <si>
    <t>в % к 1 октября 2024 г.</t>
  </si>
  <si>
    <t>на 1 октября 2025 г.</t>
  </si>
  <si>
    <r>
      <t>Рэнкинг муниципальных районов края по темпам роста основных показателей социально-экономического развития в</t>
    </r>
    <r>
      <rPr>
        <b/>
        <sz val="12"/>
        <rFont val="Times New Roman Cyr"/>
        <charset val="204"/>
      </rPr>
      <t xml:space="preserve"> январе-сентябре 2025г. *</t>
    </r>
  </si>
  <si>
    <t>за январь-август 2025 г. млн. руб.</t>
  </si>
  <si>
    <t>в январе-августе 2024г.</t>
  </si>
  <si>
    <r>
      <t xml:space="preserve">  в январе-августе 2025 г. руб.</t>
    </r>
    <r>
      <rPr>
        <vertAlign val="superscript"/>
        <sz val="8.5"/>
        <rFont val="Times New Roman CYR"/>
        <charset val="204"/>
      </rPr>
      <t xml:space="preserve">  </t>
    </r>
  </si>
  <si>
    <t>в 5,1 р.</t>
  </si>
  <si>
    <t>в 8,6 р.</t>
  </si>
  <si>
    <t>в 2,4 р.</t>
  </si>
  <si>
    <t>в 4,7 р.</t>
  </si>
  <si>
    <t>в 3,3 р.</t>
  </si>
  <si>
    <t>в 28,9 р.</t>
  </si>
  <si>
    <t>в 9,9 р.</t>
  </si>
  <si>
    <t>в 9,1 р.</t>
  </si>
  <si>
    <t>в 5,3 р.</t>
  </si>
  <si>
    <t>в 5,4 р.</t>
  </si>
  <si>
    <t>в 13,8 р.</t>
  </si>
  <si>
    <t>в 14,5 р.</t>
  </si>
  <si>
    <t>в 14,2 р.</t>
  </si>
  <si>
    <t>в 3,0 р.</t>
  </si>
  <si>
    <t>в 5,8 р.</t>
  </si>
  <si>
    <t>в 3,4 р.</t>
  </si>
  <si>
    <t>в 26,4 р.</t>
  </si>
  <si>
    <t>в 73,8 р.</t>
  </si>
  <si>
    <t>в 5,0 р.</t>
  </si>
  <si>
    <t>в 5,9 р.</t>
  </si>
  <si>
    <t>в 24,5 р.</t>
  </si>
  <si>
    <t>в 6,8 р.</t>
  </si>
  <si>
    <t>в 33,9 р.</t>
  </si>
  <si>
    <t>в 3,9 р.</t>
  </si>
  <si>
    <t>в 38,7 р.</t>
  </si>
  <si>
    <t>БЕЗРАБОТИЦА по состоянию на 1 октября 2025 г.</t>
  </si>
  <si>
    <t>отгружено товаров собствен. производства,                      млн руб.</t>
  </si>
  <si>
    <t>объем                    выполненных                          работ,                                                  млн руб.</t>
  </si>
  <si>
    <r>
      <t>оборот,</t>
    </r>
    <r>
      <rPr>
        <vertAlign val="superscript"/>
        <sz val="8.5"/>
        <rFont val="Times New Roman CYR"/>
        <charset val="204"/>
      </rPr>
      <t xml:space="preserve">                                                             </t>
    </r>
    <r>
      <rPr>
        <sz val="8.5"/>
        <rFont val="Times New Roman CYR"/>
        <charset val="204"/>
      </rPr>
      <t xml:space="preserve"> млн руб.</t>
    </r>
  </si>
  <si>
    <r>
      <t>объем                                услуг,</t>
    </r>
    <r>
      <rPr>
        <vertAlign val="superscript"/>
        <sz val="8.5"/>
        <rFont val="Times New Roman CYR"/>
        <charset val="204"/>
      </rPr>
      <t xml:space="preserve"> </t>
    </r>
    <r>
      <rPr>
        <sz val="8.5"/>
        <rFont val="Times New Roman CYR"/>
        <charset val="204"/>
      </rPr>
      <t xml:space="preserve">                                                                                            млн руб.</t>
    </r>
  </si>
  <si>
    <t>оборот,                                                              млн руб.</t>
  </si>
  <si>
    <t>объем                                услуг,                                                                                             млн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</si>
</sst>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0.0%"/>
    <numFmt numFmtId="167" formatCode="#,##0.000"/>
    <numFmt numFmtId="168" formatCode="0.0000%"/>
    <numFmt numFmtId="169" formatCode="0.00000%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8"/>
      <name val="Times New Roman Cyr"/>
      <charset val="204"/>
    </font>
    <font>
      <sz val="8"/>
      <name val="Times New Roman CYR"/>
      <family val="1"/>
      <charset val="204"/>
    </font>
    <font>
      <sz val="8.5"/>
      <name val="Times New Roman CYR"/>
      <charset val="204"/>
    </font>
    <font>
      <b/>
      <sz val="8"/>
      <name val="Times New Roman Cyr"/>
      <family val="1"/>
      <charset val="204"/>
    </font>
    <font>
      <b/>
      <vertAlign val="superscript"/>
      <sz val="8"/>
      <name val="Times New Roman Cyr"/>
      <charset val="204"/>
    </font>
    <font>
      <b/>
      <sz val="8.5"/>
      <name val="Times New Roman Cyr"/>
      <family val="1"/>
      <charset val="204"/>
    </font>
    <font>
      <sz val="8.5"/>
      <name val="Times New Roman Cyr"/>
      <family val="1"/>
      <charset val="204"/>
    </font>
    <font>
      <vertAlign val="superscript"/>
      <sz val="8.5"/>
      <name val="Times New Roman CYR"/>
      <charset val="204"/>
    </font>
    <font>
      <sz val="8"/>
      <name val="Times New Roman CYR"/>
      <charset val="204"/>
    </font>
    <font>
      <b/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name val="Times New Roman Cyr"/>
      <charset val="204"/>
    </font>
    <font>
      <b/>
      <i/>
      <sz val="11"/>
      <name val="Times New Roman Cyr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</font>
    <font>
      <sz val="11"/>
      <name val="Times New Roman CYR"/>
      <charset val="204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  <charset val="204"/>
    </font>
    <font>
      <sz val="10"/>
      <name val="Times New Roman CYR"/>
      <charset val="204"/>
    </font>
    <font>
      <b/>
      <i/>
      <sz val="10"/>
      <name val="Times New Roman Cyr"/>
      <charset val="204"/>
    </font>
    <font>
      <b/>
      <i/>
      <sz val="10"/>
      <name val="Times New Roman Cyr"/>
      <family val="1"/>
      <charset val="204"/>
    </font>
    <font>
      <b/>
      <u/>
      <sz val="10"/>
      <name val="Times New Roman Cyr"/>
      <charset val="204"/>
    </font>
    <font>
      <b/>
      <u/>
      <sz val="9"/>
      <name val="Times New Roman Cyr"/>
      <charset val="204"/>
    </font>
    <font>
      <b/>
      <u/>
      <sz val="10"/>
      <color rgb="FFFF0000"/>
      <name val="Times New Roman Cyr"/>
      <charset val="204"/>
    </font>
    <font>
      <sz val="9"/>
      <color theme="1"/>
      <name val="Times New Roman"/>
      <family val="1"/>
      <charset val="204"/>
    </font>
    <font>
      <sz val="9"/>
      <name val="Times New Roman Cyr"/>
      <family val="1"/>
      <charset val="204"/>
    </font>
    <font>
      <vertAlign val="superscript"/>
      <sz val="9"/>
      <name val="Times New Roman Cyr"/>
      <family val="1"/>
      <charset val="204"/>
    </font>
    <font>
      <sz val="9"/>
      <name val="Times New Roman CYR"/>
      <charset val="204"/>
    </font>
    <font>
      <b/>
      <sz val="11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9"/>
      <color rgb="FFFF0000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366">
    <xf numFmtId="0" fontId="0" fillId="0" borderId="0" xfId="0"/>
    <xf numFmtId="0" fontId="1" fillId="0" borderId="0" xfId="0" applyFont="1" applyFill="1"/>
    <xf numFmtId="0" fontId="2" fillId="0" borderId="0" xfId="0" applyFont="1"/>
    <xf numFmtId="0" fontId="1" fillId="0" borderId="0" xfId="0" applyFo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left"/>
    </xf>
    <xf numFmtId="164" fontId="15" fillId="0" borderId="41" xfId="0" applyNumberFormat="1" applyFont="1" applyFill="1" applyBorder="1" applyAlignment="1">
      <alignment horizontal="right"/>
    </xf>
    <xf numFmtId="165" fontId="16" fillId="0" borderId="42" xfId="0" applyNumberFormat="1" applyFont="1" applyFill="1" applyBorder="1" applyAlignment="1">
      <alignment horizontal="right"/>
    </xf>
    <xf numFmtId="164" fontId="17" fillId="0" borderId="41" xfId="0" applyNumberFormat="1" applyFont="1" applyFill="1" applyBorder="1" applyAlignment="1">
      <alignment horizontal="right"/>
    </xf>
    <xf numFmtId="165" fontId="18" fillId="0" borderId="42" xfId="0" applyNumberFormat="1" applyFont="1" applyFill="1" applyBorder="1" applyAlignment="1">
      <alignment horizontal="right"/>
    </xf>
    <xf numFmtId="3" fontId="17" fillId="0" borderId="41" xfId="0" applyNumberFormat="1" applyFont="1" applyFill="1" applyBorder="1" applyAlignment="1">
      <alignment horizontal="right"/>
    </xf>
    <xf numFmtId="164" fontId="19" fillId="2" borderId="46" xfId="0" applyNumberFormat="1" applyFont="1" applyFill="1" applyBorder="1" applyAlignment="1"/>
    <xf numFmtId="164" fontId="15" fillId="0" borderId="41" xfId="0" applyNumberFormat="1" applyFont="1" applyFill="1" applyBorder="1" applyAlignment="1"/>
    <xf numFmtId="3" fontId="15" fillId="0" borderId="41" xfId="0" applyNumberFormat="1" applyFont="1" applyFill="1" applyBorder="1" applyAlignment="1"/>
    <xf numFmtId="164" fontId="16" fillId="0" borderId="43" xfId="0" applyNumberFormat="1" applyFont="1" applyFill="1" applyBorder="1" applyAlignment="1">
      <alignment horizontal="right"/>
    </xf>
    <xf numFmtId="9" fontId="15" fillId="0" borderId="47" xfId="0" applyNumberFormat="1" applyFont="1" applyFill="1" applyBorder="1" applyAlignment="1"/>
    <xf numFmtId="9" fontId="15" fillId="0" borderId="42" xfId="0" applyNumberFormat="1" applyFont="1" applyFill="1" applyBorder="1" applyAlignment="1"/>
    <xf numFmtId="164" fontId="16" fillId="0" borderId="42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3" fillId="0" borderId="0" xfId="0" applyFont="1" applyFill="1" applyAlignment="1"/>
    <xf numFmtId="0" fontId="21" fillId="0" borderId="48" xfId="0" applyFont="1" applyFill="1" applyBorder="1" applyAlignment="1"/>
    <xf numFmtId="164" fontId="22" fillId="0" borderId="49" xfId="0" applyNumberFormat="1" applyFont="1" applyFill="1" applyBorder="1" applyAlignment="1">
      <alignment horizontal="right"/>
    </xf>
    <xf numFmtId="165" fontId="16" fillId="0" borderId="50" xfId="0" applyNumberFormat="1" applyFont="1" applyFill="1" applyBorder="1" applyAlignment="1">
      <alignment horizontal="right"/>
    </xf>
    <xf numFmtId="164" fontId="23" fillId="0" borderId="49" xfId="0" applyNumberFormat="1" applyFont="1" applyFill="1" applyBorder="1" applyAlignment="1">
      <alignment horizontal="right"/>
    </xf>
    <xf numFmtId="165" fontId="18" fillId="0" borderId="50" xfId="0" applyNumberFormat="1" applyFont="1" applyFill="1" applyBorder="1" applyAlignment="1">
      <alignment horizontal="right"/>
    </xf>
    <xf numFmtId="3" fontId="23" fillId="0" borderId="49" xfId="0" applyNumberFormat="1" applyFont="1" applyFill="1" applyBorder="1" applyAlignment="1">
      <alignment horizontal="right"/>
    </xf>
    <xf numFmtId="164" fontId="24" fillId="0" borderId="49" xfId="0" applyNumberFormat="1" applyFont="1" applyBorder="1" applyAlignment="1"/>
    <xf numFmtId="3" fontId="24" fillId="0" borderId="49" xfId="0" applyNumberFormat="1" applyFont="1" applyBorder="1" applyAlignment="1"/>
    <xf numFmtId="166" fontId="26" fillId="0" borderId="50" xfId="0" applyNumberFormat="1" applyFont="1" applyBorder="1" applyAlignment="1"/>
    <xf numFmtId="0" fontId="21" fillId="0" borderId="56" xfId="0" applyFont="1" applyFill="1" applyBorder="1" applyAlignment="1"/>
    <xf numFmtId="164" fontId="22" fillId="0" borderId="57" xfId="0" applyNumberFormat="1" applyFont="1" applyFill="1" applyBorder="1" applyAlignment="1">
      <alignment horizontal="right"/>
    </xf>
    <xf numFmtId="165" fontId="16" fillId="0" borderId="58" xfId="0" applyNumberFormat="1" applyFont="1" applyFill="1" applyBorder="1" applyAlignment="1">
      <alignment horizontal="right"/>
    </xf>
    <xf numFmtId="164" fontId="23" fillId="0" borderId="57" xfId="0" applyNumberFormat="1" applyFont="1" applyFill="1" applyBorder="1" applyAlignment="1">
      <alignment horizontal="right"/>
    </xf>
    <xf numFmtId="165" fontId="18" fillId="0" borderId="58" xfId="0" applyNumberFormat="1" applyFont="1" applyFill="1" applyBorder="1" applyAlignment="1">
      <alignment horizontal="right"/>
    </xf>
    <xf numFmtId="3" fontId="23" fillId="0" borderId="57" xfId="0" applyNumberFormat="1" applyFont="1" applyFill="1" applyBorder="1" applyAlignment="1">
      <alignment horizontal="right"/>
    </xf>
    <xf numFmtId="164" fontId="24" fillId="0" borderId="57" xfId="0" applyNumberFormat="1" applyFont="1" applyBorder="1" applyAlignment="1"/>
    <xf numFmtId="164" fontId="24" fillId="2" borderId="62" xfId="0" applyNumberFormat="1" applyFont="1" applyFill="1" applyBorder="1" applyAlignment="1"/>
    <xf numFmtId="3" fontId="24" fillId="0" borderId="57" xfId="0" applyNumberFormat="1" applyFont="1" applyBorder="1" applyAlignment="1"/>
    <xf numFmtId="0" fontId="1" fillId="0" borderId="0" xfId="0" applyFont="1" applyFill="1" applyBorder="1"/>
    <xf numFmtId="165" fontId="29" fillId="0" borderId="0" xfId="0" applyNumberFormat="1" applyFont="1" applyFill="1" applyBorder="1" applyAlignment="1">
      <alignment horizontal="right"/>
    </xf>
    <xf numFmtId="165" fontId="30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65" fontId="31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165" fontId="1" fillId="0" borderId="0" xfId="0" applyNumberFormat="1" applyFont="1" applyFill="1" applyBorder="1"/>
    <xf numFmtId="0" fontId="32" fillId="0" borderId="0" xfId="0" applyFont="1" applyFill="1"/>
    <xf numFmtId="0" fontId="33" fillId="0" borderId="0" xfId="0" applyFont="1" applyFill="1" applyBorder="1" applyAlignment="1"/>
    <xf numFmtId="0" fontId="32" fillId="0" borderId="0" xfId="0" applyFont="1" applyFill="1" applyBorder="1"/>
    <xf numFmtId="0" fontId="34" fillId="0" borderId="0" xfId="0" applyFont="1" applyFill="1"/>
    <xf numFmtId="0" fontId="35" fillId="0" borderId="0" xfId="0" applyFont="1"/>
    <xf numFmtId="0" fontId="0" fillId="0" borderId="0" xfId="0" applyFont="1" applyFill="1"/>
    <xf numFmtId="165" fontId="0" fillId="0" borderId="0" xfId="0" applyNumberFormat="1" applyFont="1" applyFill="1"/>
    <xf numFmtId="0" fontId="36" fillId="0" borderId="0" xfId="0" applyFont="1" applyFill="1"/>
    <xf numFmtId="0" fontId="37" fillId="0" borderId="0" xfId="0" applyFont="1" applyFill="1"/>
    <xf numFmtId="165" fontId="36" fillId="0" borderId="0" xfId="0" applyNumberFormat="1" applyFont="1" applyFill="1"/>
    <xf numFmtId="49" fontId="37" fillId="0" borderId="0" xfId="0" applyNumberFormat="1" applyFont="1" applyFill="1"/>
    <xf numFmtId="165" fontId="1" fillId="0" borderId="0" xfId="0" applyNumberFormat="1" applyFont="1" applyFill="1"/>
    <xf numFmtId="165" fontId="21" fillId="0" borderId="49" xfId="0" applyNumberFormat="1" applyFont="1" applyFill="1" applyBorder="1" applyAlignment="1">
      <alignment horizontal="right"/>
    </xf>
    <xf numFmtId="164" fontId="22" fillId="0" borderId="55" xfId="0" applyNumberFormat="1" applyFont="1" applyFill="1" applyBorder="1" applyAlignment="1">
      <alignment horizontal="right"/>
    </xf>
    <xf numFmtId="164" fontId="22" fillId="0" borderId="63" xfId="0" applyNumberFormat="1" applyFont="1" applyFill="1" applyBorder="1" applyAlignment="1">
      <alignment horizontal="right"/>
    </xf>
    <xf numFmtId="164" fontId="22" fillId="0" borderId="47" xfId="0" applyNumberFormat="1" applyFont="1" applyFill="1" applyBorder="1" applyAlignment="1">
      <alignment horizontal="right"/>
    </xf>
    <xf numFmtId="3" fontId="22" fillId="0" borderId="55" xfId="0" applyNumberFormat="1" applyFont="1" applyFill="1" applyBorder="1" applyAlignment="1">
      <alignment horizontal="right"/>
    </xf>
    <xf numFmtId="165" fontId="16" fillId="0" borderId="72" xfId="0" applyNumberFormat="1" applyFont="1" applyFill="1" applyBorder="1" applyAlignment="1">
      <alignment horizontal="right"/>
    </xf>
    <xf numFmtId="165" fontId="20" fillId="0" borderId="58" xfId="0" applyNumberFormat="1" applyFont="1" applyFill="1" applyBorder="1" applyAlignment="1">
      <alignment horizontal="right"/>
    </xf>
    <xf numFmtId="164" fontId="15" fillId="3" borderId="55" xfId="0" applyNumberFormat="1" applyFont="1" applyFill="1" applyBorder="1" applyAlignment="1">
      <alignment horizontal="right"/>
    </xf>
    <xf numFmtId="165" fontId="16" fillId="3" borderId="50" xfId="0" applyNumberFormat="1" applyFont="1" applyFill="1" applyBorder="1" applyAlignment="1">
      <alignment horizontal="right"/>
    </xf>
    <xf numFmtId="165" fontId="20" fillId="0" borderId="50" xfId="0" applyNumberFormat="1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165" fontId="18" fillId="0" borderId="42" xfId="0" applyNumberFormat="1" applyFont="1" applyFill="1" applyBorder="1" applyAlignment="1">
      <alignment horizontal="right"/>
    </xf>
    <xf numFmtId="165" fontId="18" fillId="0" borderId="43" xfId="0" applyNumberFormat="1" applyFont="1" applyFill="1" applyBorder="1" applyAlignment="1">
      <alignment horizontal="right"/>
    </xf>
    <xf numFmtId="164" fontId="20" fillId="0" borderId="42" xfId="0" applyNumberFormat="1" applyFont="1" applyFill="1" applyBorder="1" applyAlignment="1">
      <alignment horizontal="right"/>
    </xf>
    <xf numFmtId="164" fontId="20" fillId="0" borderId="46" xfId="0" applyNumberFormat="1" applyFont="1" applyFill="1" applyBorder="1" applyAlignment="1">
      <alignment horizontal="right"/>
    </xf>
    <xf numFmtId="165" fontId="18" fillId="0" borderId="50" xfId="0" applyNumberFormat="1" applyFont="1" applyFill="1" applyBorder="1" applyAlignment="1">
      <alignment horizontal="right"/>
    </xf>
    <xf numFmtId="165" fontId="18" fillId="0" borderId="51" xfId="0" applyNumberFormat="1" applyFont="1" applyFill="1" applyBorder="1" applyAlignment="1">
      <alignment horizontal="right"/>
    </xf>
    <xf numFmtId="166" fontId="22" fillId="0" borderId="52" xfId="0" applyNumberFormat="1" applyFont="1" applyBorder="1" applyAlignment="1"/>
    <xf numFmtId="166" fontId="22" fillId="0" borderId="53" xfId="0" applyNumberFormat="1" applyFont="1" applyBorder="1" applyAlignment="1"/>
    <xf numFmtId="164" fontId="24" fillId="2" borderId="54" xfId="0" applyNumberFormat="1" applyFont="1" applyFill="1" applyBorder="1" applyAlignment="1"/>
    <xf numFmtId="164" fontId="25" fillId="0" borderId="54" xfId="0" applyNumberFormat="1" applyFont="1" applyFill="1" applyBorder="1" applyAlignment="1"/>
    <xf numFmtId="164" fontId="20" fillId="0" borderId="50" xfId="0" applyNumberFormat="1" applyFont="1" applyFill="1" applyBorder="1" applyAlignment="1">
      <alignment horizontal="right"/>
    </xf>
    <xf numFmtId="164" fontId="20" fillId="0" borderId="54" xfId="0" applyNumberFormat="1" applyFont="1" applyFill="1" applyBorder="1" applyAlignment="1">
      <alignment horizontal="right"/>
    </xf>
    <xf numFmtId="166" fontId="24" fillId="0" borderId="50" xfId="0" applyNumberFormat="1" applyFont="1" applyBorder="1" applyAlignment="1"/>
    <xf numFmtId="164" fontId="16" fillId="0" borderId="51" xfId="0" applyNumberFormat="1" applyFont="1" applyBorder="1" applyAlignment="1">
      <alignment horizontal="right"/>
    </xf>
    <xf numFmtId="166" fontId="22" fillId="0" borderId="55" xfId="0" applyNumberFormat="1" applyFont="1" applyBorder="1" applyAlignment="1"/>
    <xf numFmtId="164" fontId="16" fillId="0" borderId="50" xfId="0" applyNumberFormat="1" applyFont="1" applyBorder="1" applyAlignment="1">
      <alignment horizontal="right"/>
    </xf>
    <xf numFmtId="164" fontId="26" fillId="2" borderId="54" xfId="0" applyNumberFormat="1" applyFont="1" applyFill="1" applyBorder="1" applyAlignment="1"/>
    <xf numFmtId="166" fontId="22" fillId="0" borderId="50" xfId="0" applyNumberFormat="1" applyFont="1" applyBorder="1" applyAlignment="1"/>
    <xf numFmtId="166" fontId="28" fillId="0" borderId="55" xfId="0" applyNumberFormat="1" applyFont="1" applyBorder="1" applyAlignment="1"/>
    <xf numFmtId="165" fontId="18" fillId="0" borderId="58" xfId="0" applyNumberFormat="1" applyFont="1" applyFill="1" applyBorder="1" applyAlignment="1">
      <alignment horizontal="right"/>
    </xf>
    <xf numFmtId="165" fontId="18" fillId="0" borderId="59" xfId="0" applyNumberFormat="1" applyFont="1" applyFill="1" applyBorder="1" applyAlignment="1">
      <alignment horizontal="right"/>
    </xf>
    <xf numFmtId="166" fontId="22" fillId="0" borderId="60" xfId="0" applyNumberFormat="1" applyFont="1" applyBorder="1" applyAlignment="1"/>
    <xf numFmtId="166" fontId="22" fillId="0" borderId="61" xfId="0" applyNumberFormat="1" applyFont="1" applyBorder="1" applyAlignment="1"/>
    <xf numFmtId="164" fontId="25" fillId="0" borderId="62" xfId="0" applyNumberFormat="1" applyFont="1" applyFill="1" applyBorder="1" applyAlignment="1"/>
    <xf numFmtId="164" fontId="20" fillId="0" borderId="58" xfId="0" applyNumberFormat="1" applyFont="1" applyFill="1" applyBorder="1" applyAlignment="1">
      <alignment horizontal="right"/>
    </xf>
    <xf numFmtId="164" fontId="20" fillId="0" borderId="62" xfId="0" applyNumberFormat="1" applyFont="1" applyFill="1" applyBorder="1" applyAlignment="1">
      <alignment horizontal="right"/>
    </xf>
    <xf numFmtId="166" fontId="24" fillId="0" borderId="58" xfId="0" applyNumberFormat="1" applyFont="1" applyBorder="1" applyAlignment="1"/>
    <xf numFmtId="164" fontId="16" fillId="0" borderId="59" xfId="0" applyNumberFormat="1" applyFont="1" applyBorder="1" applyAlignment="1">
      <alignment horizontal="right"/>
    </xf>
    <xf numFmtId="166" fontId="22" fillId="0" borderId="63" xfId="0" applyNumberFormat="1" applyFont="1" applyBorder="1" applyAlignment="1"/>
    <xf numFmtId="164" fontId="16" fillId="0" borderId="58" xfId="0" applyNumberFormat="1" applyFont="1" applyBorder="1" applyAlignment="1">
      <alignment horizontal="right"/>
    </xf>
    <xf numFmtId="0" fontId="1" fillId="0" borderId="0" xfId="0" applyFont="1" applyFill="1" applyBorder="1"/>
    <xf numFmtId="0" fontId="33" fillId="0" borderId="0" xfId="0" applyFont="1" applyFill="1" applyBorder="1" applyAlignment="1"/>
    <xf numFmtId="0" fontId="36" fillId="0" borderId="0" xfId="0" applyFont="1" applyFill="1"/>
    <xf numFmtId="0" fontId="21" fillId="0" borderId="68" xfId="0" applyFont="1" applyFill="1" applyBorder="1" applyAlignment="1"/>
    <xf numFmtId="0" fontId="21" fillId="0" borderId="69" xfId="0" applyFont="1" applyFill="1" applyBorder="1" applyAlignment="1"/>
    <xf numFmtId="0" fontId="21" fillId="0" borderId="67" xfId="0" applyFont="1" applyFill="1" applyBorder="1" applyAlignment="1"/>
    <xf numFmtId="164" fontId="23" fillId="0" borderId="47" xfId="0" applyNumberFormat="1" applyFont="1" applyFill="1" applyBorder="1" applyAlignment="1">
      <alignment horizontal="right"/>
    </xf>
    <xf numFmtId="164" fontId="23" fillId="0" borderId="55" xfId="0" applyNumberFormat="1" applyFont="1" applyFill="1" applyBorder="1" applyAlignment="1">
      <alignment horizontal="right"/>
    </xf>
    <xf numFmtId="164" fontId="23" fillId="0" borderId="63" xfId="0" applyNumberFormat="1" applyFont="1" applyFill="1" applyBorder="1" applyAlignment="1">
      <alignment horizontal="right"/>
    </xf>
    <xf numFmtId="166" fontId="22" fillId="0" borderId="45" xfId="0" applyNumberFormat="1" applyFont="1" applyBorder="1" applyAlignment="1"/>
    <xf numFmtId="164" fontId="25" fillId="0" borderId="46" xfId="0" applyNumberFormat="1" applyFont="1" applyFill="1" applyBorder="1" applyAlignment="1"/>
    <xf numFmtId="164" fontId="24" fillId="0" borderId="47" xfId="0" applyNumberFormat="1" applyFont="1" applyBorder="1" applyAlignment="1"/>
    <xf numFmtId="164" fontId="24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26" fillId="0" borderId="55" xfId="0" applyNumberFormat="1" applyFont="1" applyBorder="1" applyAlignment="1"/>
    <xf numFmtId="164" fontId="26" fillId="0" borderId="63" xfId="0" applyNumberFormat="1" applyFont="1" applyBorder="1" applyAlignment="1"/>
    <xf numFmtId="164" fontId="24" fillId="0" borderId="55" xfId="0" applyNumberFormat="1" applyFont="1" applyBorder="1" applyAlignment="1">
      <alignment horizontal="right"/>
    </xf>
    <xf numFmtId="164" fontId="24" fillId="0" borderId="63" xfId="0" applyNumberFormat="1" applyFont="1" applyBorder="1" applyAlignment="1"/>
    <xf numFmtId="164" fontId="24" fillId="0" borderId="55" xfId="0" applyNumberFormat="1" applyFont="1" applyFill="1" applyBorder="1" applyAlignment="1">
      <alignment horizontal="right"/>
    </xf>
    <xf numFmtId="164" fontId="24" fillId="0" borderId="55" xfId="0" applyNumberFormat="1" applyFont="1" applyFill="1" applyBorder="1" applyAlignment="1"/>
    <xf numFmtId="3" fontId="24" fillId="0" borderId="55" xfId="0" applyNumberFormat="1" applyFont="1" applyBorder="1" applyAlignment="1"/>
    <xf numFmtId="3" fontId="24" fillId="0" borderId="63" xfId="0" applyNumberFormat="1" applyFont="1" applyBorder="1" applyAlignment="1"/>
    <xf numFmtId="3" fontId="24" fillId="0" borderId="47" xfId="0" applyNumberFormat="1" applyFont="1" applyBorder="1" applyAlignment="1"/>
    <xf numFmtId="164" fontId="16" fillId="0" borderId="43" xfId="0" applyNumberFormat="1" applyFont="1" applyBorder="1" applyAlignment="1">
      <alignment horizontal="right"/>
    </xf>
    <xf numFmtId="166" fontId="22" fillId="0" borderId="47" xfId="0" applyNumberFormat="1" applyFont="1" applyBorder="1" applyAlignment="1"/>
    <xf numFmtId="166" fontId="24" fillId="0" borderId="42" xfId="0" applyNumberFormat="1" applyFont="1" applyBorder="1" applyAlignment="1"/>
    <xf numFmtId="164" fontId="24" fillId="0" borderId="47" xfId="0" applyNumberFormat="1" applyFont="1" applyFill="1" applyBorder="1" applyAlignment="1">
      <alignment horizontal="right"/>
    </xf>
    <xf numFmtId="165" fontId="21" fillId="0" borderId="55" xfId="0" applyNumberFormat="1" applyFont="1" applyFill="1" applyBorder="1" applyAlignment="1">
      <alignment horizontal="right"/>
    </xf>
    <xf numFmtId="164" fontId="17" fillId="3" borderId="55" xfId="0" applyNumberFormat="1" applyFont="1" applyFill="1" applyBorder="1" applyAlignment="1">
      <alignment horizontal="right"/>
    </xf>
    <xf numFmtId="165" fontId="18" fillId="3" borderId="50" xfId="0" applyNumberFormat="1" applyFont="1" applyFill="1" applyBorder="1" applyAlignment="1">
      <alignment horizontal="right"/>
    </xf>
    <xf numFmtId="164" fontId="19" fillId="3" borderId="54" xfId="0" applyNumberFormat="1" applyFont="1" applyFill="1" applyBorder="1" applyAlignment="1"/>
    <xf numFmtId="164" fontId="20" fillId="3" borderId="50" xfId="0" applyNumberFormat="1" applyFont="1" applyFill="1" applyBorder="1" applyAlignment="1">
      <alignment horizontal="right"/>
    </xf>
    <xf numFmtId="164" fontId="20" fillId="3" borderId="54" xfId="0" applyNumberFormat="1" applyFont="1" applyFill="1" applyBorder="1" applyAlignment="1">
      <alignment horizontal="right"/>
    </xf>
    <xf numFmtId="166" fontId="15" fillId="3" borderId="52" xfId="0" applyNumberFormat="1" applyFont="1" applyFill="1" applyBorder="1" applyAlignment="1"/>
    <xf numFmtId="164" fontId="16" fillId="3" borderId="51" xfId="0" applyNumberFormat="1" applyFont="1" applyFill="1" applyBorder="1" applyAlignment="1">
      <alignment horizontal="right"/>
    </xf>
    <xf numFmtId="164" fontId="16" fillId="3" borderId="50" xfId="0" applyNumberFormat="1" applyFont="1" applyFill="1" applyBorder="1" applyAlignment="1">
      <alignment horizontal="right"/>
    </xf>
    <xf numFmtId="3" fontId="23" fillId="0" borderId="55" xfId="0" applyNumberFormat="1" applyFont="1" applyFill="1" applyBorder="1" applyAlignment="1">
      <alignment horizontal="right"/>
    </xf>
    <xf numFmtId="3" fontId="23" fillId="0" borderId="63" xfId="0" applyNumberFormat="1" applyFont="1" applyFill="1" applyBorder="1" applyAlignment="1">
      <alignment horizontal="right"/>
    </xf>
    <xf numFmtId="3" fontId="23" fillId="0" borderId="47" xfId="0" applyNumberFormat="1" applyFont="1" applyFill="1" applyBorder="1" applyAlignment="1">
      <alignment horizontal="right"/>
    </xf>
    <xf numFmtId="3" fontId="17" fillId="3" borderId="55" xfId="0" applyNumberFormat="1" applyFont="1" applyFill="1" applyBorder="1" applyAlignment="1">
      <alignment horizontal="right"/>
    </xf>
    <xf numFmtId="165" fontId="18" fillId="3" borderId="51" xfId="0" applyNumberFormat="1" applyFont="1" applyFill="1" applyBorder="1" applyAlignment="1">
      <alignment horizontal="right"/>
    </xf>
    <xf numFmtId="166" fontId="15" fillId="3" borderId="53" xfId="0" applyNumberFormat="1" applyFont="1" applyFill="1" applyBorder="1" applyAlignment="1"/>
    <xf numFmtId="164" fontId="22" fillId="2" borderId="46" xfId="0" applyNumberFormat="1" applyFont="1" applyFill="1" applyBorder="1" applyAlignment="1"/>
    <xf numFmtId="164" fontId="24" fillId="0" borderId="63" xfId="0" applyNumberFormat="1" applyFont="1" applyBorder="1" applyAlignment="1">
      <alignment horizontal="right"/>
    </xf>
    <xf numFmtId="166" fontId="25" fillId="0" borderId="44" xfId="0" applyNumberFormat="1" applyFont="1" applyFill="1" applyBorder="1" applyAlignment="1"/>
    <xf numFmtId="166" fontId="25" fillId="0" borderId="52" xfId="0" applyNumberFormat="1" applyFont="1" applyFill="1" applyBorder="1" applyAlignment="1"/>
    <xf numFmtId="166" fontId="25" fillId="0" borderId="60" xfId="0" applyNumberFormat="1" applyFont="1" applyFill="1" applyBorder="1" applyAlignment="1"/>
    <xf numFmtId="166" fontId="19" fillId="0" borderId="44" xfId="0" applyNumberFormat="1" applyFont="1" applyFill="1" applyBorder="1" applyAlignment="1"/>
    <xf numFmtId="0" fontId="21" fillId="0" borderId="0" xfId="0" applyFont="1" applyFill="1" applyBorder="1" applyAlignment="1"/>
    <xf numFmtId="164" fontId="24" fillId="0" borderId="0" xfId="0" applyNumberFormat="1" applyFont="1" applyBorder="1" applyAlignment="1"/>
    <xf numFmtId="164" fontId="20" fillId="0" borderId="0" xfId="0" applyNumberFormat="1" applyFont="1" applyFill="1" applyBorder="1" applyAlignment="1">
      <alignment horizontal="right"/>
    </xf>
    <xf numFmtId="166" fontId="22" fillId="0" borderId="0" xfId="0" applyNumberFormat="1" applyFont="1" applyBorder="1" applyAlignment="1"/>
    <xf numFmtId="166" fontId="24" fillId="0" borderId="0" xfId="0" applyNumberFormat="1" applyFont="1" applyBorder="1" applyAlignment="1"/>
    <xf numFmtId="166" fontId="19" fillId="3" borderId="52" xfId="0" applyNumberFormat="1" applyFont="1" applyFill="1" applyBorder="1" applyAlignment="1"/>
    <xf numFmtId="166" fontId="24" fillId="0" borderId="50" xfId="0" applyNumberFormat="1" applyFont="1" applyBorder="1" applyAlignment="1">
      <alignment horizontal="right"/>
    </xf>
    <xf numFmtId="0" fontId="12" fillId="4" borderId="0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center" vertical="center" wrapText="1"/>
    </xf>
    <xf numFmtId="164" fontId="19" fillId="4" borderId="41" xfId="0" applyNumberFormat="1" applyFont="1" applyFill="1" applyBorder="1" applyAlignment="1"/>
    <xf numFmtId="164" fontId="19" fillId="4" borderId="46" xfId="0" applyNumberFormat="1" applyFont="1" applyFill="1" applyBorder="1" applyAlignment="1"/>
    <xf numFmtId="164" fontId="20" fillId="4" borderId="42" xfId="0" applyNumberFormat="1" applyFont="1" applyFill="1" applyBorder="1" applyAlignment="1">
      <alignment horizontal="right"/>
    </xf>
    <xf numFmtId="164" fontId="15" fillId="4" borderId="41" xfId="0" applyNumberFormat="1" applyFont="1" applyFill="1" applyBorder="1" applyAlignment="1"/>
    <xf numFmtId="164" fontId="20" fillId="4" borderId="46" xfId="0" applyNumberFormat="1" applyFont="1" applyFill="1" applyBorder="1" applyAlignment="1">
      <alignment horizontal="right"/>
    </xf>
    <xf numFmtId="164" fontId="24" fillId="4" borderId="49" xfId="0" applyNumberFormat="1" applyFont="1" applyFill="1" applyBorder="1" applyAlignment="1"/>
    <xf numFmtId="164" fontId="25" fillId="4" borderId="54" xfId="0" applyNumberFormat="1" applyFont="1" applyFill="1" applyBorder="1" applyAlignment="1"/>
    <xf numFmtId="164" fontId="20" fillId="4" borderId="50" xfId="0" applyNumberFormat="1" applyFont="1" applyFill="1" applyBorder="1" applyAlignment="1">
      <alignment horizontal="right"/>
    </xf>
    <xf numFmtId="164" fontId="24" fillId="4" borderId="49" xfId="0" applyNumberFormat="1" applyFont="1" applyFill="1" applyBorder="1" applyAlignment="1">
      <alignment horizontal="right"/>
    </xf>
    <xf numFmtId="164" fontId="20" fillId="4" borderId="54" xfId="0" applyNumberFormat="1" applyFont="1" applyFill="1" applyBorder="1" applyAlignment="1">
      <alignment horizontal="right"/>
    </xf>
    <xf numFmtId="166" fontId="22" fillId="4" borderId="52" xfId="0" applyNumberFormat="1" applyFont="1" applyFill="1" applyBorder="1" applyAlignment="1"/>
    <xf numFmtId="166" fontId="24" fillId="4" borderId="50" xfId="0" applyNumberFormat="1" applyFont="1" applyFill="1" applyBorder="1" applyAlignment="1"/>
    <xf numFmtId="164" fontId="26" fillId="4" borderId="49" xfId="0" applyNumberFormat="1" applyFont="1" applyFill="1" applyBorder="1" applyAlignment="1"/>
    <xf numFmtId="164" fontId="24" fillId="4" borderId="57" xfId="0" applyNumberFormat="1" applyFont="1" applyFill="1" applyBorder="1" applyAlignment="1"/>
    <xf numFmtId="164" fontId="25" fillId="4" borderId="62" xfId="0" applyNumberFormat="1" applyFont="1" applyFill="1" applyBorder="1" applyAlignment="1"/>
    <xf numFmtId="164" fontId="20" fillId="4" borderId="58" xfId="0" applyNumberFormat="1" applyFont="1" applyFill="1" applyBorder="1" applyAlignment="1">
      <alignment horizontal="right"/>
    </xf>
    <xf numFmtId="164" fontId="20" fillId="4" borderId="62" xfId="0" applyNumberFormat="1" applyFont="1" applyFill="1" applyBorder="1" applyAlignment="1">
      <alignment horizontal="right"/>
    </xf>
    <xf numFmtId="165" fontId="16" fillId="4" borderId="50" xfId="0" applyNumberFormat="1" applyFont="1" applyFill="1" applyBorder="1" applyAlignment="1">
      <alignment horizontal="right"/>
    </xf>
    <xf numFmtId="0" fontId="14" fillId="3" borderId="68" xfId="0" applyFont="1" applyFill="1" applyBorder="1" applyAlignment="1"/>
    <xf numFmtId="165" fontId="18" fillId="4" borderId="50" xfId="0" applyNumberFormat="1" applyFont="1" applyFill="1" applyBorder="1" applyAlignment="1">
      <alignment horizontal="right"/>
    </xf>
    <xf numFmtId="0" fontId="21" fillId="4" borderId="68" xfId="0" applyFont="1" applyFill="1" applyBorder="1" applyAlignment="1">
      <alignment horizontal="left"/>
    </xf>
    <xf numFmtId="164" fontId="23" fillId="4" borderId="55" xfId="0" applyNumberFormat="1" applyFont="1" applyFill="1" applyBorder="1" applyAlignment="1">
      <alignment horizontal="right"/>
    </xf>
    <xf numFmtId="3" fontId="22" fillId="4" borderId="55" xfId="0" applyNumberFormat="1" applyFont="1" applyFill="1" applyBorder="1" applyAlignment="1">
      <alignment horizontal="right"/>
    </xf>
    <xf numFmtId="164" fontId="39" fillId="3" borderId="55" xfId="0" applyNumberFormat="1" applyFont="1" applyFill="1" applyBorder="1" applyAlignment="1"/>
    <xf numFmtId="0" fontId="25" fillId="4" borderId="68" xfId="0" applyFont="1" applyFill="1" applyBorder="1" applyAlignment="1">
      <alignment horizontal="left"/>
    </xf>
    <xf numFmtId="164" fontId="25" fillId="4" borderId="55" xfId="0" applyNumberFormat="1" applyFont="1" applyFill="1" applyBorder="1" applyAlignment="1"/>
    <xf numFmtId="164" fontId="25" fillId="2" borderId="54" xfId="0" applyNumberFormat="1" applyFont="1" applyFill="1" applyBorder="1" applyAlignment="1"/>
    <xf numFmtId="164" fontId="22" fillId="4" borderId="55" xfId="0" applyNumberFormat="1" applyFont="1" applyFill="1" applyBorder="1" applyAlignment="1"/>
    <xf numFmtId="9" fontId="22" fillId="0" borderId="44" xfId="0" applyNumberFormat="1" applyFont="1" applyBorder="1" applyAlignment="1">
      <alignment horizontal="right"/>
    </xf>
    <xf numFmtId="166" fontId="39" fillId="3" borderId="50" xfId="0" applyNumberFormat="1" applyFont="1" applyFill="1" applyBorder="1" applyAlignment="1"/>
    <xf numFmtId="166" fontId="22" fillId="4" borderId="50" xfId="0" applyNumberFormat="1" applyFont="1" applyFill="1" applyBorder="1" applyAlignment="1"/>
    <xf numFmtId="164" fontId="16" fillId="4" borderId="51" xfId="0" applyNumberFormat="1" applyFont="1" applyFill="1" applyBorder="1" applyAlignment="1">
      <alignment horizontal="right"/>
    </xf>
    <xf numFmtId="165" fontId="18" fillId="4" borderId="51" xfId="0" applyNumberFormat="1" applyFont="1" applyFill="1" applyBorder="1" applyAlignment="1">
      <alignment horizontal="right"/>
    </xf>
    <xf numFmtId="3" fontId="23" fillId="4" borderId="55" xfId="0" applyNumberFormat="1" applyFont="1" applyFill="1" applyBorder="1" applyAlignment="1">
      <alignment horizontal="right"/>
    </xf>
    <xf numFmtId="166" fontId="25" fillId="4" borderId="52" xfId="0" applyNumberFormat="1" applyFont="1" applyFill="1" applyBorder="1" applyAlignment="1"/>
    <xf numFmtId="166" fontId="22" fillId="4" borderId="53" xfId="0" applyNumberFormat="1" applyFont="1" applyFill="1" applyBorder="1" applyAlignment="1"/>
    <xf numFmtId="0" fontId="40" fillId="0" borderId="0" xfId="0" applyFont="1" applyFill="1" applyBorder="1"/>
    <xf numFmtId="0" fontId="34" fillId="0" borderId="0" xfId="0" applyFont="1" applyFill="1" applyBorder="1"/>
    <xf numFmtId="0" fontId="21" fillId="4" borderId="68" xfId="0" applyFont="1" applyFill="1" applyBorder="1" applyAlignment="1"/>
    <xf numFmtId="3" fontId="24" fillId="4" borderId="55" xfId="0" applyNumberFormat="1" applyFont="1" applyFill="1" applyBorder="1" applyAlignment="1"/>
    <xf numFmtId="166" fontId="22" fillId="4" borderId="55" xfId="0" applyNumberFormat="1" applyFont="1" applyFill="1" applyBorder="1" applyAlignment="1"/>
    <xf numFmtId="166" fontId="15" fillId="4" borderId="44" xfId="1" applyNumberFormat="1" applyFont="1" applyFill="1" applyBorder="1" applyAlignment="1"/>
    <xf numFmtId="166" fontId="15" fillId="4" borderId="42" xfId="1" applyNumberFormat="1" applyFont="1" applyFill="1" applyBorder="1" applyAlignment="1"/>
    <xf numFmtId="166" fontId="22" fillId="4" borderId="52" xfId="1" applyNumberFormat="1" applyFont="1" applyFill="1" applyBorder="1" applyAlignment="1"/>
    <xf numFmtId="166" fontId="24" fillId="4" borderId="50" xfId="1" applyNumberFormat="1" applyFont="1" applyFill="1" applyBorder="1" applyAlignment="1"/>
    <xf numFmtId="166" fontId="24" fillId="4" borderId="50" xfId="1" applyNumberFormat="1" applyFont="1" applyFill="1" applyBorder="1" applyAlignment="1">
      <alignment horizontal="right"/>
    </xf>
    <xf numFmtId="166" fontId="22" fillId="4" borderId="60" xfId="1" applyNumberFormat="1" applyFont="1" applyFill="1" applyBorder="1" applyAlignment="1"/>
    <xf numFmtId="166" fontId="24" fillId="4" borderId="58" xfId="1" applyNumberFormat="1" applyFont="1" applyFill="1" applyBorder="1" applyAlignment="1"/>
    <xf numFmtId="164" fontId="24" fillId="4" borderId="55" xfId="0" applyNumberFormat="1" applyFont="1" applyFill="1" applyBorder="1" applyAlignment="1"/>
    <xf numFmtId="0" fontId="21" fillId="0" borderId="68" xfId="0" applyFont="1" applyFill="1" applyBorder="1" applyAlignment="1">
      <alignment horizontal="left"/>
    </xf>
    <xf numFmtId="164" fontId="23" fillId="0" borderId="60" xfId="0" applyNumberFormat="1" applyFont="1" applyFill="1" applyBorder="1" applyAlignment="1">
      <alignment horizontal="right"/>
    </xf>
    <xf numFmtId="166" fontId="22" fillId="0" borderId="53" xfId="0" applyNumberFormat="1" applyFont="1" applyFill="1" applyBorder="1" applyAlignment="1"/>
    <xf numFmtId="165" fontId="16" fillId="0" borderId="51" xfId="0" applyNumberFormat="1" applyFont="1" applyFill="1" applyBorder="1" applyAlignment="1">
      <alignment horizontal="right"/>
    </xf>
    <xf numFmtId="49" fontId="10" fillId="0" borderId="39" xfId="0" applyNumberFormat="1" applyFont="1" applyFill="1" applyBorder="1" applyAlignment="1">
      <alignment horizontal="center" vertical="center" wrapText="1"/>
    </xf>
    <xf numFmtId="49" fontId="10" fillId="0" borderId="34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/>
    <xf numFmtId="0" fontId="21" fillId="0" borderId="75" xfId="0" applyFont="1" applyFill="1" applyBorder="1" applyAlignment="1"/>
    <xf numFmtId="164" fontId="16" fillId="0" borderId="74" xfId="0" applyNumberFormat="1" applyFont="1" applyBorder="1" applyAlignment="1">
      <alignment horizontal="right"/>
    </xf>
    <xf numFmtId="164" fontId="16" fillId="0" borderId="77" xfId="0" applyNumberFormat="1" applyFont="1" applyBorder="1" applyAlignment="1">
      <alignment horizontal="right"/>
    </xf>
    <xf numFmtId="164" fontId="16" fillId="0" borderId="53" xfId="0" applyNumberFormat="1" applyFont="1" applyBorder="1" applyAlignment="1">
      <alignment horizontal="right"/>
    </xf>
    <xf numFmtId="164" fontId="24" fillId="0" borderId="76" xfId="0" applyNumberFormat="1" applyFont="1" applyBorder="1" applyAlignment="1"/>
    <xf numFmtId="0" fontId="14" fillId="3" borderId="48" xfId="0" applyFont="1" applyFill="1" applyBorder="1" applyAlignment="1">
      <alignment horizontal="left"/>
    </xf>
    <xf numFmtId="164" fontId="15" fillId="3" borderId="49" xfId="0" applyNumberFormat="1" applyFont="1" applyFill="1" applyBorder="1" applyAlignment="1"/>
    <xf numFmtId="0" fontId="7" fillId="0" borderId="31" xfId="0" applyFont="1" applyFill="1" applyBorder="1" applyAlignment="1">
      <alignment horizontal="center" vertical="center" wrapText="1"/>
    </xf>
    <xf numFmtId="0" fontId="5" fillId="0" borderId="66" xfId="0" applyFont="1" applyFill="1" applyBorder="1"/>
    <xf numFmtId="0" fontId="5" fillId="0" borderId="64" xfId="0" applyFont="1" applyFill="1" applyBorder="1"/>
    <xf numFmtId="164" fontId="16" fillId="0" borderId="51" xfId="0" applyNumberFormat="1" applyFont="1" applyFill="1" applyBorder="1" applyAlignment="1">
      <alignment horizontal="right"/>
    </xf>
    <xf numFmtId="9" fontId="22" fillId="0" borderId="55" xfId="0" applyNumberFormat="1" applyFont="1" applyFill="1" applyBorder="1" applyAlignment="1"/>
    <xf numFmtId="9" fontId="22" fillId="0" borderId="50" xfId="0" applyNumberFormat="1" applyFont="1" applyFill="1" applyBorder="1" applyAlignment="1"/>
    <xf numFmtId="3" fontId="22" fillId="0" borderId="55" xfId="0" applyNumberFormat="1" applyFont="1" applyFill="1" applyBorder="1" applyAlignment="1"/>
    <xf numFmtId="3" fontId="39" fillId="3" borderId="55" xfId="0" applyNumberFormat="1" applyFont="1" applyFill="1" applyBorder="1" applyAlignment="1"/>
    <xf numFmtId="166" fontId="15" fillId="3" borderId="55" xfId="0" applyNumberFormat="1" applyFont="1" applyFill="1" applyBorder="1" applyAlignment="1"/>
    <xf numFmtId="49" fontId="10" fillId="4" borderId="39" xfId="0" applyNumberFormat="1" applyFont="1" applyFill="1" applyBorder="1" applyAlignment="1">
      <alignment horizontal="center" vertical="center" wrapText="1"/>
    </xf>
    <xf numFmtId="49" fontId="10" fillId="4" borderId="78" xfId="0" applyNumberFormat="1" applyFont="1" applyFill="1" applyBorder="1" applyAlignment="1">
      <alignment horizontal="center" vertical="center" wrapText="1"/>
    </xf>
    <xf numFmtId="166" fontId="15" fillId="3" borderId="50" xfId="0" applyNumberFormat="1" applyFont="1" applyFill="1" applyBorder="1" applyAlignment="1"/>
    <xf numFmtId="49" fontId="6" fillId="0" borderId="35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167" fontId="20" fillId="4" borderId="50" xfId="0" applyNumberFormat="1" applyFont="1" applyFill="1" applyBorder="1" applyAlignment="1">
      <alignment horizontal="right"/>
    </xf>
    <xf numFmtId="167" fontId="24" fillId="4" borderId="49" xfId="0" applyNumberFormat="1" applyFont="1" applyFill="1" applyBorder="1" applyAlignment="1">
      <alignment horizontal="right"/>
    </xf>
    <xf numFmtId="167" fontId="20" fillId="4" borderId="54" xfId="0" applyNumberFormat="1" applyFont="1" applyFill="1" applyBorder="1" applyAlignment="1">
      <alignment horizontal="right"/>
    </xf>
    <xf numFmtId="169" fontId="22" fillId="4" borderId="52" xfId="1" applyNumberFormat="1" applyFont="1" applyFill="1" applyBorder="1" applyAlignment="1">
      <alignment horizontal="right"/>
    </xf>
    <xf numFmtId="168" fontId="24" fillId="4" borderId="50" xfId="1" applyNumberFormat="1" applyFont="1" applyFill="1" applyBorder="1" applyAlignment="1"/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0" fontId="14" fillId="3" borderId="68" xfId="0" applyFont="1" applyFill="1" applyBorder="1" applyAlignment="1">
      <alignment horizontal="left"/>
    </xf>
    <xf numFmtId="164" fontId="39" fillId="2" borderId="54" xfId="0" applyNumberFormat="1" applyFont="1" applyFill="1" applyBorder="1" applyAlignment="1"/>
    <xf numFmtId="166" fontId="24" fillId="0" borderId="42" xfId="0" applyNumberFormat="1" applyFont="1" applyBorder="1" applyAlignment="1">
      <alignment horizontal="right"/>
    </xf>
    <xf numFmtId="166" fontId="22" fillId="0" borderId="52" xfId="0" applyNumberFormat="1" applyFont="1" applyFill="1" applyBorder="1" applyAlignment="1"/>
    <xf numFmtId="166" fontId="22" fillId="0" borderId="50" xfId="0" applyNumberFormat="1" applyFont="1" applyFill="1" applyBorder="1" applyAlignment="1"/>
    <xf numFmtId="0" fontId="32" fillId="0" borderId="0" xfId="0" applyFont="1" applyFill="1" applyBorder="1" applyAlignment="1">
      <alignment horizontal="right"/>
    </xf>
    <xf numFmtId="1" fontId="32" fillId="0" borderId="0" xfId="0" applyNumberFormat="1" applyFont="1" applyFill="1"/>
    <xf numFmtId="166" fontId="28" fillId="0" borderId="50" xfId="0" applyNumberFormat="1" applyFont="1" applyBorder="1" applyAlignment="1"/>
    <xf numFmtId="0" fontId="21" fillId="2" borderId="48" xfId="0" applyFont="1" applyFill="1" applyBorder="1" applyAlignment="1"/>
    <xf numFmtId="164" fontId="22" fillId="2" borderId="49" xfId="0" applyNumberFormat="1" applyFont="1" applyFill="1" applyBorder="1" applyAlignment="1">
      <alignment horizontal="right"/>
    </xf>
    <xf numFmtId="165" fontId="16" fillId="2" borderId="50" xfId="0" applyNumberFormat="1" applyFont="1" applyFill="1" applyBorder="1" applyAlignment="1">
      <alignment horizontal="right"/>
    </xf>
    <xf numFmtId="164" fontId="23" fillId="2" borderId="49" xfId="0" applyNumberFormat="1" applyFont="1" applyFill="1" applyBorder="1" applyAlignment="1">
      <alignment horizontal="right"/>
    </xf>
    <xf numFmtId="165" fontId="18" fillId="2" borderId="50" xfId="0" applyNumberFormat="1" applyFont="1" applyFill="1" applyBorder="1" applyAlignment="1">
      <alignment horizontal="right"/>
    </xf>
    <xf numFmtId="164" fontId="24" fillId="2" borderId="49" xfId="0" applyNumberFormat="1" applyFont="1" applyFill="1" applyBorder="1" applyAlignment="1"/>
    <xf numFmtId="164" fontId="20" fillId="2" borderId="50" xfId="0" applyNumberFormat="1" applyFont="1" applyFill="1" applyBorder="1" applyAlignment="1">
      <alignment horizontal="right"/>
    </xf>
    <xf numFmtId="164" fontId="20" fillId="2" borderId="54" xfId="0" applyNumberFormat="1" applyFont="1" applyFill="1" applyBorder="1" applyAlignment="1">
      <alignment horizontal="right"/>
    </xf>
    <xf numFmtId="166" fontId="22" fillId="2" borderId="52" xfId="1" applyNumberFormat="1" applyFont="1" applyFill="1" applyBorder="1" applyAlignment="1"/>
    <xf numFmtId="166" fontId="24" fillId="2" borderId="50" xfId="1" applyNumberFormat="1" applyFont="1" applyFill="1" applyBorder="1" applyAlignment="1"/>
    <xf numFmtId="3" fontId="24" fillId="2" borderId="49" xfId="0" applyNumberFormat="1" applyFont="1" applyFill="1" applyBorder="1" applyAlignment="1"/>
    <xf numFmtId="164" fontId="16" fillId="2" borderId="51" xfId="0" applyNumberFormat="1" applyFont="1" applyFill="1" applyBorder="1" applyAlignment="1">
      <alignment horizontal="right"/>
    </xf>
    <xf numFmtId="166" fontId="22" fillId="2" borderId="55" xfId="0" applyNumberFormat="1" applyFont="1" applyFill="1" applyBorder="1" applyAlignment="1"/>
    <xf numFmtId="166" fontId="24" fillId="2" borderId="50" xfId="0" applyNumberFormat="1" applyFont="1" applyFill="1" applyBorder="1" applyAlignment="1"/>
    <xf numFmtId="164" fontId="16" fillId="2" borderId="50" xfId="0" applyNumberFormat="1" applyFont="1" applyFill="1" applyBorder="1" applyAlignment="1">
      <alignment horizontal="right"/>
    </xf>
    <xf numFmtId="3" fontId="23" fillId="2" borderId="49" xfId="0" applyNumberFormat="1" applyFont="1" applyFill="1" applyBorder="1" applyAlignment="1">
      <alignment horizontal="right"/>
    </xf>
    <xf numFmtId="165" fontId="18" fillId="2" borderId="51" xfId="0" applyNumberFormat="1" applyFont="1" applyFill="1" applyBorder="1" applyAlignment="1">
      <alignment horizontal="right"/>
    </xf>
    <xf numFmtId="166" fontId="25" fillId="2" borderId="52" xfId="0" applyNumberFormat="1" applyFont="1" applyFill="1" applyBorder="1" applyAlignment="1"/>
    <xf numFmtId="0" fontId="1" fillId="2" borderId="0" xfId="0" applyFont="1" applyFill="1" applyAlignment="1"/>
    <xf numFmtId="0" fontId="6" fillId="0" borderId="2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38" fillId="4" borderId="65" xfId="0" applyFont="1" applyFill="1" applyBorder="1" applyAlignment="1">
      <alignment horizontal="center" vertical="center" wrapText="1"/>
    </xf>
    <xf numFmtId="0" fontId="38" fillId="4" borderId="23" xfId="0" applyFont="1" applyFill="1" applyBorder="1" applyAlignment="1">
      <alignment horizontal="center" vertical="center" wrapText="1"/>
    </xf>
    <xf numFmtId="0" fontId="38" fillId="4" borderId="33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38" fillId="0" borderId="65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38" fillId="0" borderId="79" xfId="0" applyFont="1" applyFill="1" applyBorder="1" applyAlignment="1">
      <alignment horizontal="center" vertical="center" wrapText="1"/>
    </xf>
    <xf numFmtId="0" fontId="38" fillId="0" borderId="71" xfId="0" applyFont="1" applyFill="1" applyBorder="1" applyAlignment="1">
      <alignment horizontal="center" vertical="center" wrapText="1"/>
    </xf>
    <xf numFmtId="0" fontId="38" fillId="0" borderId="7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"/>
  <sheetViews>
    <sheetView view="pageBreakPreview" zoomScale="90" zoomScaleNormal="90" zoomScaleSheetLayoutView="90" workbookViewId="0">
      <pane xSplit="1" ySplit="7" topLeftCell="N32" activePane="bottomRight" state="frozen"/>
      <selection activeCell="B1" sqref="B1"/>
      <selection pane="topRight" activeCell="C1" sqref="C1"/>
      <selection pane="bottomLeft" activeCell="B8" sqref="B8"/>
      <selection pane="bottomRight" activeCell="A47" sqref="A47:XFD47"/>
    </sheetView>
  </sheetViews>
  <sheetFormatPr defaultRowHeight="12.75" x14ac:dyDescent="0.2"/>
  <cols>
    <col min="1" max="1" width="24.28515625" style="1" customWidth="1"/>
    <col min="2" max="5" width="12.7109375" style="3" customWidth="1"/>
    <col min="6" max="13" width="12.7109375" style="1" customWidth="1"/>
    <col min="14" max="14" width="9.140625" style="1" customWidth="1"/>
    <col min="15" max="15" width="10.85546875" style="1" customWidth="1"/>
    <col min="16" max="16" width="10" style="1" customWidth="1"/>
    <col min="17" max="17" width="8.28515625" style="1" customWidth="1"/>
    <col min="18" max="19" width="12.7109375" style="1" customWidth="1"/>
    <col min="20" max="23" width="12.28515625" style="1" customWidth="1"/>
    <col min="24" max="25" width="11.42578125" style="1" customWidth="1"/>
    <col min="26" max="26" width="11.42578125" style="73" customWidth="1"/>
    <col min="27" max="27" width="11.42578125" style="1" customWidth="1"/>
    <col min="28" max="28" width="13.5703125" style="1" customWidth="1"/>
    <col min="29" max="29" width="12.42578125" style="1" customWidth="1"/>
    <col min="30" max="31" width="11.85546875" style="1" customWidth="1"/>
    <col min="32" max="33" width="8.28515625" style="1" customWidth="1"/>
    <col min="34" max="65" width="9.140625" style="1"/>
    <col min="66" max="66" width="0" style="1" hidden="1" customWidth="1"/>
    <col min="67" max="67" width="25.7109375" style="1" customWidth="1"/>
    <col min="68" max="68" width="10.42578125" style="1" customWidth="1"/>
    <col min="69" max="69" width="9.7109375" style="1" customWidth="1"/>
    <col min="70" max="70" width="10.28515625" style="1" customWidth="1"/>
    <col min="71" max="71" width="9.7109375" style="1" customWidth="1"/>
    <col min="72" max="72" width="10.28515625" style="1" customWidth="1"/>
    <col min="73" max="73" width="9.7109375" style="1" customWidth="1"/>
    <col min="74" max="74" width="10.140625" style="1" customWidth="1"/>
    <col min="75" max="75" width="9.7109375" style="1" customWidth="1"/>
    <col min="76" max="76" width="10.42578125" style="1" customWidth="1"/>
    <col min="77" max="77" width="9.28515625" style="1" customWidth="1"/>
    <col min="78" max="78" width="10.42578125" style="1" customWidth="1"/>
    <col min="79" max="79" width="9.7109375" style="1" customWidth="1"/>
    <col min="80" max="80" width="10.140625" style="1" customWidth="1"/>
    <col min="81" max="81" width="9.42578125" style="1" customWidth="1"/>
    <col min="82" max="82" width="9.28515625" style="1" customWidth="1"/>
    <col min="83" max="83" width="8.7109375" style="1" customWidth="1"/>
    <col min="84" max="84" width="7.7109375" style="1" customWidth="1"/>
    <col min="85" max="85" width="7.28515625" style="1" customWidth="1"/>
    <col min="86" max="86" width="10.5703125" style="1" customWidth="1"/>
    <col min="87" max="87" width="0" style="1" hidden="1" customWidth="1"/>
    <col min="88" max="88" width="9.85546875" style="1" customWidth="1"/>
    <col min="89" max="89" width="9.28515625" style="1" customWidth="1"/>
    <col min="90" max="90" width="11.140625" style="1" customWidth="1"/>
    <col min="91" max="91" width="10" style="1" customWidth="1"/>
    <col min="92" max="92" width="10.5703125" style="1" customWidth="1"/>
    <col min="93" max="93" width="9.7109375" style="1" customWidth="1"/>
    <col min="94" max="95" width="9" style="1" customWidth="1"/>
    <col min="96" max="96" width="8.5703125" style="1" customWidth="1"/>
    <col min="97" max="99" width="9" style="1" customWidth="1"/>
    <col min="100" max="100" width="9.5703125" style="1" customWidth="1"/>
    <col min="101" max="101" width="9.42578125" style="1" customWidth="1"/>
    <col min="102" max="321" width="9.140625" style="1"/>
    <col min="322" max="322" width="0" style="1" hidden="1" customWidth="1"/>
    <col min="323" max="323" width="25.7109375" style="1" customWidth="1"/>
    <col min="324" max="324" width="10.42578125" style="1" customWidth="1"/>
    <col min="325" max="325" width="9.7109375" style="1" customWidth="1"/>
    <col min="326" max="326" width="10.28515625" style="1" customWidth="1"/>
    <col min="327" max="327" width="9.7109375" style="1" customWidth="1"/>
    <col min="328" max="328" width="10.28515625" style="1" customWidth="1"/>
    <col min="329" max="329" width="9.7109375" style="1" customWidth="1"/>
    <col min="330" max="330" width="10.140625" style="1" customWidth="1"/>
    <col min="331" max="331" width="9.7109375" style="1" customWidth="1"/>
    <col min="332" max="332" width="10.42578125" style="1" customWidth="1"/>
    <col min="333" max="333" width="9.28515625" style="1" customWidth="1"/>
    <col min="334" max="334" width="10.42578125" style="1" customWidth="1"/>
    <col min="335" max="335" width="9.7109375" style="1" customWidth="1"/>
    <col min="336" max="336" width="10.140625" style="1" customWidth="1"/>
    <col min="337" max="337" width="9.42578125" style="1" customWidth="1"/>
    <col min="338" max="338" width="9.28515625" style="1" customWidth="1"/>
    <col min="339" max="339" width="8.7109375" style="1" customWidth="1"/>
    <col min="340" max="340" width="7.7109375" style="1" customWidth="1"/>
    <col min="341" max="341" width="7.28515625" style="1" customWidth="1"/>
    <col min="342" max="342" width="10.5703125" style="1" customWidth="1"/>
    <col min="343" max="343" width="0" style="1" hidden="1" customWidth="1"/>
    <col min="344" max="344" width="9.85546875" style="1" customWidth="1"/>
    <col min="345" max="345" width="9.28515625" style="1" customWidth="1"/>
    <col min="346" max="346" width="11.140625" style="1" customWidth="1"/>
    <col min="347" max="347" width="10" style="1" customWidth="1"/>
    <col min="348" max="348" width="10.5703125" style="1" customWidth="1"/>
    <col min="349" max="349" width="9.7109375" style="1" customWidth="1"/>
    <col min="350" max="351" width="9" style="1" customWidth="1"/>
    <col min="352" max="352" width="8.5703125" style="1" customWidth="1"/>
    <col min="353" max="355" width="9" style="1" customWidth="1"/>
    <col min="356" max="356" width="9.5703125" style="1" customWidth="1"/>
    <col min="357" max="357" width="9.42578125" style="1" customWidth="1"/>
    <col min="358" max="577" width="9.140625" style="1"/>
    <col min="578" max="578" width="0" style="1" hidden="1" customWidth="1"/>
    <col min="579" max="579" width="25.7109375" style="1" customWidth="1"/>
    <col min="580" max="580" width="10.42578125" style="1" customWidth="1"/>
    <col min="581" max="581" width="9.7109375" style="1" customWidth="1"/>
    <col min="582" max="582" width="10.28515625" style="1" customWidth="1"/>
    <col min="583" max="583" width="9.7109375" style="1" customWidth="1"/>
    <col min="584" max="584" width="10.28515625" style="1" customWidth="1"/>
    <col min="585" max="585" width="9.7109375" style="1" customWidth="1"/>
    <col min="586" max="586" width="10.140625" style="1" customWidth="1"/>
    <col min="587" max="587" width="9.7109375" style="1" customWidth="1"/>
    <col min="588" max="588" width="10.42578125" style="1" customWidth="1"/>
    <col min="589" max="589" width="9.28515625" style="1" customWidth="1"/>
    <col min="590" max="590" width="10.42578125" style="1" customWidth="1"/>
    <col min="591" max="591" width="9.7109375" style="1" customWidth="1"/>
    <col min="592" max="592" width="10.140625" style="1" customWidth="1"/>
    <col min="593" max="593" width="9.42578125" style="1" customWidth="1"/>
    <col min="594" max="594" width="9.28515625" style="1" customWidth="1"/>
    <col min="595" max="595" width="8.7109375" style="1" customWidth="1"/>
    <col min="596" max="596" width="7.7109375" style="1" customWidth="1"/>
    <col min="597" max="597" width="7.28515625" style="1" customWidth="1"/>
    <col min="598" max="598" width="10.5703125" style="1" customWidth="1"/>
    <col min="599" max="599" width="0" style="1" hidden="1" customWidth="1"/>
    <col min="600" max="600" width="9.85546875" style="1" customWidth="1"/>
    <col min="601" max="601" width="9.28515625" style="1" customWidth="1"/>
    <col min="602" max="602" width="11.140625" style="1" customWidth="1"/>
    <col min="603" max="603" width="10" style="1" customWidth="1"/>
    <col min="604" max="604" width="10.5703125" style="1" customWidth="1"/>
    <col min="605" max="605" width="9.7109375" style="1" customWidth="1"/>
    <col min="606" max="607" width="9" style="1" customWidth="1"/>
    <col min="608" max="608" width="8.5703125" style="1" customWidth="1"/>
    <col min="609" max="611" width="9" style="1" customWidth="1"/>
    <col min="612" max="612" width="9.5703125" style="1" customWidth="1"/>
    <col min="613" max="613" width="9.42578125" style="1" customWidth="1"/>
    <col min="614" max="833" width="9.140625" style="1"/>
    <col min="834" max="834" width="0" style="1" hidden="1" customWidth="1"/>
    <col min="835" max="835" width="25.7109375" style="1" customWidth="1"/>
    <col min="836" max="836" width="10.42578125" style="1" customWidth="1"/>
    <col min="837" max="837" width="9.7109375" style="1" customWidth="1"/>
    <col min="838" max="838" width="10.28515625" style="1" customWidth="1"/>
    <col min="839" max="839" width="9.7109375" style="1" customWidth="1"/>
    <col min="840" max="840" width="10.28515625" style="1" customWidth="1"/>
    <col min="841" max="841" width="9.7109375" style="1" customWidth="1"/>
    <col min="842" max="842" width="10.140625" style="1" customWidth="1"/>
    <col min="843" max="843" width="9.7109375" style="1" customWidth="1"/>
    <col min="844" max="844" width="10.42578125" style="1" customWidth="1"/>
    <col min="845" max="845" width="9.28515625" style="1" customWidth="1"/>
    <col min="846" max="846" width="10.42578125" style="1" customWidth="1"/>
    <col min="847" max="847" width="9.7109375" style="1" customWidth="1"/>
    <col min="848" max="848" width="10.140625" style="1" customWidth="1"/>
    <col min="849" max="849" width="9.42578125" style="1" customWidth="1"/>
    <col min="850" max="850" width="9.28515625" style="1" customWidth="1"/>
    <col min="851" max="851" width="8.7109375" style="1" customWidth="1"/>
    <col min="852" max="852" width="7.7109375" style="1" customWidth="1"/>
    <col min="853" max="853" width="7.28515625" style="1" customWidth="1"/>
    <col min="854" max="854" width="10.5703125" style="1" customWidth="1"/>
    <col min="855" max="855" width="0" style="1" hidden="1" customWidth="1"/>
    <col min="856" max="856" width="9.85546875" style="1" customWidth="1"/>
    <col min="857" max="857" width="9.28515625" style="1" customWidth="1"/>
    <col min="858" max="858" width="11.140625" style="1" customWidth="1"/>
    <col min="859" max="859" width="10" style="1" customWidth="1"/>
    <col min="860" max="860" width="10.5703125" style="1" customWidth="1"/>
    <col min="861" max="861" width="9.7109375" style="1" customWidth="1"/>
    <col min="862" max="863" width="9" style="1" customWidth="1"/>
    <col min="864" max="864" width="8.5703125" style="1" customWidth="1"/>
    <col min="865" max="867" width="9" style="1" customWidth="1"/>
    <col min="868" max="868" width="9.5703125" style="1" customWidth="1"/>
    <col min="869" max="869" width="9.42578125" style="1" customWidth="1"/>
    <col min="870" max="1089" width="9.140625" style="1"/>
    <col min="1090" max="1090" width="0" style="1" hidden="1" customWidth="1"/>
    <col min="1091" max="1091" width="25.7109375" style="1" customWidth="1"/>
    <col min="1092" max="1092" width="10.42578125" style="1" customWidth="1"/>
    <col min="1093" max="1093" width="9.7109375" style="1" customWidth="1"/>
    <col min="1094" max="1094" width="10.28515625" style="1" customWidth="1"/>
    <col min="1095" max="1095" width="9.7109375" style="1" customWidth="1"/>
    <col min="1096" max="1096" width="10.28515625" style="1" customWidth="1"/>
    <col min="1097" max="1097" width="9.7109375" style="1" customWidth="1"/>
    <col min="1098" max="1098" width="10.140625" style="1" customWidth="1"/>
    <col min="1099" max="1099" width="9.7109375" style="1" customWidth="1"/>
    <col min="1100" max="1100" width="10.42578125" style="1" customWidth="1"/>
    <col min="1101" max="1101" width="9.28515625" style="1" customWidth="1"/>
    <col min="1102" max="1102" width="10.42578125" style="1" customWidth="1"/>
    <col min="1103" max="1103" width="9.7109375" style="1" customWidth="1"/>
    <col min="1104" max="1104" width="10.140625" style="1" customWidth="1"/>
    <col min="1105" max="1105" width="9.42578125" style="1" customWidth="1"/>
    <col min="1106" max="1106" width="9.28515625" style="1" customWidth="1"/>
    <col min="1107" max="1107" width="8.7109375" style="1" customWidth="1"/>
    <col min="1108" max="1108" width="7.7109375" style="1" customWidth="1"/>
    <col min="1109" max="1109" width="7.28515625" style="1" customWidth="1"/>
    <col min="1110" max="1110" width="10.5703125" style="1" customWidth="1"/>
    <col min="1111" max="1111" width="0" style="1" hidden="1" customWidth="1"/>
    <col min="1112" max="1112" width="9.85546875" style="1" customWidth="1"/>
    <col min="1113" max="1113" width="9.28515625" style="1" customWidth="1"/>
    <col min="1114" max="1114" width="11.140625" style="1" customWidth="1"/>
    <col min="1115" max="1115" width="10" style="1" customWidth="1"/>
    <col min="1116" max="1116" width="10.5703125" style="1" customWidth="1"/>
    <col min="1117" max="1117" width="9.7109375" style="1" customWidth="1"/>
    <col min="1118" max="1119" width="9" style="1" customWidth="1"/>
    <col min="1120" max="1120" width="8.5703125" style="1" customWidth="1"/>
    <col min="1121" max="1123" width="9" style="1" customWidth="1"/>
    <col min="1124" max="1124" width="9.5703125" style="1" customWidth="1"/>
    <col min="1125" max="1125" width="9.42578125" style="1" customWidth="1"/>
    <col min="1126" max="1345" width="9.140625" style="1"/>
    <col min="1346" max="1346" width="0" style="1" hidden="1" customWidth="1"/>
    <col min="1347" max="1347" width="25.7109375" style="1" customWidth="1"/>
    <col min="1348" max="1348" width="10.42578125" style="1" customWidth="1"/>
    <col min="1349" max="1349" width="9.7109375" style="1" customWidth="1"/>
    <col min="1350" max="1350" width="10.28515625" style="1" customWidth="1"/>
    <col min="1351" max="1351" width="9.7109375" style="1" customWidth="1"/>
    <col min="1352" max="1352" width="10.28515625" style="1" customWidth="1"/>
    <col min="1353" max="1353" width="9.7109375" style="1" customWidth="1"/>
    <col min="1354" max="1354" width="10.140625" style="1" customWidth="1"/>
    <col min="1355" max="1355" width="9.7109375" style="1" customWidth="1"/>
    <col min="1356" max="1356" width="10.42578125" style="1" customWidth="1"/>
    <col min="1357" max="1357" width="9.28515625" style="1" customWidth="1"/>
    <col min="1358" max="1358" width="10.42578125" style="1" customWidth="1"/>
    <col min="1359" max="1359" width="9.7109375" style="1" customWidth="1"/>
    <col min="1360" max="1360" width="10.140625" style="1" customWidth="1"/>
    <col min="1361" max="1361" width="9.42578125" style="1" customWidth="1"/>
    <col min="1362" max="1362" width="9.28515625" style="1" customWidth="1"/>
    <col min="1363" max="1363" width="8.7109375" style="1" customWidth="1"/>
    <col min="1364" max="1364" width="7.7109375" style="1" customWidth="1"/>
    <col min="1365" max="1365" width="7.28515625" style="1" customWidth="1"/>
    <col min="1366" max="1366" width="10.5703125" style="1" customWidth="1"/>
    <col min="1367" max="1367" width="0" style="1" hidden="1" customWidth="1"/>
    <col min="1368" max="1368" width="9.85546875" style="1" customWidth="1"/>
    <col min="1369" max="1369" width="9.28515625" style="1" customWidth="1"/>
    <col min="1370" max="1370" width="11.140625" style="1" customWidth="1"/>
    <col min="1371" max="1371" width="10" style="1" customWidth="1"/>
    <col min="1372" max="1372" width="10.5703125" style="1" customWidth="1"/>
    <col min="1373" max="1373" width="9.7109375" style="1" customWidth="1"/>
    <col min="1374" max="1375" width="9" style="1" customWidth="1"/>
    <col min="1376" max="1376" width="8.5703125" style="1" customWidth="1"/>
    <col min="1377" max="1379" width="9" style="1" customWidth="1"/>
    <col min="1380" max="1380" width="9.5703125" style="1" customWidth="1"/>
    <col min="1381" max="1381" width="9.42578125" style="1" customWidth="1"/>
    <col min="1382" max="1601" width="9.140625" style="1"/>
    <col min="1602" max="1602" width="0" style="1" hidden="1" customWidth="1"/>
    <col min="1603" max="1603" width="25.7109375" style="1" customWidth="1"/>
    <col min="1604" max="1604" width="10.42578125" style="1" customWidth="1"/>
    <col min="1605" max="1605" width="9.7109375" style="1" customWidth="1"/>
    <col min="1606" max="1606" width="10.28515625" style="1" customWidth="1"/>
    <col min="1607" max="1607" width="9.7109375" style="1" customWidth="1"/>
    <col min="1608" max="1608" width="10.28515625" style="1" customWidth="1"/>
    <col min="1609" max="1609" width="9.7109375" style="1" customWidth="1"/>
    <col min="1610" max="1610" width="10.140625" style="1" customWidth="1"/>
    <col min="1611" max="1611" width="9.7109375" style="1" customWidth="1"/>
    <col min="1612" max="1612" width="10.42578125" style="1" customWidth="1"/>
    <col min="1613" max="1613" width="9.28515625" style="1" customWidth="1"/>
    <col min="1614" max="1614" width="10.42578125" style="1" customWidth="1"/>
    <col min="1615" max="1615" width="9.7109375" style="1" customWidth="1"/>
    <col min="1616" max="1616" width="10.140625" style="1" customWidth="1"/>
    <col min="1617" max="1617" width="9.42578125" style="1" customWidth="1"/>
    <col min="1618" max="1618" width="9.28515625" style="1" customWidth="1"/>
    <col min="1619" max="1619" width="8.7109375" style="1" customWidth="1"/>
    <col min="1620" max="1620" width="7.7109375" style="1" customWidth="1"/>
    <col min="1621" max="1621" width="7.28515625" style="1" customWidth="1"/>
    <col min="1622" max="1622" width="10.5703125" style="1" customWidth="1"/>
    <col min="1623" max="1623" width="0" style="1" hidden="1" customWidth="1"/>
    <col min="1624" max="1624" width="9.85546875" style="1" customWidth="1"/>
    <col min="1625" max="1625" width="9.28515625" style="1" customWidth="1"/>
    <col min="1626" max="1626" width="11.140625" style="1" customWidth="1"/>
    <col min="1627" max="1627" width="10" style="1" customWidth="1"/>
    <col min="1628" max="1628" width="10.5703125" style="1" customWidth="1"/>
    <col min="1629" max="1629" width="9.7109375" style="1" customWidth="1"/>
    <col min="1630" max="1631" width="9" style="1" customWidth="1"/>
    <col min="1632" max="1632" width="8.5703125" style="1" customWidth="1"/>
    <col min="1633" max="1635" width="9" style="1" customWidth="1"/>
    <col min="1636" max="1636" width="9.5703125" style="1" customWidth="1"/>
    <col min="1637" max="1637" width="9.42578125" style="1" customWidth="1"/>
    <col min="1638" max="1857" width="9.140625" style="1"/>
    <col min="1858" max="1858" width="0" style="1" hidden="1" customWidth="1"/>
    <col min="1859" max="1859" width="25.7109375" style="1" customWidth="1"/>
    <col min="1860" max="1860" width="10.42578125" style="1" customWidth="1"/>
    <col min="1861" max="1861" width="9.7109375" style="1" customWidth="1"/>
    <col min="1862" max="1862" width="10.28515625" style="1" customWidth="1"/>
    <col min="1863" max="1863" width="9.7109375" style="1" customWidth="1"/>
    <col min="1864" max="1864" width="10.28515625" style="1" customWidth="1"/>
    <col min="1865" max="1865" width="9.7109375" style="1" customWidth="1"/>
    <col min="1866" max="1866" width="10.140625" style="1" customWidth="1"/>
    <col min="1867" max="1867" width="9.7109375" style="1" customWidth="1"/>
    <col min="1868" max="1868" width="10.42578125" style="1" customWidth="1"/>
    <col min="1869" max="1869" width="9.28515625" style="1" customWidth="1"/>
    <col min="1870" max="1870" width="10.42578125" style="1" customWidth="1"/>
    <col min="1871" max="1871" width="9.7109375" style="1" customWidth="1"/>
    <col min="1872" max="1872" width="10.140625" style="1" customWidth="1"/>
    <col min="1873" max="1873" width="9.42578125" style="1" customWidth="1"/>
    <col min="1874" max="1874" width="9.28515625" style="1" customWidth="1"/>
    <col min="1875" max="1875" width="8.7109375" style="1" customWidth="1"/>
    <col min="1876" max="1876" width="7.7109375" style="1" customWidth="1"/>
    <col min="1877" max="1877" width="7.28515625" style="1" customWidth="1"/>
    <col min="1878" max="1878" width="10.5703125" style="1" customWidth="1"/>
    <col min="1879" max="1879" width="0" style="1" hidden="1" customWidth="1"/>
    <col min="1880" max="1880" width="9.85546875" style="1" customWidth="1"/>
    <col min="1881" max="1881" width="9.28515625" style="1" customWidth="1"/>
    <col min="1882" max="1882" width="11.140625" style="1" customWidth="1"/>
    <col min="1883" max="1883" width="10" style="1" customWidth="1"/>
    <col min="1884" max="1884" width="10.5703125" style="1" customWidth="1"/>
    <col min="1885" max="1885" width="9.7109375" style="1" customWidth="1"/>
    <col min="1886" max="1887" width="9" style="1" customWidth="1"/>
    <col min="1888" max="1888" width="8.5703125" style="1" customWidth="1"/>
    <col min="1889" max="1891" width="9" style="1" customWidth="1"/>
    <col min="1892" max="1892" width="9.5703125" style="1" customWidth="1"/>
    <col min="1893" max="1893" width="9.42578125" style="1" customWidth="1"/>
    <col min="1894" max="2113" width="9.140625" style="1"/>
    <col min="2114" max="2114" width="0" style="1" hidden="1" customWidth="1"/>
    <col min="2115" max="2115" width="25.7109375" style="1" customWidth="1"/>
    <col min="2116" max="2116" width="10.42578125" style="1" customWidth="1"/>
    <col min="2117" max="2117" width="9.7109375" style="1" customWidth="1"/>
    <col min="2118" max="2118" width="10.28515625" style="1" customWidth="1"/>
    <col min="2119" max="2119" width="9.7109375" style="1" customWidth="1"/>
    <col min="2120" max="2120" width="10.28515625" style="1" customWidth="1"/>
    <col min="2121" max="2121" width="9.7109375" style="1" customWidth="1"/>
    <col min="2122" max="2122" width="10.140625" style="1" customWidth="1"/>
    <col min="2123" max="2123" width="9.7109375" style="1" customWidth="1"/>
    <col min="2124" max="2124" width="10.42578125" style="1" customWidth="1"/>
    <col min="2125" max="2125" width="9.28515625" style="1" customWidth="1"/>
    <col min="2126" max="2126" width="10.42578125" style="1" customWidth="1"/>
    <col min="2127" max="2127" width="9.7109375" style="1" customWidth="1"/>
    <col min="2128" max="2128" width="10.140625" style="1" customWidth="1"/>
    <col min="2129" max="2129" width="9.42578125" style="1" customWidth="1"/>
    <col min="2130" max="2130" width="9.28515625" style="1" customWidth="1"/>
    <col min="2131" max="2131" width="8.7109375" style="1" customWidth="1"/>
    <col min="2132" max="2132" width="7.7109375" style="1" customWidth="1"/>
    <col min="2133" max="2133" width="7.28515625" style="1" customWidth="1"/>
    <col min="2134" max="2134" width="10.5703125" style="1" customWidth="1"/>
    <col min="2135" max="2135" width="0" style="1" hidden="1" customWidth="1"/>
    <col min="2136" max="2136" width="9.85546875" style="1" customWidth="1"/>
    <col min="2137" max="2137" width="9.28515625" style="1" customWidth="1"/>
    <col min="2138" max="2138" width="11.140625" style="1" customWidth="1"/>
    <col min="2139" max="2139" width="10" style="1" customWidth="1"/>
    <col min="2140" max="2140" width="10.5703125" style="1" customWidth="1"/>
    <col min="2141" max="2141" width="9.7109375" style="1" customWidth="1"/>
    <col min="2142" max="2143" width="9" style="1" customWidth="1"/>
    <col min="2144" max="2144" width="8.5703125" style="1" customWidth="1"/>
    <col min="2145" max="2147" width="9" style="1" customWidth="1"/>
    <col min="2148" max="2148" width="9.5703125" style="1" customWidth="1"/>
    <col min="2149" max="2149" width="9.42578125" style="1" customWidth="1"/>
    <col min="2150" max="2369" width="9.140625" style="1"/>
    <col min="2370" max="2370" width="0" style="1" hidden="1" customWidth="1"/>
    <col min="2371" max="2371" width="25.7109375" style="1" customWidth="1"/>
    <col min="2372" max="2372" width="10.42578125" style="1" customWidth="1"/>
    <col min="2373" max="2373" width="9.7109375" style="1" customWidth="1"/>
    <col min="2374" max="2374" width="10.28515625" style="1" customWidth="1"/>
    <col min="2375" max="2375" width="9.7109375" style="1" customWidth="1"/>
    <col min="2376" max="2376" width="10.28515625" style="1" customWidth="1"/>
    <col min="2377" max="2377" width="9.7109375" style="1" customWidth="1"/>
    <col min="2378" max="2378" width="10.140625" style="1" customWidth="1"/>
    <col min="2379" max="2379" width="9.7109375" style="1" customWidth="1"/>
    <col min="2380" max="2380" width="10.42578125" style="1" customWidth="1"/>
    <col min="2381" max="2381" width="9.28515625" style="1" customWidth="1"/>
    <col min="2382" max="2382" width="10.42578125" style="1" customWidth="1"/>
    <col min="2383" max="2383" width="9.7109375" style="1" customWidth="1"/>
    <col min="2384" max="2384" width="10.140625" style="1" customWidth="1"/>
    <col min="2385" max="2385" width="9.42578125" style="1" customWidth="1"/>
    <col min="2386" max="2386" width="9.28515625" style="1" customWidth="1"/>
    <col min="2387" max="2387" width="8.7109375" style="1" customWidth="1"/>
    <col min="2388" max="2388" width="7.7109375" style="1" customWidth="1"/>
    <col min="2389" max="2389" width="7.28515625" style="1" customWidth="1"/>
    <col min="2390" max="2390" width="10.5703125" style="1" customWidth="1"/>
    <col min="2391" max="2391" width="0" style="1" hidden="1" customWidth="1"/>
    <col min="2392" max="2392" width="9.85546875" style="1" customWidth="1"/>
    <col min="2393" max="2393" width="9.28515625" style="1" customWidth="1"/>
    <col min="2394" max="2394" width="11.140625" style="1" customWidth="1"/>
    <col min="2395" max="2395" width="10" style="1" customWidth="1"/>
    <col min="2396" max="2396" width="10.5703125" style="1" customWidth="1"/>
    <col min="2397" max="2397" width="9.7109375" style="1" customWidth="1"/>
    <col min="2398" max="2399" width="9" style="1" customWidth="1"/>
    <col min="2400" max="2400" width="8.5703125" style="1" customWidth="1"/>
    <col min="2401" max="2403" width="9" style="1" customWidth="1"/>
    <col min="2404" max="2404" width="9.5703125" style="1" customWidth="1"/>
    <col min="2405" max="2405" width="9.42578125" style="1" customWidth="1"/>
    <col min="2406" max="2625" width="9.140625" style="1"/>
    <col min="2626" max="2626" width="0" style="1" hidden="1" customWidth="1"/>
    <col min="2627" max="2627" width="25.7109375" style="1" customWidth="1"/>
    <col min="2628" max="2628" width="10.42578125" style="1" customWidth="1"/>
    <col min="2629" max="2629" width="9.7109375" style="1" customWidth="1"/>
    <col min="2630" max="2630" width="10.28515625" style="1" customWidth="1"/>
    <col min="2631" max="2631" width="9.7109375" style="1" customWidth="1"/>
    <col min="2632" max="2632" width="10.28515625" style="1" customWidth="1"/>
    <col min="2633" max="2633" width="9.7109375" style="1" customWidth="1"/>
    <col min="2634" max="2634" width="10.140625" style="1" customWidth="1"/>
    <col min="2635" max="2635" width="9.7109375" style="1" customWidth="1"/>
    <col min="2636" max="2636" width="10.42578125" style="1" customWidth="1"/>
    <col min="2637" max="2637" width="9.28515625" style="1" customWidth="1"/>
    <col min="2638" max="2638" width="10.42578125" style="1" customWidth="1"/>
    <col min="2639" max="2639" width="9.7109375" style="1" customWidth="1"/>
    <col min="2640" max="2640" width="10.140625" style="1" customWidth="1"/>
    <col min="2641" max="2641" width="9.42578125" style="1" customWidth="1"/>
    <col min="2642" max="2642" width="9.28515625" style="1" customWidth="1"/>
    <col min="2643" max="2643" width="8.7109375" style="1" customWidth="1"/>
    <col min="2644" max="2644" width="7.7109375" style="1" customWidth="1"/>
    <col min="2645" max="2645" width="7.28515625" style="1" customWidth="1"/>
    <col min="2646" max="2646" width="10.5703125" style="1" customWidth="1"/>
    <col min="2647" max="2647" width="0" style="1" hidden="1" customWidth="1"/>
    <col min="2648" max="2648" width="9.85546875" style="1" customWidth="1"/>
    <col min="2649" max="2649" width="9.28515625" style="1" customWidth="1"/>
    <col min="2650" max="2650" width="11.140625" style="1" customWidth="1"/>
    <col min="2651" max="2651" width="10" style="1" customWidth="1"/>
    <col min="2652" max="2652" width="10.5703125" style="1" customWidth="1"/>
    <col min="2653" max="2653" width="9.7109375" style="1" customWidth="1"/>
    <col min="2654" max="2655" width="9" style="1" customWidth="1"/>
    <col min="2656" max="2656" width="8.5703125" style="1" customWidth="1"/>
    <col min="2657" max="2659" width="9" style="1" customWidth="1"/>
    <col min="2660" max="2660" width="9.5703125" style="1" customWidth="1"/>
    <col min="2661" max="2661" width="9.42578125" style="1" customWidth="1"/>
    <col min="2662" max="2881" width="9.140625" style="1"/>
    <col min="2882" max="2882" width="0" style="1" hidden="1" customWidth="1"/>
    <col min="2883" max="2883" width="25.7109375" style="1" customWidth="1"/>
    <col min="2884" max="2884" width="10.42578125" style="1" customWidth="1"/>
    <col min="2885" max="2885" width="9.7109375" style="1" customWidth="1"/>
    <col min="2886" max="2886" width="10.28515625" style="1" customWidth="1"/>
    <col min="2887" max="2887" width="9.7109375" style="1" customWidth="1"/>
    <col min="2888" max="2888" width="10.28515625" style="1" customWidth="1"/>
    <col min="2889" max="2889" width="9.7109375" style="1" customWidth="1"/>
    <col min="2890" max="2890" width="10.140625" style="1" customWidth="1"/>
    <col min="2891" max="2891" width="9.7109375" style="1" customWidth="1"/>
    <col min="2892" max="2892" width="10.42578125" style="1" customWidth="1"/>
    <col min="2893" max="2893" width="9.28515625" style="1" customWidth="1"/>
    <col min="2894" max="2894" width="10.42578125" style="1" customWidth="1"/>
    <col min="2895" max="2895" width="9.7109375" style="1" customWidth="1"/>
    <col min="2896" max="2896" width="10.140625" style="1" customWidth="1"/>
    <col min="2897" max="2897" width="9.42578125" style="1" customWidth="1"/>
    <col min="2898" max="2898" width="9.28515625" style="1" customWidth="1"/>
    <col min="2899" max="2899" width="8.7109375" style="1" customWidth="1"/>
    <col min="2900" max="2900" width="7.7109375" style="1" customWidth="1"/>
    <col min="2901" max="2901" width="7.28515625" style="1" customWidth="1"/>
    <col min="2902" max="2902" width="10.5703125" style="1" customWidth="1"/>
    <col min="2903" max="2903" width="0" style="1" hidden="1" customWidth="1"/>
    <col min="2904" max="2904" width="9.85546875" style="1" customWidth="1"/>
    <col min="2905" max="2905" width="9.28515625" style="1" customWidth="1"/>
    <col min="2906" max="2906" width="11.140625" style="1" customWidth="1"/>
    <col min="2907" max="2907" width="10" style="1" customWidth="1"/>
    <col min="2908" max="2908" width="10.5703125" style="1" customWidth="1"/>
    <col min="2909" max="2909" width="9.7109375" style="1" customWidth="1"/>
    <col min="2910" max="2911" width="9" style="1" customWidth="1"/>
    <col min="2912" max="2912" width="8.5703125" style="1" customWidth="1"/>
    <col min="2913" max="2915" width="9" style="1" customWidth="1"/>
    <col min="2916" max="2916" width="9.5703125" style="1" customWidth="1"/>
    <col min="2917" max="2917" width="9.42578125" style="1" customWidth="1"/>
    <col min="2918" max="3137" width="9.140625" style="1"/>
    <col min="3138" max="3138" width="0" style="1" hidden="1" customWidth="1"/>
    <col min="3139" max="3139" width="25.7109375" style="1" customWidth="1"/>
    <col min="3140" max="3140" width="10.42578125" style="1" customWidth="1"/>
    <col min="3141" max="3141" width="9.7109375" style="1" customWidth="1"/>
    <col min="3142" max="3142" width="10.28515625" style="1" customWidth="1"/>
    <col min="3143" max="3143" width="9.7109375" style="1" customWidth="1"/>
    <col min="3144" max="3144" width="10.28515625" style="1" customWidth="1"/>
    <col min="3145" max="3145" width="9.7109375" style="1" customWidth="1"/>
    <col min="3146" max="3146" width="10.140625" style="1" customWidth="1"/>
    <col min="3147" max="3147" width="9.7109375" style="1" customWidth="1"/>
    <col min="3148" max="3148" width="10.42578125" style="1" customWidth="1"/>
    <col min="3149" max="3149" width="9.28515625" style="1" customWidth="1"/>
    <col min="3150" max="3150" width="10.42578125" style="1" customWidth="1"/>
    <col min="3151" max="3151" width="9.7109375" style="1" customWidth="1"/>
    <col min="3152" max="3152" width="10.140625" style="1" customWidth="1"/>
    <col min="3153" max="3153" width="9.42578125" style="1" customWidth="1"/>
    <col min="3154" max="3154" width="9.28515625" style="1" customWidth="1"/>
    <col min="3155" max="3155" width="8.7109375" style="1" customWidth="1"/>
    <col min="3156" max="3156" width="7.7109375" style="1" customWidth="1"/>
    <col min="3157" max="3157" width="7.28515625" style="1" customWidth="1"/>
    <col min="3158" max="3158" width="10.5703125" style="1" customWidth="1"/>
    <col min="3159" max="3159" width="0" style="1" hidden="1" customWidth="1"/>
    <col min="3160" max="3160" width="9.85546875" style="1" customWidth="1"/>
    <col min="3161" max="3161" width="9.28515625" style="1" customWidth="1"/>
    <col min="3162" max="3162" width="11.140625" style="1" customWidth="1"/>
    <col min="3163" max="3163" width="10" style="1" customWidth="1"/>
    <col min="3164" max="3164" width="10.5703125" style="1" customWidth="1"/>
    <col min="3165" max="3165" width="9.7109375" style="1" customWidth="1"/>
    <col min="3166" max="3167" width="9" style="1" customWidth="1"/>
    <col min="3168" max="3168" width="8.5703125" style="1" customWidth="1"/>
    <col min="3169" max="3171" width="9" style="1" customWidth="1"/>
    <col min="3172" max="3172" width="9.5703125" style="1" customWidth="1"/>
    <col min="3173" max="3173" width="9.42578125" style="1" customWidth="1"/>
    <col min="3174" max="3270" width="9.140625" style="1"/>
    <col min="3271" max="3271" width="0" style="1" hidden="1" customWidth="1"/>
    <col min="3272" max="3272" width="25.7109375" style="1" customWidth="1"/>
    <col min="3273" max="3273" width="10.42578125" style="1" customWidth="1"/>
    <col min="3274" max="3274" width="9.7109375" style="1" customWidth="1"/>
    <col min="3275" max="3275" width="10.28515625" style="1" customWidth="1"/>
    <col min="3276" max="3276" width="9.7109375" style="1" customWidth="1"/>
    <col min="3277" max="3277" width="10.28515625" style="1" customWidth="1"/>
    <col min="3278" max="3278" width="9.7109375" style="1" customWidth="1"/>
    <col min="3279" max="3279" width="10.140625" style="1" customWidth="1"/>
    <col min="3280" max="3280" width="9.7109375" style="1" customWidth="1"/>
    <col min="3281" max="3281" width="10.42578125" style="1" customWidth="1"/>
    <col min="3282" max="3282" width="9.28515625" style="1" customWidth="1"/>
    <col min="3283" max="3283" width="10.42578125" style="1" customWidth="1"/>
    <col min="3284" max="3284" width="9.7109375" style="1" customWidth="1"/>
    <col min="3285" max="3285" width="10.140625" style="1" customWidth="1"/>
    <col min="3286" max="3286" width="9.42578125" style="1" customWidth="1"/>
    <col min="3287" max="3287" width="9.28515625" style="1" customWidth="1"/>
    <col min="3288" max="3288" width="8.7109375" style="1" customWidth="1"/>
    <col min="3289" max="3289" width="7.7109375" style="1" customWidth="1"/>
    <col min="3290" max="3290" width="7.28515625" style="1" customWidth="1"/>
    <col min="3291" max="3291" width="10.5703125" style="1" customWidth="1"/>
    <col min="3292" max="3292" width="0" style="1" hidden="1" customWidth="1"/>
    <col min="3293" max="3293" width="9.85546875" style="1" customWidth="1"/>
    <col min="3294" max="3294" width="9.28515625" style="1" customWidth="1"/>
    <col min="3295" max="3295" width="11.140625" style="1" customWidth="1"/>
    <col min="3296" max="3296" width="10" style="1" customWidth="1"/>
    <col min="3297" max="3297" width="10.5703125" style="1" customWidth="1"/>
    <col min="3298" max="3298" width="9.7109375" style="1" customWidth="1"/>
    <col min="3299" max="3300" width="9" style="1" customWidth="1"/>
    <col min="3301" max="3301" width="8.5703125" style="1" customWidth="1"/>
    <col min="3302" max="3304" width="9" style="1" customWidth="1"/>
    <col min="3305" max="3305" width="9.5703125" style="1" customWidth="1"/>
    <col min="3306" max="3306" width="9.42578125" style="1" customWidth="1"/>
    <col min="3307" max="3526" width="9.140625" style="1"/>
    <col min="3527" max="3527" width="0" style="1" hidden="1" customWidth="1"/>
    <col min="3528" max="3528" width="25.7109375" style="1" customWidth="1"/>
    <col min="3529" max="3529" width="10.42578125" style="1" customWidth="1"/>
    <col min="3530" max="3530" width="9.7109375" style="1" customWidth="1"/>
    <col min="3531" max="3531" width="10.28515625" style="1" customWidth="1"/>
    <col min="3532" max="3532" width="9.7109375" style="1" customWidth="1"/>
    <col min="3533" max="3533" width="10.28515625" style="1" customWidth="1"/>
    <col min="3534" max="3534" width="9.7109375" style="1" customWidth="1"/>
    <col min="3535" max="3535" width="10.140625" style="1" customWidth="1"/>
    <col min="3536" max="3536" width="9.7109375" style="1" customWidth="1"/>
    <col min="3537" max="3537" width="10.42578125" style="1" customWidth="1"/>
    <col min="3538" max="3538" width="9.28515625" style="1" customWidth="1"/>
    <col min="3539" max="3539" width="10.42578125" style="1" customWidth="1"/>
    <col min="3540" max="3540" width="9.7109375" style="1" customWidth="1"/>
    <col min="3541" max="3541" width="10.140625" style="1" customWidth="1"/>
    <col min="3542" max="3542" width="9.42578125" style="1" customWidth="1"/>
    <col min="3543" max="3543" width="9.28515625" style="1" customWidth="1"/>
    <col min="3544" max="3544" width="8.7109375" style="1" customWidth="1"/>
    <col min="3545" max="3545" width="7.7109375" style="1" customWidth="1"/>
    <col min="3546" max="3546" width="7.28515625" style="1" customWidth="1"/>
    <col min="3547" max="3547" width="10.5703125" style="1" customWidth="1"/>
    <col min="3548" max="3548" width="0" style="1" hidden="1" customWidth="1"/>
    <col min="3549" max="3549" width="9.85546875" style="1" customWidth="1"/>
    <col min="3550" max="3550" width="9.28515625" style="1" customWidth="1"/>
    <col min="3551" max="3551" width="11.140625" style="1" customWidth="1"/>
    <col min="3552" max="3552" width="10" style="1" customWidth="1"/>
    <col min="3553" max="3553" width="10.5703125" style="1" customWidth="1"/>
    <col min="3554" max="3554" width="9.7109375" style="1" customWidth="1"/>
    <col min="3555" max="3556" width="9" style="1" customWidth="1"/>
    <col min="3557" max="3557" width="8.5703125" style="1" customWidth="1"/>
    <col min="3558" max="3560" width="9" style="1" customWidth="1"/>
    <col min="3561" max="3561" width="9.5703125" style="1" customWidth="1"/>
    <col min="3562" max="3562" width="9.42578125" style="1" customWidth="1"/>
    <col min="3563" max="3782" width="9.140625" style="1"/>
    <col min="3783" max="3783" width="0" style="1" hidden="1" customWidth="1"/>
    <col min="3784" max="3784" width="25.7109375" style="1" customWidth="1"/>
    <col min="3785" max="3785" width="10.42578125" style="1" customWidth="1"/>
    <col min="3786" max="3786" width="9.7109375" style="1" customWidth="1"/>
    <col min="3787" max="3787" width="10.28515625" style="1" customWidth="1"/>
    <col min="3788" max="3788" width="9.7109375" style="1" customWidth="1"/>
    <col min="3789" max="3789" width="10.28515625" style="1" customWidth="1"/>
    <col min="3790" max="3790" width="9.7109375" style="1" customWidth="1"/>
    <col min="3791" max="3791" width="10.140625" style="1" customWidth="1"/>
    <col min="3792" max="3792" width="9.7109375" style="1" customWidth="1"/>
    <col min="3793" max="3793" width="10.42578125" style="1" customWidth="1"/>
    <col min="3794" max="3794" width="9.28515625" style="1" customWidth="1"/>
    <col min="3795" max="3795" width="10.42578125" style="1" customWidth="1"/>
    <col min="3796" max="3796" width="9.7109375" style="1" customWidth="1"/>
    <col min="3797" max="3797" width="10.140625" style="1" customWidth="1"/>
    <col min="3798" max="3798" width="9.42578125" style="1" customWidth="1"/>
    <col min="3799" max="3799" width="9.28515625" style="1" customWidth="1"/>
    <col min="3800" max="3800" width="8.7109375" style="1" customWidth="1"/>
    <col min="3801" max="3801" width="7.7109375" style="1" customWidth="1"/>
    <col min="3802" max="3802" width="7.28515625" style="1" customWidth="1"/>
    <col min="3803" max="3803" width="10.5703125" style="1" customWidth="1"/>
    <col min="3804" max="3804" width="0" style="1" hidden="1" customWidth="1"/>
    <col min="3805" max="3805" width="9.85546875" style="1" customWidth="1"/>
    <col min="3806" max="3806" width="9.28515625" style="1" customWidth="1"/>
    <col min="3807" max="3807" width="11.140625" style="1" customWidth="1"/>
    <col min="3808" max="3808" width="10" style="1" customWidth="1"/>
    <col min="3809" max="3809" width="10.5703125" style="1" customWidth="1"/>
    <col min="3810" max="3810" width="9.7109375" style="1" customWidth="1"/>
    <col min="3811" max="3812" width="9" style="1" customWidth="1"/>
    <col min="3813" max="3813" width="8.5703125" style="1" customWidth="1"/>
    <col min="3814" max="3816" width="9" style="1" customWidth="1"/>
    <col min="3817" max="3817" width="9.5703125" style="1" customWidth="1"/>
    <col min="3818" max="3818" width="9.42578125" style="1" customWidth="1"/>
    <col min="3819" max="4038" width="9.140625" style="1"/>
    <col min="4039" max="4039" width="0" style="1" hidden="1" customWidth="1"/>
    <col min="4040" max="4040" width="25.7109375" style="1" customWidth="1"/>
    <col min="4041" max="4041" width="10.42578125" style="1" customWidth="1"/>
    <col min="4042" max="4042" width="9.7109375" style="1" customWidth="1"/>
    <col min="4043" max="4043" width="10.28515625" style="1" customWidth="1"/>
    <col min="4044" max="4044" width="9.7109375" style="1" customWidth="1"/>
    <col min="4045" max="4045" width="10.28515625" style="1" customWidth="1"/>
    <col min="4046" max="4046" width="9.7109375" style="1" customWidth="1"/>
    <col min="4047" max="4047" width="10.140625" style="1" customWidth="1"/>
    <col min="4048" max="4048" width="9.7109375" style="1" customWidth="1"/>
    <col min="4049" max="4049" width="10.42578125" style="1" customWidth="1"/>
    <col min="4050" max="4050" width="9.28515625" style="1" customWidth="1"/>
    <col min="4051" max="4051" width="10.42578125" style="1" customWidth="1"/>
    <col min="4052" max="4052" width="9.7109375" style="1" customWidth="1"/>
    <col min="4053" max="4053" width="10.140625" style="1" customWidth="1"/>
    <col min="4054" max="4054" width="9.42578125" style="1" customWidth="1"/>
    <col min="4055" max="4055" width="9.28515625" style="1" customWidth="1"/>
    <col min="4056" max="4056" width="8.7109375" style="1" customWidth="1"/>
    <col min="4057" max="4057" width="7.7109375" style="1" customWidth="1"/>
    <col min="4058" max="4058" width="7.28515625" style="1" customWidth="1"/>
    <col min="4059" max="4059" width="10.5703125" style="1" customWidth="1"/>
    <col min="4060" max="4060" width="0" style="1" hidden="1" customWidth="1"/>
    <col min="4061" max="4061" width="9.85546875" style="1" customWidth="1"/>
    <col min="4062" max="4062" width="9.28515625" style="1" customWidth="1"/>
    <col min="4063" max="4063" width="11.140625" style="1" customWidth="1"/>
    <col min="4064" max="4064" width="10" style="1" customWidth="1"/>
    <col min="4065" max="4065" width="10.5703125" style="1" customWidth="1"/>
    <col min="4066" max="4066" width="9.7109375" style="1" customWidth="1"/>
    <col min="4067" max="4068" width="9" style="1" customWidth="1"/>
    <col min="4069" max="4069" width="8.5703125" style="1" customWidth="1"/>
    <col min="4070" max="4072" width="9" style="1" customWidth="1"/>
    <col min="4073" max="4073" width="9.5703125" style="1" customWidth="1"/>
    <col min="4074" max="4074" width="9.42578125" style="1" customWidth="1"/>
    <col min="4075" max="4294" width="9.140625" style="1"/>
    <col min="4295" max="4295" width="0" style="1" hidden="1" customWidth="1"/>
    <col min="4296" max="4296" width="25.7109375" style="1" customWidth="1"/>
    <col min="4297" max="4297" width="10.42578125" style="1" customWidth="1"/>
    <col min="4298" max="4298" width="9.7109375" style="1" customWidth="1"/>
    <col min="4299" max="4299" width="10.28515625" style="1" customWidth="1"/>
    <col min="4300" max="4300" width="9.7109375" style="1" customWidth="1"/>
    <col min="4301" max="4301" width="10.28515625" style="1" customWidth="1"/>
    <col min="4302" max="4302" width="9.7109375" style="1" customWidth="1"/>
    <col min="4303" max="4303" width="10.140625" style="1" customWidth="1"/>
    <col min="4304" max="4304" width="9.7109375" style="1" customWidth="1"/>
    <col min="4305" max="4305" width="10.42578125" style="1" customWidth="1"/>
    <col min="4306" max="4306" width="9.28515625" style="1" customWidth="1"/>
    <col min="4307" max="4307" width="10.42578125" style="1" customWidth="1"/>
    <col min="4308" max="4308" width="9.7109375" style="1" customWidth="1"/>
    <col min="4309" max="4309" width="10.140625" style="1" customWidth="1"/>
    <col min="4310" max="4310" width="9.42578125" style="1" customWidth="1"/>
    <col min="4311" max="4311" width="9.28515625" style="1" customWidth="1"/>
    <col min="4312" max="4312" width="8.7109375" style="1" customWidth="1"/>
    <col min="4313" max="4313" width="7.7109375" style="1" customWidth="1"/>
    <col min="4314" max="4314" width="7.28515625" style="1" customWidth="1"/>
    <col min="4315" max="4315" width="10.5703125" style="1" customWidth="1"/>
    <col min="4316" max="4316" width="0" style="1" hidden="1" customWidth="1"/>
    <col min="4317" max="4317" width="9.85546875" style="1" customWidth="1"/>
    <col min="4318" max="4318" width="9.28515625" style="1" customWidth="1"/>
    <col min="4319" max="4319" width="11.140625" style="1" customWidth="1"/>
    <col min="4320" max="4320" width="10" style="1" customWidth="1"/>
    <col min="4321" max="4321" width="10.5703125" style="1" customWidth="1"/>
    <col min="4322" max="4322" width="9.7109375" style="1" customWidth="1"/>
    <col min="4323" max="4324" width="9" style="1" customWidth="1"/>
    <col min="4325" max="4325" width="8.5703125" style="1" customWidth="1"/>
    <col min="4326" max="4328" width="9" style="1" customWidth="1"/>
    <col min="4329" max="4329" width="9.5703125" style="1" customWidth="1"/>
    <col min="4330" max="4330" width="9.42578125" style="1" customWidth="1"/>
    <col min="4331" max="4550" width="9.140625" style="1"/>
    <col min="4551" max="4551" width="0" style="1" hidden="1" customWidth="1"/>
    <col min="4552" max="4552" width="25.7109375" style="1" customWidth="1"/>
    <col min="4553" max="4553" width="10.42578125" style="1" customWidth="1"/>
    <col min="4554" max="4554" width="9.7109375" style="1" customWidth="1"/>
    <col min="4555" max="4555" width="10.28515625" style="1" customWidth="1"/>
    <col min="4556" max="4556" width="9.7109375" style="1" customWidth="1"/>
    <col min="4557" max="4557" width="10.28515625" style="1" customWidth="1"/>
    <col min="4558" max="4558" width="9.7109375" style="1" customWidth="1"/>
    <col min="4559" max="4559" width="10.140625" style="1" customWidth="1"/>
    <col min="4560" max="4560" width="9.7109375" style="1" customWidth="1"/>
    <col min="4561" max="4561" width="10.42578125" style="1" customWidth="1"/>
    <col min="4562" max="4562" width="9.28515625" style="1" customWidth="1"/>
    <col min="4563" max="4563" width="10.42578125" style="1" customWidth="1"/>
    <col min="4564" max="4564" width="9.7109375" style="1" customWidth="1"/>
    <col min="4565" max="4565" width="10.140625" style="1" customWidth="1"/>
    <col min="4566" max="4566" width="9.42578125" style="1" customWidth="1"/>
    <col min="4567" max="4567" width="9.28515625" style="1" customWidth="1"/>
    <col min="4568" max="4568" width="8.7109375" style="1" customWidth="1"/>
    <col min="4569" max="4569" width="7.7109375" style="1" customWidth="1"/>
    <col min="4570" max="4570" width="7.28515625" style="1" customWidth="1"/>
    <col min="4571" max="4571" width="10.5703125" style="1" customWidth="1"/>
    <col min="4572" max="4572" width="0" style="1" hidden="1" customWidth="1"/>
    <col min="4573" max="4573" width="9.85546875" style="1" customWidth="1"/>
    <col min="4574" max="4574" width="9.28515625" style="1" customWidth="1"/>
    <col min="4575" max="4575" width="11.140625" style="1" customWidth="1"/>
    <col min="4576" max="4576" width="10" style="1" customWidth="1"/>
    <col min="4577" max="4577" width="10.5703125" style="1" customWidth="1"/>
    <col min="4578" max="4578" width="9.7109375" style="1" customWidth="1"/>
    <col min="4579" max="4580" width="9" style="1" customWidth="1"/>
    <col min="4581" max="4581" width="8.5703125" style="1" customWidth="1"/>
    <col min="4582" max="4584" width="9" style="1" customWidth="1"/>
    <col min="4585" max="4585" width="9.5703125" style="1" customWidth="1"/>
    <col min="4586" max="4586" width="9.42578125" style="1" customWidth="1"/>
    <col min="4587" max="4806" width="9.140625" style="1"/>
    <col min="4807" max="4807" width="0" style="1" hidden="1" customWidth="1"/>
    <col min="4808" max="4808" width="25.7109375" style="1" customWidth="1"/>
    <col min="4809" max="4809" width="10.42578125" style="1" customWidth="1"/>
    <col min="4810" max="4810" width="9.7109375" style="1" customWidth="1"/>
    <col min="4811" max="4811" width="10.28515625" style="1" customWidth="1"/>
    <col min="4812" max="4812" width="9.7109375" style="1" customWidth="1"/>
    <col min="4813" max="4813" width="10.28515625" style="1" customWidth="1"/>
    <col min="4814" max="4814" width="9.7109375" style="1" customWidth="1"/>
    <col min="4815" max="4815" width="10.140625" style="1" customWidth="1"/>
    <col min="4816" max="4816" width="9.7109375" style="1" customWidth="1"/>
    <col min="4817" max="4817" width="10.42578125" style="1" customWidth="1"/>
    <col min="4818" max="4818" width="9.28515625" style="1" customWidth="1"/>
    <col min="4819" max="4819" width="10.42578125" style="1" customWidth="1"/>
    <col min="4820" max="4820" width="9.7109375" style="1" customWidth="1"/>
    <col min="4821" max="4821" width="10.140625" style="1" customWidth="1"/>
    <col min="4822" max="4822" width="9.42578125" style="1" customWidth="1"/>
    <col min="4823" max="4823" width="9.28515625" style="1" customWidth="1"/>
    <col min="4824" max="4824" width="8.7109375" style="1" customWidth="1"/>
    <col min="4825" max="4825" width="7.7109375" style="1" customWidth="1"/>
    <col min="4826" max="4826" width="7.28515625" style="1" customWidth="1"/>
    <col min="4827" max="4827" width="10.5703125" style="1" customWidth="1"/>
    <col min="4828" max="4828" width="0" style="1" hidden="1" customWidth="1"/>
    <col min="4829" max="4829" width="9.85546875" style="1" customWidth="1"/>
    <col min="4830" max="4830" width="9.28515625" style="1" customWidth="1"/>
    <col min="4831" max="4831" width="11.140625" style="1" customWidth="1"/>
    <col min="4832" max="4832" width="10" style="1" customWidth="1"/>
    <col min="4833" max="4833" width="10.5703125" style="1" customWidth="1"/>
    <col min="4834" max="4834" width="9.7109375" style="1" customWidth="1"/>
    <col min="4835" max="4836" width="9" style="1" customWidth="1"/>
    <col min="4837" max="4837" width="8.5703125" style="1" customWidth="1"/>
    <col min="4838" max="4840" width="9" style="1" customWidth="1"/>
    <col min="4841" max="4841" width="9.5703125" style="1" customWidth="1"/>
    <col min="4842" max="4842" width="9.42578125" style="1" customWidth="1"/>
    <col min="4843" max="5062" width="9.140625" style="1"/>
    <col min="5063" max="5063" width="0" style="1" hidden="1" customWidth="1"/>
    <col min="5064" max="5064" width="25.7109375" style="1" customWidth="1"/>
    <col min="5065" max="5065" width="10.42578125" style="1" customWidth="1"/>
    <col min="5066" max="5066" width="9.7109375" style="1" customWidth="1"/>
    <col min="5067" max="5067" width="10.28515625" style="1" customWidth="1"/>
    <col min="5068" max="5068" width="9.7109375" style="1" customWidth="1"/>
    <col min="5069" max="5069" width="10.28515625" style="1" customWidth="1"/>
    <col min="5070" max="5070" width="9.7109375" style="1" customWidth="1"/>
    <col min="5071" max="5071" width="10.140625" style="1" customWidth="1"/>
    <col min="5072" max="5072" width="9.7109375" style="1" customWidth="1"/>
    <col min="5073" max="5073" width="10.42578125" style="1" customWidth="1"/>
    <col min="5074" max="5074" width="9.28515625" style="1" customWidth="1"/>
    <col min="5075" max="5075" width="10.42578125" style="1" customWidth="1"/>
    <col min="5076" max="5076" width="9.7109375" style="1" customWidth="1"/>
    <col min="5077" max="5077" width="10.140625" style="1" customWidth="1"/>
    <col min="5078" max="5078" width="9.42578125" style="1" customWidth="1"/>
    <col min="5079" max="5079" width="9.28515625" style="1" customWidth="1"/>
    <col min="5080" max="5080" width="8.7109375" style="1" customWidth="1"/>
    <col min="5081" max="5081" width="7.7109375" style="1" customWidth="1"/>
    <col min="5082" max="5082" width="7.28515625" style="1" customWidth="1"/>
    <col min="5083" max="5083" width="10.5703125" style="1" customWidth="1"/>
    <col min="5084" max="5084" width="0" style="1" hidden="1" customWidth="1"/>
    <col min="5085" max="5085" width="9.85546875" style="1" customWidth="1"/>
    <col min="5086" max="5086" width="9.28515625" style="1" customWidth="1"/>
    <col min="5087" max="5087" width="11.140625" style="1" customWidth="1"/>
    <col min="5088" max="5088" width="10" style="1" customWidth="1"/>
    <col min="5089" max="5089" width="10.5703125" style="1" customWidth="1"/>
    <col min="5090" max="5090" width="9.7109375" style="1" customWidth="1"/>
    <col min="5091" max="5092" width="9" style="1" customWidth="1"/>
    <col min="5093" max="5093" width="8.5703125" style="1" customWidth="1"/>
    <col min="5094" max="5096" width="9" style="1" customWidth="1"/>
    <col min="5097" max="5097" width="9.5703125" style="1" customWidth="1"/>
    <col min="5098" max="5098" width="9.42578125" style="1" customWidth="1"/>
    <col min="5099" max="5318" width="9.140625" style="1"/>
    <col min="5319" max="5319" width="0" style="1" hidden="1" customWidth="1"/>
    <col min="5320" max="5320" width="25.7109375" style="1" customWidth="1"/>
    <col min="5321" max="5321" width="10.42578125" style="1" customWidth="1"/>
    <col min="5322" max="5322" width="9.7109375" style="1" customWidth="1"/>
    <col min="5323" max="5323" width="10.28515625" style="1" customWidth="1"/>
    <col min="5324" max="5324" width="9.7109375" style="1" customWidth="1"/>
    <col min="5325" max="5325" width="10.28515625" style="1" customWidth="1"/>
    <col min="5326" max="5326" width="9.7109375" style="1" customWidth="1"/>
    <col min="5327" max="5327" width="10.140625" style="1" customWidth="1"/>
    <col min="5328" max="5328" width="9.7109375" style="1" customWidth="1"/>
    <col min="5329" max="5329" width="10.42578125" style="1" customWidth="1"/>
    <col min="5330" max="5330" width="9.28515625" style="1" customWidth="1"/>
    <col min="5331" max="5331" width="10.42578125" style="1" customWidth="1"/>
    <col min="5332" max="5332" width="9.7109375" style="1" customWidth="1"/>
    <col min="5333" max="5333" width="10.140625" style="1" customWidth="1"/>
    <col min="5334" max="5334" width="9.42578125" style="1" customWidth="1"/>
    <col min="5335" max="5335" width="9.28515625" style="1" customWidth="1"/>
    <col min="5336" max="5336" width="8.7109375" style="1" customWidth="1"/>
    <col min="5337" max="5337" width="7.7109375" style="1" customWidth="1"/>
    <col min="5338" max="5338" width="7.28515625" style="1" customWidth="1"/>
    <col min="5339" max="5339" width="10.5703125" style="1" customWidth="1"/>
    <col min="5340" max="5340" width="0" style="1" hidden="1" customWidth="1"/>
    <col min="5341" max="5341" width="9.85546875" style="1" customWidth="1"/>
    <col min="5342" max="5342" width="9.28515625" style="1" customWidth="1"/>
    <col min="5343" max="5343" width="11.140625" style="1" customWidth="1"/>
    <col min="5344" max="5344" width="10" style="1" customWidth="1"/>
    <col min="5345" max="5345" width="10.5703125" style="1" customWidth="1"/>
    <col min="5346" max="5346" width="9.7109375" style="1" customWidth="1"/>
    <col min="5347" max="5348" width="9" style="1" customWidth="1"/>
    <col min="5349" max="5349" width="8.5703125" style="1" customWidth="1"/>
    <col min="5350" max="5352" width="9" style="1" customWidth="1"/>
    <col min="5353" max="5353" width="9.5703125" style="1" customWidth="1"/>
    <col min="5354" max="5354" width="9.42578125" style="1" customWidth="1"/>
    <col min="5355" max="5574" width="9.140625" style="1"/>
    <col min="5575" max="5575" width="0" style="1" hidden="1" customWidth="1"/>
    <col min="5576" max="5576" width="25.7109375" style="1" customWidth="1"/>
    <col min="5577" max="5577" width="10.42578125" style="1" customWidth="1"/>
    <col min="5578" max="5578" width="9.7109375" style="1" customWidth="1"/>
    <col min="5579" max="5579" width="10.28515625" style="1" customWidth="1"/>
    <col min="5580" max="5580" width="9.7109375" style="1" customWidth="1"/>
    <col min="5581" max="5581" width="10.28515625" style="1" customWidth="1"/>
    <col min="5582" max="5582" width="9.7109375" style="1" customWidth="1"/>
    <col min="5583" max="5583" width="10.140625" style="1" customWidth="1"/>
    <col min="5584" max="5584" width="9.7109375" style="1" customWidth="1"/>
    <col min="5585" max="5585" width="10.42578125" style="1" customWidth="1"/>
    <col min="5586" max="5586" width="9.28515625" style="1" customWidth="1"/>
    <col min="5587" max="5587" width="10.42578125" style="1" customWidth="1"/>
    <col min="5588" max="5588" width="9.7109375" style="1" customWidth="1"/>
    <col min="5589" max="5589" width="10.140625" style="1" customWidth="1"/>
    <col min="5590" max="5590" width="9.42578125" style="1" customWidth="1"/>
    <col min="5591" max="5591" width="9.28515625" style="1" customWidth="1"/>
    <col min="5592" max="5592" width="8.7109375" style="1" customWidth="1"/>
    <col min="5593" max="5593" width="7.7109375" style="1" customWidth="1"/>
    <col min="5594" max="5594" width="7.28515625" style="1" customWidth="1"/>
    <col min="5595" max="5595" width="10.5703125" style="1" customWidth="1"/>
    <col min="5596" max="5596" width="0" style="1" hidden="1" customWidth="1"/>
    <col min="5597" max="5597" width="9.85546875" style="1" customWidth="1"/>
    <col min="5598" max="5598" width="9.28515625" style="1" customWidth="1"/>
    <col min="5599" max="5599" width="11.140625" style="1" customWidth="1"/>
    <col min="5600" max="5600" width="10" style="1" customWidth="1"/>
    <col min="5601" max="5601" width="10.5703125" style="1" customWidth="1"/>
    <col min="5602" max="5602" width="9.7109375" style="1" customWidth="1"/>
    <col min="5603" max="5604" width="9" style="1" customWidth="1"/>
    <col min="5605" max="5605" width="8.5703125" style="1" customWidth="1"/>
    <col min="5606" max="5608" width="9" style="1" customWidth="1"/>
    <col min="5609" max="5609" width="9.5703125" style="1" customWidth="1"/>
    <col min="5610" max="5610" width="9.42578125" style="1" customWidth="1"/>
    <col min="5611" max="5830" width="9.140625" style="1"/>
    <col min="5831" max="5831" width="0" style="1" hidden="1" customWidth="1"/>
    <col min="5832" max="5832" width="25.7109375" style="1" customWidth="1"/>
    <col min="5833" max="5833" width="10.42578125" style="1" customWidth="1"/>
    <col min="5834" max="5834" width="9.7109375" style="1" customWidth="1"/>
    <col min="5835" max="5835" width="10.28515625" style="1" customWidth="1"/>
    <col min="5836" max="5836" width="9.7109375" style="1" customWidth="1"/>
    <col min="5837" max="5837" width="10.28515625" style="1" customWidth="1"/>
    <col min="5838" max="5838" width="9.7109375" style="1" customWidth="1"/>
    <col min="5839" max="5839" width="10.140625" style="1" customWidth="1"/>
    <col min="5840" max="5840" width="9.7109375" style="1" customWidth="1"/>
    <col min="5841" max="5841" width="10.42578125" style="1" customWidth="1"/>
    <col min="5842" max="5842" width="9.28515625" style="1" customWidth="1"/>
    <col min="5843" max="5843" width="10.42578125" style="1" customWidth="1"/>
    <col min="5844" max="5844" width="9.7109375" style="1" customWidth="1"/>
    <col min="5845" max="5845" width="10.140625" style="1" customWidth="1"/>
    <col min="5846" max="5846" width="9.42578125" style="1" customWidth="1"/>
    <col min="5847" max="5847" width="9.28515625" style="1" customWidth="1"/>
    <col min="5848" max="5848" width="8.7109375" style="1" customWidth="1"/>
    <col min="5849" max="5849" width="7.7109375" style="1" customWidth="1"/>
    <col min="5850" max="5850" width="7.28515625" style="1" customWidth="1"/>
    <col min="5851" max="5851" width="10.5703125" style="1" customWidth="1"/>
    <col min="5852" max="5852" width="0" style="1" hidden="1" customWidth="1"/>
    <col min="5853" max="5853" width="9.85546875" style="1" customWidth="1"/>
    <col min="5854" max="5854" width="9.28515625" style="1" customWidth="1"/>
    <col min="5855" max="5855" width="11.140625" style="1" customWidth="1"/>
    <col min="5856" max="5856" width="10" style="1" customWidth="1"/>
    <col min="5857" max="5857" width="10.5703125" style="1" customWidth="1"/>
    <col min="5858" max="5858" width="9.7109375" style="1" customWidth="1"/>
    <col min="5859" max="5860" width="9" style="1" customWidth="1"/>
    <col min="5861" max="5861" width="8.5703125" style="1" customWidth="1"/>
    <col min="5862" max="5864" width="9" style="1" customWidth="1"/>
    <col min="5865" max="5865" width="9.5703125" style="1" customWidth="1"/>
    <col min="5866" max="5866" width="9.42578125" style="1" customWidth="1"/>
    <col min="5867" max="6086" width="9.140625" style="1"/>
    <col min="6087" max="6087" width="0" style="1" hidden="1" customWidth="1"/>
    <col min="6088" max="6088" width="25.7109375" style="1" customWidth="1"/>
    <col min="6089" max="6089" width="10.42578125" style="1" customWidth="1"/>
    <col min="6090" max="6090" width="9.7109375" style="1" customWidth="1"/>
    <col min="6091" max="6091" width="10.28515625" style="1" customWidth="1"/>
    <col min="6092" max="6092" width="9.7109375" style="1" customWidth="1"/>
    <col min="6093" max="6093" width="10.28515625" style="1" customWidth="1"/>
    <col min="6094" max="6094" width="9.7109375" style="1" customWidth="1"/>
    <col min="6095" max="6095" width="10.140625" style="1" customWidth="1"/>
    <col min="6096" max="6096" width="9.7109375" style="1" customWidth="1"/>
    <col min="6097" max="6097" width="10.42578125" style="1" customWidth="1"/>
    <col min="6098" max="6098" width="9.28515625" style="1" customWidth="1"/>
    <col min="6099" max="6099" width="10.42578125" style="1" customWidth="1"/>
    <col min="6100" max="6100" width="9.7109375" style="1" customWidth="1"/>
    <col min="6101" max="6101" width="10.140625" style="1" customWidth="1"/>
    <col min="6102" max="6102" width="9.42578125" style="1" customWidth="1"/>
    <col min="6103" max="6103" width="9.28515625" style="1" customWidth="1"/>
    <col min="6104" max="6104" width="8.7109375" style="1" customWidth="1"/>
    <col min="6105" max="6105" width="7.7109375" style="1" customWidth="1"/>
    <col min="6106" max="6106" width="7.28515625" style="1" customWidth="1"/>
    <col min="6107" max="6107" width="10.5703125" style="1" customWidth="1"/>
    <col min="6108" max="6108" width="0" style="1" hidden="1" customWidth="1"/>
    <col min="6109" max="6109" width="9.85546875" style="1" customWidth="1"/>
    <col min="6110" max="6110" width="9.28515625" style="1" customWidth="1"/>
    <col min="6111" max="6111" width="11.140625" style="1" customWidth="1"/>
    <col min="6112" max="6112" width="10" style="1" customWidth="1"/>
    <col min="6113" max="6113" width="10.5703125" style="1" customWidth="1"/>
    <col min="6114" max="6114" width="9.7109375" style="1" customWidth="1"/>
    <col min="6115" max="6116" width="9" style="1" customWidth="1"/>
    <col min="6117" max="6117" width="8.5703125" style="1" customWidth="1"/>
    <col min="6118" max="6120" width="9" style="1" customWidth="1"/>
    <col min="6121" max="6121" width="9.5703125" style="1" customWidth="1"/>
    <col min="6122" max="6122" width="9.42578125" style="1" customWidth="1"/>
    <col min="6123" max="6342" width="9.140625" style="1"/>
    <col min="6343" max="6343" width="0" style="1" hidden="1" customWidth="1"/>
    <col min="6344" max="6344" width="25.7109375" style="1" customWidth="1"/>
    <col min="6345" max="6345" width="10.42578125" style="1" customWidth="1"/>
    <col min="6346" max="6346" width="9.7109375" style="1" customWidth="1"/>
    <col min="6347" max="6347" width="10.28515625" style="1" customWidth="1"/>
    <col min="6348" max="6348" width="9.7109375" style="1" customWidth="1"/>
    <col min="6349" max="6349" width="10.28515625" style="1" customWidth="1"/>
    <col min="6350" max="6350" width="9.7109375" style="1" customWidth="1"/>
    <col min="6351" max="6351" width="10.140625" style="1" customWidth="1"/>
    <col min="6352" max="6352" width="9.7109375" style="1" customWidth="1"/>
    <col min="6353" max="6353" width="10.42578125" style="1" customWidth="1"/>
    <col min="6354" max="6354" width="9.28515625" style="1" customWidth="1"/>
    <col min="6355" max="6355" width="10.42578125" style="1" customWidth="1"/>
    <col min="6356" max="6356" width="9.7109375" style="1" customWidth="1"/>
    <col min="6357" max="6357" width="10.140625" style="1" customWidth="1"/>
    <col min="6358" max="6358" width="9.42578125" style="1" customWidth="1"/>
    <col min="6359" max="6359" width="9.28515625" style="1" customWidth="1"/>
    <col min="6360" max="6360" width="8.7109375" style="1" customWidth="1"/>
    <col min="6361" max="6361" width="7.7109375" style="1" customWidth="1"/>
    <col min="6362" max="6362" width="7.28515625" style="1" customWidth="1"/>
    <col min="6363" max="6363" width="10.5703125" style="1" customWidth="1"/>
    <col min="6364" max="6364" width="0" style="1" hidden="1" customWidth="1"/>
    <col min="6365" max="6365" width="9.85546875" style="1" customWidth="1"/>
    <col min="6366" max="6366" width="9.28515625" style="1" customWidth="1"/>
    <col min="6367" max="6367" width="11.140625" style="1" customWidth="1"/>
    <col min="6368" max="6368" width="10" style="1" customWidth="1"/>
    <col min="6369" max="6369" width="10.5703125" style="1" customWidth="1"/>
    <col min="6370" max="6370" width="9.7109375" style="1" customWidth="1"/>
    <col min="6371" max="6372" width="9" style="1" customWidth="1"/>
    <col min="6373" max="6373" width="8.5703125" style="1" customWidth="1"/>
    <col min="6374" max="6376" width="9" style="1" customWidth="1"/>
    <col min="6377" max="6377" width="9.5703125" style="1" customWidth="1"/>
    <col min="6378" max="6378" width="9.42578125" style="1" customWidth="1"/>
    <col min="6379" max="6598" width="9.140625" style="1"/>
    <col min="6599" max="6599" width="0" style="1" hidden="1" customWidth="1"/>
    <col min="6600" max="6600" width="25.7109375" style="1" customWidth="1"/>
    <col min="6601" max="6601" width="10.42578125" style="1" customWidth="1"/>
    <col min="6602" max="6602" width="9.7109375" style="1" customWidth="1"/>
    <col min="6603" max="6603" width="10.28515625" style="1" customWidth="1"/>
    <col min="6604" max="6604" width="9.7109375" style="1" customWidth="1"/>
    <col min="6605" max="6605" width="10.28515625" style="1" customWidth="1"/>
    <col min="6606" max="6606" width="9.7109375" style="1" customWidth="1"/>
    <col min="6607" max="6607" width="10.140625" style="1" customWidth="1"/>
    <col min="6608" max="6608" width="9.7109375" style="1" customWidth="1"/>
    <col min="6609" max="6609" width="10.42578125" style="1" customWidth="1"/>
    <col min="6610" max="6610" width="9.28515625" style="1" customWidth="1"/>
    <col min="6611" max="6611" width="10.42578125" style="1" customWidth="1"/>
    <col min="6612" max="6612" width="9.7109375" style="1" customWidth="1"/>
    <col min="6613" max="6613" width="10.140625" style="1" customWidth="1"/>
    <col min="6614" max="6614" width="9.42578125" style="1" customWidth="1"/>
    <col min="6615" max="6615" width="9.28515625" style="1" customWidth="1"/>
    <col min="6616" max="6616" width="8.7109375" style="1" customWidth="1"/>
    <col min="6617" max="6617" width="7.7109375" style="1" customWidth="1"/>
    <col min="6618" max="6618" width="7.28515625" style="1" customWidth="1"/>
    <col min="6619" max="6619" width="10.5703125" style="1" customWidth="1"/>
    <col min="6620" max="6620" width="0" style="1" hidden="1" customWidth="1"/>
    <col min="6621" max="6621" width="9.85546875" style="1" customWidth="1"/>
    <col min="6622" max="6622" width="9.28515625" style="1" customWidth="1"/>
    <col min="6623" max="6623" width="11.140625" style="1" customWidth="1"/>
    <col min="6624" max="6624" width="10" style="1" customWidth="1"/>
    <col min="6625" max="6625" width="10.5703125" style="1" customWidth="1"/>
    <col min="6626" max="6626" width="9.7109375" style="1" customWidth="1"/>
    <col min="6627" max="6628" width="9" style="1" customWidth="1"/>
    <col min="6629" max="6629" width="8.5703125" style="1" customWidth="1"/>
    <col min="6630" max="6632" width="9" style="1" customWidth="1"/>
    <col min="6633" max="6633" width="9.5703125" style="1" customWidth="1"/>
    <col min="6634" max="6634" width="9.42578125" style="1" customWidth="1"/>
    <col min="6635" max="6854" width="9.140625" style="1"/>
    <col min="6855" max="6855" width="0" style="1" hidden="1" customWidth="1"/>
    <col min="6856" max="6856" width="25.7109375" style="1" customWidth="1"/>
    <col min="6857" max="6857" width="10.42578125" style="1" customWidth="1"/>
    <col min="6858" max="6858" width="9.7109375" style="1" customWidth="1"/>
    <col min="6859" max="6859" width="10.28515625" style="1" customWidth="1"/>
    <col min="6860" max="6860" width="9.7109375" style="1" customWidth="1"/>
    <col min="6861" max="6861" width="10.28515625" style="1" customWidth="1"/>
    <col min="6862" max="6862" width="9.7109375" style="1" customWidth="1"/>
    <col min="6863" max="6863" width="10.140625" style="1" customWidth="1"/>
    <col min="6864" max="6864" width="9.7109375" style="1" customWidth="1"/>
    <col min="6865" max="6865" width="10.42578125" style="1" customWidth="1"/>
    <col min="6866" max="6866" width="9.28515625" style="1" customWidth="1"/>
    <col min="6867" max="6867" width="10.42578125" style="1" customWidth="1"/>
    <col min="6868" max="6868" width="9.7109375" style="1" customWidth="1"/>
    <col min="6869" max="6869" width="10.140625" style="1" customWidth="1"/>
    <col min="6870" max="6870" width="9.42578125" style="1" customWidth="1"/>
    <col min="6871" max="6871" width="9.28515625" style="1" customWidth="1"/>
    <col min="6872" max="6872" width="8.7109375" style="1" customWidth="1"/>
    <col min="6873" max="6873" width="7.7109375" style="1" customWidth="1"/>
    <col min="6874" max="6874" width="7.28515625" style="1" customWidth="1"/>
    <col min="6875" max="6875" width="10.5703125" style="1" customWidth="1"/>
    <col min="6876" max="6876" width="0" style="1" hidden="1" customWidth="1"/>
    <col min="6877" max="6877" width="9.85546875" style="1" customWidth="1"/>
    <col min="6878" max="6878" width="9.28515625" style="1" customWidth="1"/>
    <col min="6879" max="6879" width="11.140625" style="1" customWidth="1"/>
    <col min="6880" max="6880" width="10" style="1" customWidth="1"/>
    <col min="6881" max="6881" width="10.5703125" style="1" customWidth="1"/>
    <col min="6882" max="6882" width="9.7109375" style="1" customWidth="1"/>
    <col min="6883" max="6884" width="9" style="1" customWidth="1"/>
    <col min="6885" max="6885" width="8.5703125" style="1" customWidth="1"/>
    <col min="6886" max="6888" width="9" style="1" customWidth="1"/>
    <col min="6889" max="6889" width="9.5703125" style="1" customWidth="1"/>
    <col min="6890" max="6890" width="9.42578125" style="1" customWidth="1"/>
    <col min="6891" max="7110" width="9.140625" style="1"/>
    <col min="7111" max="7111" width="0" style="1" hidden="1" customWidth="1"/>
    <col min="7112" max="7112" width="25.7109375" style="1" customWidth="1"/>
    <col min="7113" max="7113" width="10.42578125" style="1" customWidth="1"/>
    <col min="7114" max="7114" width="9.7109375" style="1" customWidth="1"/>
    <col min="7115" max="7115" width="10.28515625" style="1" customWidth="1"/>
    <col min="7116" max="7116" width="9.7109375" style="1" customWidth="1"/>
    <col min="7117" max="7117" width="10.28515625" style="1" customWidth="1"/>
    <col min="7118" max="7118" width="9.7109375" style="1" customWidth="1"/>
    <col min="7119" max="7119" width="10.140625" style="1" customWidth="1"/>
    <col min="7120" max="7120" width="9.7109375" style="1" customWidth="1"/>
    <col min="7121" max="7121" width="10.42578125" style="1" customWidth="1"/>
    <col min="7122" max="7122" width="9.28515625" style="1" customWidth="1"/>
    <col min="7123" max="7123" width="10.42578125" style="1" customWidth="1"/>
    <col min="7124" max="7124" width="9.7109375" style="1" customWidth="1"/>
    <col min="7125" max="7125" width="10.140625" style="1" customWidth="1"/>
    <col min="7126" max="7126" width="9.42578125" style="1" customWidth="1"/>
    <col min="7127" max="7127" width="9.28515625" style="1" customWidth="1"/>
    <col min="7128" max="7128" width="8.7109375" style="1" customWidth="1"/>
    <col min="7129" max="7129" width="7.7109375" style="1" customWidth="1"/>
    <col min="7130" max="7130" width="7.28515625" style="1" customWidth="1"/>
    <col min="7131" max="7131" width="10.5703125" style="1" customWidth="1"/>
    <col min="7132" max="7132" width="0" style="1" hidden="1" customWidth="1"/>
    <col min="7133" max="7133" width="9.85546875" style="1" customWidth="1"/>
    <col min="7134" max="7134" width="9.28515625" style="1" customWidth="1"/>
    <col min="7135" max="7135" width="11.140625" style="1" customWidth="1"/>
    <col min="7136" max="7136" width="10" style="1" customWidth="1"/>
    <col min="7137" max="7137" width="10.5703125" style="1" customWidth="1"/>
    <col min="7138" max="7138" width="9.7109375" style="1" customWidth="1"/>
    <col min="7139" max="7140" width="9" style="1" customWidth="1"/>
    <col min="7141" max="7141" width="8.5703125" style="1" customWidth="1"/>
    <col min="7142" max="7144" width="9" style="1" customWidth="1"/>
    <col min="7145" max="7145" width="9.5703125" style="1" customWidth="1"/>
    <col min="7146" max="7146" width="9.42578125" style="1" customWidth="1"/>
    <col min="7147" max="7366" width="9.140625" style="1"/>
    <col min="7367" max="7367" width="0" style="1" hidden="1" customWidth="1"/>
    <col min="7368" max="7368" width="25.7109375" style="1" customWidth="1"/>
    <col min="7369" max="7369" width="10.42578125" style="1" customWidth="1"/>
    <col min="7370" max="7370" width="9.7109375" style="1" customWidth="1"/>
    <col min="7371" max="7371" width="10.28515625" style="1" customWidth="1"/>
    <col min="7372" max="7372" width="9.7109375" style="1" customWidth="1"/>
    <col min="7373" max="7373" width="10.28515625" style="1" customWidth="1"/>
    <col min="7374" max="7374" width="9.7109375" style="1" customWidth="1"/>
    <col min="7375" max="7375" width="10.140625" style="1" customWidth="1"/>
    <col min="7376" max="7376" width="9.7109375" style="1" customWidth="1"/>
    <col min="7377" max="7377" width="10.42578125" style="1" customWidth="1"/>
    <col min="7378" max="7378" width="9.28515625" style="1" customWidth="1"/>
    <col min="7379" max="7379" width="10.42578125" style="1" customWidth="1"/>
    <col min="7380" max="7380" width="9.7109375" style="1" customWidth="1"/>
    <col min="7381" max="7381" width="10.140625" style="1" customWidth="1"/>
    <col min="7382" max="7382" width="9.42578125" style="1" customWidth="1"/>
    <col min="7383" max="7383" width="9.28515625" style="1" customWidth="1"/>
    <col min="7384" max="7384" width="8.7109375" style="1" customWidth="1"/>
    <col min="7385" max="7385" width="7.7109375" style="1" customWidth="1"/>
    <col min="7386" max="7386" width="7.28515625" style="1" customWidth="1"/>
    <col min="7387" max="7387" width="10.5703125" style="1" customWidth="1"/>
    <col min="7388" max="7388" width="0" style="1" hidden="1" customWidth="1"/>
    <col min="7389" max="7389" width="9.85546875" style="1" customWidth="1"/>
    <col min="7390" max="7390" width="9.28515625" style="1" customWidth="1"/>
    <col min="7391" max="7391" width="11.140625" style="1" customWidth="1"/>
    <col min="7392" max="7392" width="10" style="1" customWidth="1"/>
    <col min="7393" max="7393" width="10.5703125" style="1" customWidth="1"/>
    <col min="7394" max="7394" width="9.7109375" style="1" customWidth="1"/>
    <col min="7395" max="7396" width="9" style="1" customWidth="1"/>
    <col min="7397" max="7397" width="8.5703125" style="1" customWidth="1"/>
    <col min="7398" max="7400" width="9" style="1" customWidth="1"/>
    <col min="7401" max="7401" width="9.5703125" style="1" customWidth="1"/>
    <col min="7402" max="7402" width="9.42578125" style="1" customWidth="1"/>
    <col min="7403" max="7622" width="9.140625" style="1"/>
    <col min="7623" max="7623" width="0" style="1" hidden="1" customWidth="1"/>
    <col min="7624" max="7624" width="25.7109375" style="1" customWidth="1"/>
    <col min="7625" max="7625" width="10.42578125" style="1" customWidth="1"/>
    <col min="7626" max="7626" width="9.7109375" style="1" customWidth="1"/>
    <col min="7627" max="7627" width="10.28515625" style="1" customWidth="1"/>
    <col min="7628" max="7628" width="9.7109375" style="1" customWidth="1"/>
    <col min="7629" max="7629" width="10.28515625" style="1" customWidth="1"/>
    <col min="7630" max="7630" width="9.7109375" style="1" customWidth="1"/>
    <col min="7631" max="7631" width="10.140625" style="1" customWidth="1"/>
    <col min="7632" max="7632" width="9.7109375" style="1" customWidth="1"/>
    <col min="7633" max="7633" width="10.42578125" style="1" customWidth="1"/>
    <col min="7634" max="7634" width="9.28515625" style="1" customWidth="1"/>
    <col min="7635" max="7635" width="10.42578125" style="1" customWidth="1"/>
    <col min="7636" max="7636" width="9.7109375" style="1" customWidth="1"/>
    <col min="7637" max="7637" width="10.140625" style="1" customWidth="1"/>
    <col min="7638" max="7638" width="9.42578125" style="1" customWidth="1"/>
    <col min="7639" max="7639" width="9.28515625" style="1" customWidth="1"/>
    <col min="7640" max="7640" width="8.7109375" style="1" customWidth="1"/>
    <col min="7641" max="7641" width="7.7109375" style="1" customWidth="1"/>
    <col min="7642" max="7642" width="7.28515625" style="1" customWidth="1"/>
    <col min="7643" max="7643" width="10.5703125" style="1" customWidth="1"/>
    <col min="7644" max="7644" width="0" style="1" hidden="1" customWidth="1"/>
    <col min="7645" max="7645" width="9.85546875" style="1" customWidth="1"/>
    <col min="7646" max="7646" width="9.28515625" style="1" customWidth="1"/>
    <col min="7647" max="7647" width="11.140625" style="1" customWidth="1"/>
    <col min="7648" max="7648" width="10" style="1" customWidth="1"/>
    <col min="7649" max="7649" width="10.5703125" style="1" customWidth="1"/>
    <col min="7650" max="7650" width="9.7109375" style="1" customWidth="1"/>
    <col min="7651" max="7652" width="9" style="1" customWidth="1"/>
    <col min="7653" max="7653" width="8.5703125" style="1" customWidth="1"/>
    <col min="7654" max="7656" width="9" style="1" customWidth="1"/>
    <col min="7657" max="7657" width="9.5703125" style="1" customWidth="1"/>
    <col min="7658" max="7658" width="9.42578125" style="1" customWidth="1"/>
    <col min="7659" max="7878" width="9.140625" style="1"/>
    <col min="7879" max="7879" width="0" style="1" hidden="1" customWidth="1"/>
    <col min="7880" max="7880" width="25.7109375" style="1" customWidth="1"/>
    <col min="7881" max="7881" width="10.42578125" style="1" customWidth="1"/>
    <col min="7882" max="7882" width="9.7109375" style="1" customWidth="1"/>
    <col min="7883" max="7883" width="10.28515625" style="1" customWidth="1"/>
    <col min="7884" max="7884" width="9.7109375" style="1" customWidth="1"/>
    <col min="7885" max="7885" width="10.28515625" style="1" customWidth="1"/>
    <col min="7886" max="7886" width="9.7109375" style="1" customWidth="1"/>
    <col min="7887" max="7887" width="10.140625" style="1" customWidth="1"/>
    <col min="7888" max="7888" width="9.7109375" style="1" customWidth="1"/>
    <col min="7889" max="7889" width="10.42578125" style="1" customWidth="1"/>
    <col min="7890" max="7890" width="9.28515625" style="1" customWidth="1"/>
    <col min="7891" max="7891" width="10.42578125" style="1" customWidth="1"/>
    <col min="7892" max="7892" width="9.7109375" style="1" customWidth="1"/>
    <col min="7893" max="7893" width="10.140625" style="1" customWidth="1"/>
    <col min="7894" max="7894" width="9.42578125" style="1" customWidth="1"/>
    <col min="7895" max="7895" width="9.28515625" style="1" customWidth="1"/>
    <col min="7896" max="7896" width="8.7109375" style="1" customWidth="1"/>
    <col min="7897" max="7897" width="7.7109375" style="1" customWidth="1"/>
    <col min="7898" max="7898" width="7.28515625" style="1" customWidth="1"/>
    <col min="7899" max="7899" width="10.5703125" style="1" customWidth="1"/>
    <col min="7900" max="7900" width="0" style="1" hidden="1" customWidth="1"/>
    <col min="7901" max="7901" width="9.85546875" style="1" customWidth="1"/>
    <col min="7902" max="7902" width="9.28515625" style="1" customWidth="1"/>
    <col min="7903" max="7903" width="11.140625" style="1" customWidth="1"/>
    <col min="7904" max="7904" width="10" style="1" customWidth="1"/>
    <col min="7905" max="7905" width="10.5703125" style="1" customWidth="1"/>
    <col min="7906" max="7906" width="9.7109375" style="1" customWidth="1"/>
    <col min="7907" max="7908" width="9" style="1" customWidth="1"/>
    <col min="7909" max="7909" width="8.5703125" style="1" customWidth="1"/>
    <col min="7910" max="7912" width="9" style="1" customWidth="1"/>
    <col min="7913" max="7913" width="9.5703125" style="1" customWidth="1"/>
    <col min="7914" max="7914" width="9.42578125" style="1" customWidth="1"/>
    <col min="7915" max="8134" width="9.140625" style="1"/>
    <col min="8135" max="8135" width="0" style="1" hidden="1" customWidth="1"/>
    <col min="8136" max="8136" width="25.7109375" style="1" customWidth="1"/>
    <col min="8137" max="8137" width="10.42578125" style="1" customWidth="1"/>
    <col min="8138" max="8138" width="9.7109375" style="1" customWidth="1"/>
    <col min="8139" max="8139" width="10.28515625" style="1" customWidth="1"/>
    <col min="8140" max="8140" width="9.7109375" style="1" customWidth="1"/>
    <col min="8141" max="8141" width="10.28515625" style="1" customWidth="1"/>
    <col min="8142" max="8142" width="9.7109375" style="1" customWidth="1"/>
    <col min="8143" max="8143" width="10.140625" style="1" customWidth="1"/>
    <col min="8144" max="8144" width="9.7109375" style="1" customWidth="1"/>
    <col min="8145" max="8145" width="10.42578125" style="1" customWidth="1"/>
    <col min="8146" max="8146" width="9.28515625" style="1" customWidth="1"/>
    <col min="8147" max="8147" width="10.42578125" style="1" customWidth="1"/>
    <col min="8148" max="8148" width="9.7109375" style="1" customWidth="1"/>
    <col min="8149" max="8149" width="10.140625" style="1" customWidth="1"/>
    <col min="8150" max="8150" width="9.42578125" style="1" customWidth="1"/>
    <col min="8151" max="8151" width="9.28515625" style="1" customWidth="1"/>
    <col min="8152" max="8152" width="8.7109375" style="1" customWidth="1"/>
    <col min="8153" max="8153" width="7.7109375" style="1" customWidth="1"/>
    <col min="8154" max="8154" width="7.28515625" style="1" customWidth="1"/>
    <col min="8155" max="8155" width="10.5703125" style="1" customWidth="1"/>
    <col min="8156" max="8156" width="0" style="1" hidden="1" customWidth="1"/>
    <col min="8157" max="8157" width="9.85546875" style="1" customWidth="1"/>
    <col min="8158" max="8158" width="9.28515625" style="1" customWidth="1"/>
    <col min="8159" max="8159" width="11.140625" style="1" customWidth="1"/>
    <col min="8160" max="8160" width="10" style="1" customWidth="1"/>
    <col min="8161" max="8161" width="10.5703125" style="1" customWidth="1"/>
    <col min="8162" max="8162" width="9.7109375" style="1" customWidth="1"/>
    <col min="8163" max="8164" width="9" style="1" customWidth="1"/>
    <col min="8165" max="8165" width="8.5703125" style="1" customWidth="1"/>
    <col min="8166" max="8168" width="9" style="1" customWidth="1"/>
    <col min="8169" max="8169" width="9.5703125" style="1" customWidth="1"/>
    <col min="8170" max="8170" width="9.42578125" style="1" customWidth="1"/>
    <col min="8171" max="8390" width="9.140625" style="1"/>
    <col min="8391" max="8391" width="0" style="1" hidden="1" customWidth="1"/>
    <col min="8392" max="8392" width="25.7109375" style="1" customWidth="1"/>
    <col min="8393" max="8393" width="10.42578125" style="1" customWidth="1"/>
    <col min="8394" max="8394" width="9.7109375" style="1" customWidth="1"/>
    <col min="8395" max="8395" width="10.28515625" style="1" customWidth="1"/>
    <col min="8396" max="8396" width="9.7109375" style="1" customWidth="1"/>
    <col min="8397" max="8397" width="10.28515625" style="1" customWidth="1"/>
    <col min="8398" max="8398" width="9.7109375" style="1" customWidth="1"/>
    <col min="8399" max="8399" width="10.140625" style="1" customWidth="1"/>
    <col min="8400" max="8400" width="9.7109375" style="1" customWidth="1"/>
    <col min="8401" max="8401" width="10.42578125" style="1" customWidth="1"/>
    <col min="8402" max="8402" width="9.28515625" style="1" customWidth="1"/>
    <col min="8403" max="8403" width="10.42578125" style="1" customWidth="1"/>
    <col min="8404" max="8404" width="9.7109375" style="1" customWidth="1"/>
    <col min="8405" max="8405" width="10.140625" style="1" customWidth="1"/>
    <col min="8406" max="8406" width="9.42578125" style="1" customWidth="1"/>
    <col min="8407" max="8407" width="9.28515625" style="1" customWidth="1"/>
    <col min="8408" max="8408" width="8.7109375" style="1" customWidth="1"/>
    <col min="8409" max="8409" width="7.7109375" style="1" customWidth="1"/>
    <col min="8410" max="8410" width="7.28515625" style="1" customWidth="1"/>
    <col min="8411" max="8411" width="10.5703125" style="1" customWidth="1"/>
    <col min="8412" max="8412" width="0" style="1" hidden="1" customWidth="1"/>
    <col min="8413" max="8413" width="9.85546875" style="1" customWidth="1"/>
    <col min="8414" max="8414" width="9.28515625" style="1" customWidth="1"/>
    <col min="8415" max="8415" width="11.140625" style="1" customWidth="1"/>
    <col min="8416" max="8416" width="10" style="1" customWidth="1"/>
    <col min="8417" max="8417" width="10.5703125" style="1" customWidth="1"/>
    <col min="8418" max="8418" width="9.7109375" style="1" customWidth="1"/>
    <col min="8419" max="8420" width="9" style="1" customWidth="1"/>
    <col min="8421" max="8421" width="8.5703125" style="1" customWidth="1"/>
    <col min="8422" max="8424" width="9" style="1" customWidth="1"/>
    <col min="8425" max="8425" width="9.5703125" style="1" customWidth="1"/>
    <col min="8426" max="8426" width="9.42578125" style="1" customWidth="1"/>
    <col min="8427" max="8646" width="9.140625" style="1"/>
    <col min="8647" max="8647" width="0" style="1" hidden="1" customWidth="1"/>
    <col min="8648" max="8648" width="25.7109375" style="1" customWidth="1"/>
    <col min="8649" max="8649" width="10.42578125" style="1" customWidth="1"/>
    <col min="8650" max="8650" width="9.7109375" style="1" customWidth="1"/>
    <col min="8651" max="8651" width="10.28515625" style="1" customWidth="1"/>
    <col min="8652" max="8652" width="9.7109375" style="1" customWidth="1"/>
    <col min="8653" max="8653" width="10.28515625" style="1" customWidth="1"/>
    <col min="8654" max="8654" width="9.7109375" style="1" customWidth="1"/>
    <col min="8655" max="8655" width="10.140625" style="1" customWidth="1"/>
    <col min="8656" max="8656" width="9.7109375" style="1" customWidth="1"/>
    <col min="8657" max="8657" width="10.42578125" style="1" customWidth="1"/>
    <col min="8658" max="8658" width="9.28515625" style="1" customWidth="1"/>
    <col min="8659" max="8659" width="10.42578125" style="1" customWidth="1"/>
    <col min="8660" max="8660" width="9.7109375" style="1" customWidth="1"/>
    <col min="8661" max="8661" width="10.140625" style="1" customWidth="1"/>
    <col min="8662" max="8662" width="9.42578125" style="1" customWidth="1"/>
    <col min="8663" max="8663" width="9.28515625" style="1" customWidth="1"/>
    <col min="8664" max="8664" width="8.7109375" style="1" customWidth="1"/>
    <col min="8665" max="8665" width="7.7109375" style="1" customWidth="1"/>
    <col min="8666" max="8666" width="7.28515625" style="1" customWidth="1"/>
    <col min="8667" max="8667" width="10.5703125" style="1" customWidth="1"/>
    <col min="8668" max="8668" width="0" style="1" hidden="1" customWidth="1"/>
    <col min="8669" max="8669" width="9.85546875" style="1" customWidth="1"/>
    <col min="8670" max="8670" width="9.28515625" style="1" customWidth="1"/>
    <col min="8671" max="8671" width="11.140625" style="1" customWidth="1"/>
    <col min="8672" max="8672" width="10" style="1" customWidth="1"/>
    <col min="8673" max="8673" width="10.5703125" style="1" customWidth="1"/>
    <col min="8674" max="8674" width="9.7109375" style="1" customWidth="1"/>
    <col min="8675" max="8676" width="9" style="1" customWidth="1"/>
    <col min="8677" max="8677" width="8.5703125" style="1" customWidth="1"/>
    <col min="8678" max="8680" width="9" style="1" customWidth="1"/>
    <col min="8681" max="8681" width="9.5703125" style="1" customWidth="1"/>
    <col min="8682" max="8682" width="9.42578125" style="1" customWidth="1"/>
    <col min="8683" max="8902" width="9.140625" style="1"/>
    <col min="8903" max="8903" width="0" style="1" hidden="1" customWidth="1"/>
    <col min="8904" max="8904" width="25.7109375" style="1" customWidth="1"/>
    <col min="8905" max="8905" width="10.42578125" style="1" customWidth="1"/>
    <col min="8906" max="8906" width="9.7109375" style="1" customWidth="1"/>
    <col min="8907" max="8907" width="10.28515625" style="1" customWidth="1"/>
    <col min="8908" max="8908" width="9.7109375" style="1" customWidth="1"/>
    <col min="8909" max="8909" width="10.28515625" style="1" customWidth="1"/>
    <col min="8910" max="8910" width="9.7109375" style="1" customWidth="1"/>
    <col min="8911" max="8911" width="10.140625" style="1" customWidth="1"/>
    <col min="8912" max="8912" width="9.7109375" style="1" customWidth="1"/>
    <col min="8913" max="8913" width="10.42578125" style="1" customWidth="1"/>
    <col min="8914" max="8914" width="9.28515625" style="1" customWidth="1"/>
    <col min="8915" max="8915" width="10.42578125" style="1" customWidth="1"/>
    <col min="8916" max="8916" width="9.7109375" style="1" customWidth="1"/>
    <col min="8917" max="8917" width="10.140625" style="1" customWidth="1"/>
    <col min="8918" max="8918" width="9.42578125" style="1" customWidth="1"/>
    <col min="8919" max="8919" width="9.28515625" style="1" customWidth="1"/>
    <col min="8920" max="8920" width="8.7109375" style="1" customWidth="1"/>
    <col min="8921" max="8921" width="7.7109375" style="1" customWidth="1"/>
    <col min="8922" max="8922" width="7.28515625" style="1" customWidth="1"/>
    <col min="8923" max="8923" width="10.5703125" style="1" customWidth="1"/>
    <col min="8924" max="8924" width="0" style="1" hidden="1" customWidth="1"/>
    <col min="8925" max="8925" width="9.85546875" style="1" customWidth="1"/>
    <col min="8926" max="8926" width="9.28515625" style="1" customWidth="1"/>
    <col min="8927" max="8927" width="11.140625" style="1" customWidth="1"/>
    <col min="8928" max="8928" width="10" style="1" customWidth="1"/>
    <col min="8929" max="8929" width="10.5703125" style="1" customWidth="1"/>
    <col min="8930" max="8930" width="9.7109375" style="1" customWidth="1"/>
    <col min="8931" max="8932" width="9" style="1" customWidth="1"/>
    <col min="8933" max="8933" width="8.5703125" style="1" customWidth="1"/>
    <col min="8934" max="8936" width="9" style="1" customWidth="1"/>
    <col min="8937" max="8937" width="9.5703125" style="1" customWidth="1"/>
    <col min="8938" max="8938" width="9.42578125" style="1" customWidth="1"/>
    <col min="8939" max="9158" width="9.140625" style="1"/>
    <col min="9159" max="9159" width="0" style="1" hidden="1" customWidth="1"/>
    <col min="9160" max="9160" width="25.7109375" style="1" customWidth="1"/>
    <col min="9161" max="9161" width="10.42578125" style="1" customWidth="1"/>
    <col min="9162" max="9162" width="9.7109375" style="1" customWidth="1"/>
    <col min="9163" max="9163" width="10.28515625" style="1" customWidth="1"/>
    <col min="9164" max="9164" width="9.7109375" style="1" customWidth="1"/>
    <col min="9165" max="9165" width="10.28515625" style="1" customWidth="1"/>
    <col min="9166" max="9166" width="9.7109375" style="1" customWidth="1"/>
    <col min="9167" max="9167" width="10.140625" style="1" customWidth="1"/>
    <col min="9168" max="9168" width="9.7109375" style="1" customWidth="1"/>
    <col min="9169" max="9169" width="10.42578125" style="1" customWidth="1"/>
    <col min="9170" max="9170" width="9.28515625" style="1" customWidth="1"/>
    <col min="9171" max="9171" width="10.42578125" style="1" customWidth="1"/>
    <col min="9172" max="9172" width="9.7109375" style="1" customWidth="1"/>
    <col min="9173" max="9173" width="10.140625" style="1" customWidth="1"/>
    <col min="9174" max="9174" width="9.42578125" style="1" customWidth="1"/>
    <col min="9175" max="9175" width="9.28515625" style="1" customWidth="1"/>
    <col min="9176" max="9176" width="8.7109375" style="1" customWidth="1"/>
    <col min="9177" max="9177" width="7.7109375" style="1" customWidth="1"/>
    <col min="9178" max="9178" width="7.28515625" style="1" customWidth="1"/>
    <col min="9179" max="9179" width="10.5703125" style="1" customWidth="1"/>
    <col min="9180" max="9180" width="0" style="1" hidden="1" customWidth="1"/>
    <col min="9181" max="9181" width="9.85546875" style="1" customWidth="1"/>
    <col min="9182" max="9182" width="9.28515625" style="1" customWidth="1"/>
    <col min="9183" max="9183" width="11.140625" style="1" customWidth="1"/>
    <col min="9184" max="9184" width="10" style="1" customWidth="1"/>
    <col min="9185" max="9185" width="10.5703125" style="1" customWidth="1"/>
    <col min="9186" max="9186" width="9.7109375" style="1" customWidth="1"/>
    <col min="9187" max="9188" width="9" style="1" customWidth="1"/>
    <col min="9189" max="9189" width="8.5703125" style="1" customWidth="1"/>
    <col min="9190" max="9192" width="9" style="1" customWidth="1"/>
    <col min="9193" max="9193" width="9.5703125" style="1" customWidth="1"/>
    <col min="9194" max="9194" width="9.42578125" style="1" customWidth="1"/>
    <col min="9195" max="9414" width="9.140625" style="1"/>
    <col min="9415" max="9415" width="0" style="1" hidden="1" customWidth="1"/>
    <col min="9416" max="9416" width="25.7109375" style="1" customWidth="1"/>
    <col min="9417" max="9417" width="10.42578125" style="1" customWidth="1"/>
    <col min="9418" max="9418" width="9.7109375" style="1" customWidth="1"/>
    <col min="9419" max="9419" width="10.28515625" style="1" customWidth="1"/>
    <col min="9420" max="9420" width="9.7109375" style="1" customWidth="1"/>
    <col min="9421" max="9421" width="10.28515625" style="1" customWidth="1"/>
    <col min="9422" max="9422" width="9.7109375" style="1" customWidth="1"/>
    <col min="9423" max="9423" width="10.140625" style="1" customWidth="1"/>
    <col min="9424" max="9424" width="9.7109375" style="1" customWidth="1"/>
    <col min="9425" max="9425" width="10.42578125" style="1" customWidth="1"/>
    <col min="9426" max="9426" width="9.28515625" style="1" customWidth="1"/>
    <col min="9427" max="9427" width="10.42578125" style="1" customWidth="1"/>
    <col min="9428" max="9428" width="9.7109375" style="1" customWidth="1"/>
    <col min="9429" max="9429" width="10.140625" style="1" customWidth="1"/>
    <col min="9430" max="9430" width="9.42578125" style="1" customWidth="1"/>
    <col min="9431" max="9431" width="9.28515625" style="1" customWidth="1"/>
    <col min="9432" max="9432" width="8.7109375" style="1" customWidth="1"/>
    <col min="9433" max="9433" width="7.7109375" style="1" customWidth="1"/>
    <col min="9434" max="9434" width="7.28515625" style="1" customWidth="1"/>
    <col min="9435" max="9435" width="10.5703125" style="1" customWidth="1"/>
    <col min="9436" max="9436" width="0" style="1" hidden="1" customWidth="1"/>
    <col min="9437" max="9437" width="9.85546875" style="1" customWidth="1"/>
    <col min="9438" max="9438" width="9.28515625" style="1" customWidth="1"/>
    <col min="9439" max="9439" width="11.140625" style="1" customWidth="1"/>
    <col min="9440" max="9440" width="10" style="1" customWidth="1"/>
    <col min="9441" max="9441" width="10.5703125" style="1" customWidth="1"/>
    <col min="9442" max="9442" width="9.7109375" style="1" customWidth="1"/>
    <col min="9443" max="9444" width="9" style="1" customWidth="1"/>
    <col min="9445" max="9445" width="8.5703125" style="1" customWidth="1"/>
    <col min="9446" max="9448" width="9" style="1" customWidth="1"/>
    <col min="9449" max="9449" width="9.5703125" style="1" customWidth="1"/>
    <col min="9450" max="9450" width="9.42578125" style="1" customWidth="1"/>
    <col min="9451" max="9670" width="9.140625" style="1"/>
    <col min="9671" max="9671" width="0" style="1" hidden="1" customWidth="1"/>
    <col min="9672" max="9672" width="25.7109375" style="1" customWidth="1"/>
    <col min="9673" max="9673" width="10.42578125" style="1" customWidth="1"/>
    <col min="9674" max="9674" width="9.7109375" style="1" customWidth="1"/>
    <col min="9675" max="9675" width="10.28515625" style="1" customWidth="1"/>
    <col min="9676" max="9676" width="9.7109375" style="1" customWidth="1"/>
    <col min="9677" max="9677" width="10.28515625" style="1" customWidth="1"/>
    <col min="9678" max="9678" width="9.7109375" style="1" customWidth="1"/>
    <col min="9679" max="9679" width="10.140625" style="1" customWidth="1"/>
    <col min="9680" max="9680" width="9.7109375" style="1" customWidth="1"/>
    <col min="9681" max="9681" width="10.42578125" style="1" customWidth="1"/>
    <col min="9682" max="9682" width="9.28515625" style="1" customWidth="1"/>
    <col min="9683" max="9683" width="10.42578125" style="1" customWidth="1"/>
    <col min="9684" max="9684" width="9.7109375" style="1" customWidth="1"/>
    <col min="9685" max="9685" width="10.140625" style="1" customWidth="1"/>
    <col min="9686" max="9686" width="9.42578125" style="1" customWidth="1"/>
    <col min="9687" max="9687" width="9.28515625" style="1" customWidth="1"/>
    <col min="9688" max="9688" width="8.7109375" style="1" customWidth="1"/>
    <col min="9689" max="9689" width="7.7109375" style="1" customWidth="1"/>
    <col min="9690" max="9690" width="7.28515625" style="1" customWidth="1"/>
    <col min="9691" max="9691" width="10.5703125" style="1" customWidth="1"/>
    <col min="9692" max="9692" width="0" style="1" hidden="1" customWidth="1"/>
    <col min="9693" max="9693" width="9.85546875" style="1" customWidth="1"/>
    <col min="9694" max="9694" width="9.28515625" style="1" customWidth="1"/>
    <col min="9695" max="9695" width="11.140625" style="1" customWidth="1"/>
    <col min="9696" max="9696" width="10" style="1" customWidth="1"/>
    <col min="9697" max="9697" width="10.5703125" style="1" customWidth="1"/>
    <col min="9698" max="9698" width="9.7109375" style="1" customWidth="1"/>
    <col min="9699" max="9700" width="9" style="1" customWidth="1"/>
    <col min="9701" max="9701" width="8.5703125" style="1" customWidth="1"/>
    <col min="9702" max="9704" width="9" style="1" customWidth="1"/>
    <col min="9705" max="9705" width="9.5703125" style="1" customWidth="1"/>
    <col min="9706" max="9706" width="9.42578125" style="1" customWidth="1"/>
    <col min="9707" max="9926" width="9.140625" style="1"/>
    <col min="9927" max="9927" width="0" style="1" hidden="1" customWidth="1"/>
    <col min="9928" max="9928" width="25.7109375" style="1" customWidth="1"/>
    <col min="9929" max="9929" width="10.42578125" style="1" customWidth="1"/>
    <col min="9930" max="9930" width="9.7109375" style="1" customWidth="1"/>
    <col min="9931" max="9931" width="10.28515625" style="1" customWidth="1"/>
    <col min="9932" max="9932" width="9.7109375" style="1" customWidth="1"/>
    <col min="9933" max="9933" width="10.28515625" style="1" customWidth="1"/>
    <col min="9934" max="9934" width="9.7109375" style="1" customWidth="1"/>
    <col min="9935" max="9935" width="10.140625" style="1" customWidth="1"/>
    <col min="9936" max="9936" width="9.7109375" style="1" customWidth="1"/>
    <col min="9937" max="9937" width="10.42578125" style="1" customWidth="1"/>
    <col min="9938" max="9938" width="9.28515625" style="1" customWidth="1"/>
    <col min="9939" max="9939" width="10.42578125" style="1" customWidth="1"/>
    <col min="9940" max="9940" width="9.7109375" style="1" customWidth="1"/>
    <col min="9941" max="9941" width="10.140625" style="1" customWidth="1"/>
    <col min="9942" max="9942" width="9.42578125" style="1" customWidth="1"/>
    <col min="9943" max="9943" width="9.28515625" style="1" customWidth="1"/>
    <col min="9944" max="9944" width="8.7109375" style="1" customWidth="1"/>
    <col min="9945" max="9945" width="7.7109375" style="1" customWidth="1"/>
    <col min="9946" max="9946" width="7.28515625" style="1" customWidth="1"/>
    <col min="9947" max="9947" width="10.5703125" style="1" customWidth="1"/>
    <col min="9948" max="9948" width="0" style="1" hidden="1" customWidth="1"/>
    <col min="9949" max="9949" width="9.85546875" style="1" customWidth="1"/>
    <col min="9950" max="9950" width="9.28515625" style="1" customWidth="1"/>
    <col min="9951" max="9951" width="11.140625" style="1" customWidth="1"/>
    <col min="9952" max="9952" width="10" style="1" customWidth="1"/>
    <col min="9953" max="9953" width="10.5703125" style="1" customWidth="1"/>
    <col min="9954" max="9954" width="9.7109375" style="1" customWidth="1"/>
    <col min="9955" max="9956" width="9" style="1" customWidth="1"/>
    <col min="9957" max="9957" width="8.5703125" style="1" customWidth="1"/>
    <col min="9958" max="9960" width="9" style="1" customWidth="1"/>
    <col min="9961" max="9961" width="9.5703125" style="1" customWidth="1"/>
    <col min="9962" max="9962" width="9.42578125" style="1" customWidth="1"/>
    <col min="9963" max="10182" width="9.140625" style="1"/>
    <col min="10183" max="10183" width="0" style="1" hidden="1" customWidth="1"/>
    <col min="10184" max="10184" width="25.7109375" style="1" customWidth="1"/>
    <col min="10185" max="10185" width="10.42578125" style="1" customWidth="1"/>
    <col min="10186" max="10186" width="9.7109375" style="1" customWidth="1"/>
    <col min="10187" max="10187" width="10.28515625" style="1" customWidth="1"/>
    <col min="10188" max="10188" width="9.7109375" style="1" customWidth="1"/>
    <col min="10189" max="10189" width="10.28515625" style="1" customWidth="1"/>
    <col min="10190" max="10190" width="9.7109375" style="1" customWidth="1"/>
    <col min="10191" max="10191" width="10.140625" style="1" customWidth="1"/>
    <col min="10192" max="10192" width="9.7109375" style="1" customWidth="1"/>
    <col min="10193" max="10193" width="10.42578125" style="1" customWidth="1"/>
    <col min="10194" max="10194" width="9.28515625" style="1" customWidth="1"/>
    <col min="10195" max="10195" width="10.42578125" style="1" customWidth="1"/>
    <col min="10196" max="10196" width="9.7109375" style="1" customWidth="1"/>
    <col min="10197" max="10197" width="10.140625" style="1" customWidth="1"/>
    <col min="10198" max="10198" width="9.42578125" style="1" customWidth="1"/>
    <col min="10199" max="10199" width="9.28515625" style="1" customWidth="1"/>
    <col min="10200" max="10200" width="8.7109375" style="1" customWidth="1"/>
    <col min="10201" max="10201" width="7.7109375" style="1" customWidth="1"/>
    <col min="10202" max="10202" width="7.28515625" style="1" customWidth="1"/>
    <col min="10203" max="10203" width="10.5703125" style="1" customWidth="1"/>
    <col min="10204" max="10204" width="0" style="1" hidden="1" customWidth="1"/>
    <col min="10205" max="10205" width="9.85546875" style="1" customWidth="1"/>
    <col min="10206" max="10206" width="9.28515625" style="1" customWidth="1"/>
    <col min="10207" max="10207" width="11.140625" style="1" customWidth="1"/>
    <col min="10208" max="10208" width="10" style="1" customWidth="1"/>
    <col min="10209" max="10209" width="10.5703125" style="1" customWidth="1"/>
    <col min="10210" max="10210" width="9.7109375" style="1" customWidth="1"/>
    <col min="10211" max="10212" width="9" style="1" customWidth="1"/>
    <col min="10213" max="10213" width="8.5703125" style="1" customWidth="1"/>
    <col min="10214" max="10216" width="9" style="1" customWidth="1"/>
    <col min="10217" max="10217" width="9.5703125" style="1" customWidth="1"/>
    <col min="10218" max="10218" width="9.42578125" style="1" customWidth="1"/>
    <col min="10219" max="10438" width="9.140625" style="1"/>
    <col min="10439" max="10439" width="0" style="1" hidden="1" customWidth="1"/>
    <col min="10440" max="10440" width="25.7109375" style="1" customWidth="1"/>
    <col min="10441" max="10441" width="10.42578125" style="1" customWidth="1"/>
    <col min="10442" max="10442" width="9.7109375" style="1" customWidth="1"/>
    <col min="10443" max="10443" width="10.28515625" style="1" customWidth="1"/>
    <col min="10444" max="10444" width="9.7109375" style="1" customWidth="1"/>
    <col min="10445" max="10445" width="10.28515625" style="1" customWidth="1"/>
    <col min="10446" max="10446" width="9.7109375" style="1" customWidth="1"/>
    <col min="10447" max="10447" width="10.140625" style="1" customWidth="1"/>
    <col min="10448" max="10448" width="9.7109375" style="1" customWidth="1"/>
    <col min="10449" max="10449" width="10.42578125" style="1" customWidth="1"/>
    <col min="10450" max="10450" width="9.28515625" style="1" customWidth="1"/>
    <col min="10451" max="10451" width="10.42578125" style="1" customWidth="1"/>
    <col min="10452" max="10452" width="9.7109375" style="1" customWidth="1"/>
    <col min="10453" max="10453" width="10.140625" style="1" customWidth="1"/>
    <col min="10454" max="10454" width="9.42578125" style="1" customWidth="1"/>
    <col min="10455" max="10455" width="9.28515625" style="1" customWidth="1"/>
    <col min="10456" max="10456" width="8.7109375" style="1" customWidth="1"/>
    <col min="10457" max="10457" width="7.7109375" style="1" customWidth="1"/>
    <col min="10458" max="10458" width="7.28515625" style="1" customWidth="1"/>
    <col min="10459" max="10459" width="10.5703125" style="1" customWidth="1"/>
    <col min="10460" max="10460" width="0" style="1" hidden="1" customWidth="1"/>
    <col min="10461" max="10461" width="9.85546875" style="1" customWidth="1"/>
    <col min="10462" max="10462" width="9.28515625" style="1" customWidth="1"/>
    <col min="10463" max="10463" width="11.140625" style="1" customWidth="1"/>
    <col min="10464" max="10464" width="10" style="1" customWidth="1"/>
    <col min="10465" max="10465" width="10.5703125" style="1" customWidth="1"/>
    <col min="10466" max="10466" width="9.7109375" style="1" customWidth="1"/>
    <col min="10467" max="10468" width="9" style="1" customWidth="1"/>
    <col min="10469" max="10469" width="8.5703125" style="1" customWidth="1"/>
    <col min="10470" max="10472" width="9" style="1" customWidth="1"/>
    <col min="10473" max="10473" width="9.5703125" style="1" customWidth="1"/>
    <col min="10474" max="10474" width="9.42578125" style="1" customWidth="1"/>
    <col min="10475" max="10694" width="9.140625" style="1"/>
    <col min="10695" max="10695" width="0" style="1" hidden="1" customWidth="1"/>
    <col min="10696" max="10696" width="25.7109375" style="1" customWidth="1"/>
    <col min="10697" max="10697" width="10.42578125" style="1" customWidth="1"/>
    <col min="10698" max="10698" width="9.7109375" style="1" customWidth="1"/>
    <col min="10699" max="10699" width="10.28515625" style="1" customWidth="1"/>
    <col min="10700" max="10700" width="9.7109375" style="1" customWidth="1"/>
    <col min="10701" max="10701" width="10.28515625" style="1" customWidth="1"/>
    <col min="10702" max="10702" width="9.7109375" style="1" customWidth="1"/>
    <col min="10703" max="10703" width="10.140625" style="1" customWidth="1"/>
    <col min="10704" max="10704" width="9.7109375" style="1" customWidth="1"/>
    <col min="10705" max="10705" width="10.42578125" style="1" customWidth="1"/>
    <col min="10706" max="10706" width="9.28515625" style="1" customWidth="1"/>
    <col min="10707" max="10707" width="10.42578125" style="1" customWidth="1"/>
    <col min="10708" max="10708" width="9.7109375" style="1" customWidth="1"/>
    <col min="10709" max="10709" width="10.140625" style="1" customWidth="1"/>
    <col min="10710" max="10710" width="9.42578125" style="1" customWidth="1"/>
    <col min="10711" max="10711" width="9.28515625" style="1" customWidth="1"/>
    <col min="10712" max="10712" width="8.7109375" style="1" customWidth="1"/>
    <col min="10713" max="10713" width="7.7109375" style="1" customWidth="1"/>
    <col min="10714" max="10714" width="7.28515625" style="1" customWidth="1"/>
    <col min="10715" max="10715" width="10.5703125" style="1" customWidth="1"/>
    <col min="10716" max="10716" width="0" style="1" hidden="1" customWidth="1"/>
    <col min="10717" max="10717" width="9.85546875" style="1" customWidth="1"/>
    <col min="10718" max="10718" width="9.28515625" style="1" customWidth="1"/>
    <col min="10719" max="10719" width="11.140625" style="1" customWidth="1"/>
    <col min="10720" max="10720" width="10" style="1" customWidth="1"/>
    <col min="10721" max="10721" width="10.5703125" style="1" customWidth="1"/>
    <col min="10722" max="10722" width="9.7109375" style="1" customWidth="1"/>
    <col min="10723" max="10724" width="9" style="1" customWidth="1"/>
    <col min="10725" max="10725" width="8.5703125" style="1" customWidth="1"/>
    <col min="10726" max="10728" width="9" style="1" customWidth="1"/>
    <col min="10729" max="10729" width="9.5703125" style="1" customWidth="1"/>
    <col min="10730" max="10730" width="9.42578125" style="1" customWidth="1"/>
    <col min="10731" max="10950" width="9.140625" style="1"/>
    <col min="10951" max="10951" width="0" style="1" hidden="1" customWidth="1"/>
    <col min="10952" max="10952" width="25.7109375" style="1" customWidth="1"/>
    <col min="10953" max="10953" width="10.42578125" style="1" customWidth="1"/>
    <col min="10954" max="10954" width="9.7109375" style="1" customWidth="1"/>
    <col min="10955" max="10955" width="10.28515625" style="1" customWidth="1"/>
    <col min="10956" max="10956" width="9.7109375" style="1" customWidth="1"/>
    <col min="10957" max="10957" width="10.28515625" style="1" customWidth="1"/>
    <col min="10958" max="10958" width="9.7109375" style="1" customWidth="1"/>
    <col min="10959" max="10959" width="10.140625" style="1" customWidth="1"/>
    <col min="10960" max="10960" width="9.7109375" style="1" customWidth="1"/>
    <col min="10961" max="10961" width="10.42578125" style="1" customWidth="1"/>
    <col min="10962" max="10962" width="9.28515625" style="1" customWidth="1"/>
    <col min="10963" max="10963" width="10.42578125" style="1" customWidth="1"/>
    <col min="10964" max="10964" width="9.7109375" style="1" customWidth="1"/>
    <col min="10965" max="10965" width="10.140625" style="1" customWidth="1"/>
    <col min="10966" max="10966" width="9.42578125" style="1" customWidth="1"/>
    <col min="10967" max="10967" width="9.28515625" style="1" customWidth="1"/>
    <col min="10968" max="10968" width="8.7109375" style="1" customWidth="1"/>
    <col min="10969" max="10969" width="7.7109375" style="1" customWidth="1"/>
    <col min="10970" max="10970" width="7.28515625" style="1" customWidth="1"/>
    <col min="10971" max="10971" width="10.5703125" style="1" customWidth="1"/>
    <col min="10972" max="10972" width="0" style="1" hidden="1" customWidth="1"/>
    <col min="10973" max="10973" width="9.85546875" style="1" customWidth="1"/>
    <col min="10974" max="10974" width="9.28515625" style="1" customWidth="1"/>
    <col min="10975" max="10975" width="11.140625" style="1" customWidth="1"/>
    <col min="10976" max="10976" width="10" style="1" customWidth="1"/>
    <col min="10977" max="10977" width="10.5703125" style="1" customWidth="1"/>
    <col min="10978" max="10978" width="9.7109375" style="1" customWidth="1"/>
    <col min="10979" max="10980" width="9" style="1" customWidth="1"/>
    <col min="10981" max="10981" width="8.5703125" style="1" customWidth="1"/>
    <col min="10982" max="10984" width="9" style="1" customWidth="1"/>
    <col min="10985" max="10985" width="9.5703125" style="1" customWidth="1"/>
    <col min="10986" max="10986" width="9.42578125" style="1" customWidth="1"/>
    <col min="10987" max="11206" width="9.140625" style="1"/>
    <col min="11207" max="11207" width="0" style="1" hidden="1" customWidth="1"/>
    <col min="11208" max="11208" width="25.7109375" style="1" customWidth="1"/>
    <col min="11209" max="11209" width="10.42578125" style="1" customWidth="1"/>
    <col min="11210" max="11210" width="9.7109375" style="1" customWidth="1"/>
    <col min="11211" max="11211" width="10.28515625" style="1" customWidth="1"/>
    <col min="11212" max="11212" width="9.7109375" style="1" customWidth="1"/>
    <col min="11213" max="11213" width="10.28515625" style="1" customWidth="1"/>
    <col min="11214" max="11214" width="9.7109375" style="1" customWidth="1"/>
    <col min="11215" max="11215" width="10.140625" style="1" customWidth="1"/>
    <col min="11216" max="11216" width="9.7109375" style="1" customWidth="1"/>
    <col min="11217" max="11217" width="10.42578125" style="1" customWidth="1"/>
    <col min="11218" max="11218" width="9.28515625" style="1" customWidth="1"/>
    <col min="11219" max="11219" width="10.42578125" style="1" customWidth="1"/>
    <col min="11220" max="11220" width="9.7109375" style="1" customWidth="1"/>
    <col min="11221" max="11221" width="10.140625" style="1" customWidth="1"/>
    <col min="11222" max="11222" width="9.42578125" style="1" customWidth="1"/>
    <col min="11223" max="11223" width="9.28515625" style="1" customWidth="1"/>
    <col min="11224" max="11224" width="8.7109375" style="1" customWidth="1"/>
    <col min="11225" max="11225" width="7.7109375" style="1" customWidth="1"/>
    <col min="11226" max="11226" width="7.28515625" style="1" customWidth="1"/>
    <col min="11227" max="11227" width="10.5703125" style="1" customWidth="1"/>
    <col min="11228" max="11228" width="0" style="1" hidden="1" customWidth="1"/>
    <col min="11229" max="11229" width="9.85546875" style="1" customWidth="1"/>
    <col min="11230" max="11230" width="9.28515625" style="1" customWidth="1"/>
    <col min="11231" max="11231" width="11.140625" style="1" customWidth="1"/>
    <col min="11232" max="11232" width="10" style="1" customWidth="1"/>
    <col min="11233" max="11233" width="10.5703125" style="1" customWidth="1"/>
    <col min="11234" max="11234" width="9.7109375" style="1" customWidth="1"/>
    <col min="11235" max="11236" width="9" style="1" customWidth="1"/>
    <col min="11237" max="11237" width="8.5703125" style="1" customWidth="1"/>
    <col min="11238" max="11240" width="9" style="1" customWidth="1"/>
    <col min="11241" max="11241" width="9.5703125" style="1" customWidth="1"/>
    <col min="11242" max="11242" width="9.42578125" style="1" customWidth="1"/>
    <col min="11243" max="11462" width="9.140625" style="1"/>
    <col min="11463" max="11463" width="0" style="1" hidden="1" customWidth="1"/>
    <col min="11464" max="11464" width="25.7109375" style="1" customWidth="1"/>
    <col min="11465" max="11465" width="10.42578125" style="1" customWidth="1"/>
    <col min="11466" max="11466" width="9.7109375" style="1" customWidth="1"/>
    <col min="11467" max="11467" width="10.28515625" style="1" customWidth="1"/>
    <col min="11468" max="11468" width="9.7109375" style="1" customWidth="1"/>
    <col min="11469" max="11469" width="10.28515625" style="1" customWidth="1"/>
    <col min="11470" max="11470" width="9.7109375" style="1" customWidth="1"/>
    <col min="11471" max="11471" width="10.140625" style="1" customWidth="1"/>
    <col min="11472" max="11472" width="9.7109375" style="1" customWidth="1"/>
    <col min="11473" max="11473" width="10.42578125" style="1" customWidth="1"/>
    <col min="11474" max="11474" width="9.28515625" style="1" customWidth="1"/>
    <col min="11475" max="11475" width="10.42578125" style="1" customWidth="1"/>
    <col min="11476" max="11476" width="9.7109375" style="1" customWidth="1"/>
    <col min="11477" max="11477" width="10.140625" style="1" customWidth="1"/>
    <col min="11478" max="11478" width="9.42578125" style="1" customWidth="1"/>
    <col min="11479" max="11479" width="9.28515625" style="1" customWidth="1"/>
    <col min="11480" max="11480" width="8.7109375" style="1" customWidth="1"/>
    <col min="11481" max="11481" width="7.7109375" style="1" customWidth="1"/>
    <col min="11482" max="11482" width="7.28515625" style="1" customWidth="1"/>
    <col min="11483" max="11483" width="10.5703125" style="1" customWidth="1"/>
    <col min="11484" max="11484" width="0" style="1" hidden="1" customWidth="1"/>
    <col min="11485" max="11485" width="9.85546875" style="1" customWidth="1"/>
    <col min="11486" max="11486" width="9.28515625" style="1" customWidth="1"/>
    <col min="11487" max="11487" width="11.140625" style="1" customWidth="1"/>
    <col min="11488" max="11488" width="10" style="1" customWidth="1"/>
    <col min="11489" max="11489" width="10.5703125" style="1" customWidth="1"/>
    <col min="11490" max="11490" width="9.7109375" style="1" customWidth="1"/>
    <col min="11491" max="11492" width="9" style="1" customWidth="1"/>
    <col min="11493" max="11493" width="8.5703125" style="1" customWidth="1"/>
    <col min="11494" max="11496" width="9" style="1" customWidth="1"/>
    <col min="11497" max="11497" width="9.5703125" style="1" customWidth="1"/>
    <col min="11498" max="11498" width="9.42578125" style="1" customWidth="1"/>
    <col min="11499" max="11718" width="9.140625" style="1"/>
    <col min="11719" max="11719" width="0" style="1" hidden="1" customWidth="1"/>
    <col min="11720" max="11720" width="25.7109375" style="1" customWidth="1"/>
    <col min="11721" max="11721" width="10.42578125" style="1" customWidth="1"/>
    <col min="11722" max="11722" width="9.7109375" style="1" customWidth="1"/>
    <col min="11723" max="11723" width="10.28515625" style="1" customWidth="1"/>
    <col min="11724" max="11724" width="9.7109375" style="1" customWidth="1"/>
    <col min="11725" max="11725" width="10.28515625" style="1" customWidth="1"/>
    <col min="11726" max="11726" width="9.7109375" style="1" customWidth="1"/>
    <col min="11727" max="11727" width="10.140625" style="1" customWidth="1"/>
    <col min="11728" max="11728" width="9.7109375" style="1" customWidth="1"/>
    <col min="11729" max="11729" width="10.42578125" style="1" customWidth="1"/>
    <col min="11730" max="11730" width="9.28515625" style="1" customWidth="1"/>
    <col min="11731" max="11731" width="10.42578125" style="1" customWidth="1"/>
    <col min="11732" max="11732" width="9.7109375" style="1" customWidth="1"/>
    <col min="11733" max="11733" width="10.140625" style="1" customWidth="1"/>
    <col min="11734" max="11734" width="9.42578125" style="1" customWidth="1"/>
    <col min="11735" max="11735" width="9.28515625" style="1" customWidth="1"/>
    <col min="11736" max="11736" width="8.7109375" style="1" customWidth="1"/>
    <col min="11737" max="11737" width="7.7109375" style="1" customWidth="1"/>
    <col min="11738" max="11738" width="7.28515625" style="1" customWidth="1"/>
    <col min="11739" max="11739" width="10.5703125" style="1" customWidth="1"/>
    <col min="11740" max="11740" width="0" style="1" hidden="1" customWidth="1"/>
    <col min="11741" max="11741" width="9.85546875" style="1" customWidth="1"/>
    <col min="11742" max="11742" width="9.28515625" style="1" customWidth="1"/>
    <col min="11743" max="11743" width="11.140625" style="1" customWidth="1"/>
    <col min="11744" max="11744" width="10" style="1" customWidth="1"/>
    <col min="11745" max="11745" width="10.5703125" style="1" customWidth="1"/>
    <col min="11746" max="11746" width="9.7109375" style="1" customWidth="1"/>
    <col min="11747" max="11748" width="9" style="1" customWidth="1"/>
    <col min="11749" max="11749" width="8.5703125" style="1" customWidth="1"/>
    <col min="11750" max="11752" width="9" style="1" customWidth="1"/>
    <col min="11753" max="11753" width="9.5703125" style="1" customWidth="1"/>
    <col min="11754" max="11754" width="9.42578125" style="1" customWidth="1"/>
    <col min="11755" max="11974" width="9.140625" style="1"/>
    <col min="11975" max="11975" width="0" style="1" hidden="1" customWidth="1"/>
    <col min="11976" max="11976" width="25.7109375" style="1" customWidth="1"/>
    <col min="11977" max="11977" width="10.42578125" style="1" customWidth="1"/>
    <col min="11978" max="11978" width="9.7109375" style="1" customWidth="1"/>
    <col min="11979" max="11979" width="10.28515625" style="1" customWidth="1"/>
    <col min="11980" max="11980" width="9.7109375" style="1" customWidth="1"/>
    <col min="11981" max="11981" width="10.28515625" style="1" customWidth="1"/>
    <col min="11982" max="11982" width="9.7109375" style="1" customWidth="1"/>
    <col min="11983" max="11983" width="10.140625" style="1" customWidth="1"/>
    <col min="11984" max="11984" width="9.7109375" style="1" customWidth="1"/>
    <col min="11985" max="11985" width="10.42578125" style="1" customWidth="1"/>
    <col min="11986" max="11986" width="9.28515625" style="1" customWidth="1"/>
    <col min="11987" max="11987" width="10.42578125" style="1" customWidth="1"/>
    <col min="11988" max="11988" width="9.7109375" style="1" customWidth="1"/>
    <col min="11989" max="11989" width="10.140625" style="1" customWidth="1"/>
    <col min="11990" max="11990" width="9.42578125" style="1" customWidth="1"/>
    <col min="11991" max="11991" width="9.28515625" style="1" customWidth="1"/>
    <col min="11992" max="11992" width="8.7109375" style="1" customWidth="1"/>
    <col min="11993" max="11993" width="7.7109375" style="1" customWidth="1"/>
    <col min="11994" max="11994" width="7.28515625" style="1" customWidth="1"/>
    <col min="11995" max="11995" width="10.5703125" style="1" customWidth="1"/>
    <col min="11996" max="11996" width="0" style="1" hidden="1" customWidth="1"/>
    <col min="11997" max="11997" width="9.85546875" style="1" customWidth="1"/>
    <col min="11998" max="11998" width="9.28515625" style="1" customWidth="1"/>
    <col min="11999" max="11999" width="11.140625" style="1" customWidth="1"/>
    <col min="12000" max="12000" width="10" style="1" customWidth="1"/>
    <col min="12001" max="12001" width="10.5703125" style="1" customWidth="1"/>
    <col min="12002" max="12002" width="9.7109375" style="1" customWidth="1"/>
    <col min="12003" max="12004" width="9" style="1" customWidth="1"/>
    <col min="12005" max="12005" width="8.5703125" style="1" customWidth="1"/>
    <col min="12006" max="12008" width="9" style="1" customWidth="1"/>
    <col min="12009" max="12009" width="9.5703125" style="1" customWidth="1"/>
    <col min="12010" max="12010" width="9.42578125" style="1" customWidth="1"/>
    <col min="12011" max="12230" width="9.140625" style="1"/>
    <col min="12231" max="12231" width="0" style="1" hidden="1" customWidth="1"/>
    <col min="12232" max="12232" width="25.7109375" style="1" customWidth="1"/>
    <col min="12233" max="12233" width="10.42578125" style="1" customWidth="1"/>
    <col min="12234" max="12234" width="9.7109375" style="1" customWidth="1"/>
    <col min="12235" max="12235" width="10.28515625" style="1" customWidth="1"/>
    <col min="12236" max="12236" width="9.7109375" style="1" customWidth="1"/>
    <col min="12237" max="12237" width="10.28515625" style="1" customWidth="1"/>
    <col min="12238" max="12238" width="9.7109375" style="1" customWidth="1"/>
    <col min="12239" max="12239" width="10.140625" style="1" customWidth="1"/>
    <col min="12240" max="12240" width="9.7109375" style="1" customWidth="1"/>
    <col min="12241" max="12241" width="10.42578125" style="1" customWidth="1"/>
    <col min="12242" max="12242" width="9.28515625" style="1" customWidth="1"/>
    <col min="12243" max="12243" width="10.42578125" style="1" customWidth="1"/>
    <col min="12244" max="12244" width="9.7109375" style="1" customWidth="1"/>
    <col min="12245" max="12245" width="10.140625" style="1" customWidth="1"/>
    <col min="12246" max="12246" width="9.42578125" style="1" customWidth="1"/>
    <col min="12247" max="12247" width="9.28515625" style="1" customWidth="1"/>
    <col min="12248" max="12248" width="8.7109375" style="1" customWidth="1"/>
    <col min="12249" max="12249" width="7.7109375" style="1" customWidth="1"/>
    <col min="12250" max="12250" width="7.28515625" style="1" customWidth="1"/>
    <col min="12251" max="12251" width="10.5703125" style="1" customWidth="1"/>
    <col min="12252" max="12252" width="0" style="1" hidden="1" customWidth="1"/>
    <col min="12253" max="12253" width="9.85546875" style="1" customWidth="1"/>
    <col min="12254" max="12254" width="9.28515625" style="1" customWidth="1"/>
    <col min="12255" max="12255" width="11.140625" style="1" customWidth="1"/>
    <col min="12256" max="12256" width="10" style="1" customWidth="1"/>
    <col min="12257" max="12257" width="10.5703125" style="1" customWidth="1"/>
    <col min="12258" max="12258" width="9.7109375" style="1" customWidth="1"/>
    <col min="12259" max="12260" width="9" style="1" customWidth="1"/>
    <col min="12261" max="12261" width="8.5703125" style="1" customWidth="1"/>
    <col min="12262" max="12264" width="9" style="1" customWidth="1"/>
    <col min="12265" max="12265" width="9.5703125" style="1" customWidth="1"/>
    <col min="12266" max="12266" width="9.42578125" style="1" customWidth="1"/>
    <col min="12267" max="12486" width="9.140625" style="1"/>
    <col min="12487" max="12487" width="0" style="1" hidden="1" customWidth="1"/>
    <col min="12488" max="12488" width="25.7109375" style="1" customWidth="1"/>
    <col min="12489" max="12489" width="10.42578125" style="1" customWidth="1"/>
    <col min="12490" max="12490" width="9.7109375" style="1" customWidth="1"/>
    <col min="12491" max="12491" width="10.28515625" style="1" customWidth="1"/>
    <col min="12492" max="12492" width="9.7109375" style="1" customWidth="1"/>
    <col min="12493" max="12493" width="10.28515625" style="1" customWidth="1"/>
    <col min="12494" max="12494" width="9.7109375" style="1" customWidth="1"/>
    <col min="12495" max="12495" width="10.140625" style="1" customWidth="1"/>
    <col min="12496" max="12496" width="9.7109375" style="1" customWidth="1"/>
    <col min="12497" max="12497" width="10.42578125" style="1" customWidth="1"/>
    <col min="12498" max="12498" width="9.28515625" style="1" customWidth="1"/>
    <col min="12499" max="12499" width="10.42578125" style="1" customWidth="1"/>
    <col min="12500" max="12500" width="9.7109375" style="1" customWidth="1"/>
    <col min="12501" max="12501" width="10.140625" style="1" customWidth="1"/>
    <col min="12502" max="12502" width="9.42578125" style="1" customWidth="1"/>
    <col min="12503" max="12503" width="9.28515625" style="1" customWidth="1"/>
    <col min="12504" max="12504" width="8.7109375" style="1" customWidth="1"/>
    <col min="12505" max="12505" width="7.7109375" style="1" customWidth="1"/>
    <col min="12506" max="12506" width="7.28515625" style="1" customWidth="1"/>
    <col min="12507" max="12507" width="10.5703125" style="1" customWidth="1"/>
    <col min="12508" max="12508" width="0" style="1" hidden="1" customWidth="1"/>
    <col min="12509" max="12509" width="9.85546875" style="1" customWidth="1"/>
    <col min="12510" max="12510" width="9.28515625" style="1" customWidth="1"/>
    <col min="12511" max="12511" width="11.140625" style="1" customWidth="1"/>
    <col min="12512" max="12512" width="10" style="1" customWidth="1"/>
    <col min="12513" max="12513" width="10.5703125" style="1" customWidth="1"/>
    <col min="12514" max="12514" width="9.7109375" style="1" customWidth="1"/>
    <col min="12515" max="12516" width="9" style="1" customWidth="1"/>
    <col min="12517" max="12517" width="8.5703125" style="1" customWidth="1"/>
    <col min="12518" max="12520" width="9" style="1" customWidth="1"/>
    <col min="12521" max="12521" width="9.5703125" style="1" customWidth="1"/>
    <col min="12522" max="12522" width="9.42578125" style="1" customWidth="1"/>
    <col min="12523" max="16384" width="9.140625" style="1"/>
  </cols>
  <sheetData>
    <row r="1" spans="1:33" ht="15" customHeight="1" x14ac:dyDescent="0.25">
      <c r="B1" s="2" t="s">
        <v>88</v>
      </c>
      <c r="N1" s="2"/>
    </row>
    <row r="2" spans="1:33" ht="9" customHeight="1" thickBot="1" x14ac:dyDescent="0.3">
      <c r="B2" s="2"/>
      <c r="Y2" s="4"/>
      <c r="Z2" s="4"/>
      <c r="AA2" s="4"/>
    </row>
    <row r="3" spans="1:33" s="5" customFormat="1" ht="14.45" customHeight="1" x14ac:dyDescent="0.2">
      <c r="A3" s="322" t="s">
        <v>72</v>
      </c>
      <c r="B3" s="285" t="s">
        <v>0</v>
      </c>
      <c r="C3" s="286"/>
      <c r="D3" s="285" t="s">
        <v>1</v>
      </c>
      <c r="E3" s="286"/>
      <c r="F3" s="325" t="s">
        <v>2</v>
      </c>
      <c r="G3" s="326"/>
      <c r="H3" s="296" t="s">
        <v>3</v>
      </c>
      <c r="I3" s="300"/>
      <c r="J3" s="285" t="s">
        <v>4</v>
      </c>
      <c r="K3" s="286"/>
      <c r="L3" s="285" t="s">
        <v>5</v>
      </c>
      <c r="M3" s="286"/>
      <c r="N3" s="293" t="s">
        <v>6</v>
      </c>
      <c r="O3" s="294"/>
      <c r="P3" s="294"/>
      <c r="Q3" s="294"/>
      <c r="R3" s="294"/>
      <c r="S3" s="294"/>
      <c r="T3" s="294"/>
      <c r="U3" s="294"/>
      <c r="V3" s="294"/>
      <c r="W3" s="295"/>
      <c r="X3" s="296" t="s">
        <v>7</v>
      </c>
      <c r="Y3" s="297"/>
      <c r="Z3" s="297"/>
      <c r="AA3" s="297"/>
      <c r="AB3" s="296" t="s">
        <v>8</v>
      </c>
      <c r="AC3" s="300"/>
      <c r="AD3" s="285" t="s">
        <v>98</v>
      </c>
      <c r="AE3" s="289"/>
      <c r="AF3" s="289"/>
      <c r="AG3" s="286"/>
    </row>
    <row r="4" spans="1:33" s="5" customFormat="1" ht="15" customHeight="1" x14ac:dyDescent="0.2">
      <c r="A4" s="323"/>
      <c r="B4" s="290"/>
      <c r="C4" s="292"/>
      <c r="D4" s="290"/>
      <c r="E4" s="292"/>
      <c r="F4" s="327"/>
      <c r="G4" s="328"/>
      <c r="H4" s="298"/>
      <c r="I4" s="301"/>
      <c r="J4" s="290"/>
      <c r="K4" s="292"/>
      <c r="L4" s="287"/>
      <c r="M4" s="288"/>
      <c r="N4" s="302" t="s">
        <v>9</v>
      </c>
      <c r="O4" s="303"/>
      <c r="P4" s="303"/>
      <c r="Q4" s="303"/>
      <c r="R4" s="304" t="s">
        <v>10</v>
      </c>
      <c r="S4" s="305"/>
      <c r="T4" s="308" t="s">
        <v>11</v>
      </c>
      <c r="U4" s="309"/>
      <c r="V4" s="312" t="s">
        <v>12</v>
      </c>
      <c r="W4" s="313"/>
      <c r="X4" s="298"/>
      <c r="Y4" s="299"/>
      <c r="Z4" s="299"/>
      <c r="AA4" s="299"/>
      <c r="AB4" s="298"/>
      <c r="AC4" s="301"/>
      <c r="AD4" s="290"/>
      <c r="AE4" s="291"/>
      <c r="AF4" s="291"/>
      <c r="AG4" s="292"/>
    </row>
    <row r="5" spans="1:33" s="5" customFormat="1" ht="26.25" customHeight="1" x14ac:dyDescent="0.2">
      <c r="A5" s="323"/>
      <c r="B5" s="329" t="s">
        <v>131</v>
      </c>
      <c r="C5" s="318" t="s">
        <v>89</v>
      </c>
      <c r="D5" s="329" t="s">
        <v>131</v>
      </c>
      <c r="E5" s="318" t="s">
        <v>89</v>
      </c>
      <c r="F5" s="276" t="s">
        <v>132</v>
      </c>
      <c r="G5" s="318" t="s">
        <v>89</v>
      </c>
      <c r="H5" s="276" t="s">
        <v>90</v>
      </c>
      <c r="I5" s="318" t="s">
        <v>89</v>
      </c>
      <c r="J5" s="276" t="s">
        <v>133</v>
      </c>
      <c r="K5" s="318" t="s">
        <v>91</v>
      </c>
      <c r="L5" s="276" t="s">
        <v>134</v>
      </c>
      <c r="M5" s="318" t="s">
        <v>89</v>
      </c>
      <c r="N5" s="276" t="s">
        <v>92</v>
      </c>
      <c r="O5" s="278" t="s">
        <v>15</v>
      </c>
      <c r="P5" s="280" t="s">
        <v>93</v>
      </c>
      <c r="Q5" s="281"/>
      <c r="R5" s="306"/>
      <c r="S5" s="307"/>
      <c r="T5" s="310"/>
      <c r="U5" s="311"/>
      <c r="V5" s="314"/>
      <c r="W5" s="315"/>
      <c r="X5" s="276" t="s">
        <v>96</v>
      </c>
      <c r="Y5" s="320" t="s">
        <v>94</v>
      </c>
      <c r="Z5" s="316" t="s">
        <v>16</v>
      </c>
      <c r="AA5" s="317"/>
      <c r="AB5" s="276" t="s">
        <v>97</v>
      </c>
      <c r="AC5" s="318" t="s">
        <v>94</v>
      </c>
      <c r="AD5" s="284" t="s">
        <v>13</v>
      </c>
      <c r="AE5" s="282" t="s">
        <v>99</v>
      </c>
      <c r="AF5" s="316" t="s">
        <v>14</v>
      </c>
      <c r="AG5" s="321"/>
    </row>
    <row r="6" spans="1:33" s="5" customFormat="1" ht="48" customHeight="1" thickBot="1" x14ac:dyDescent="0.25">
      <c r="A6" s="324"/>
      <c r="B6" s="330"/>
      <c r="C6" s="319"/>
      <c r="D6" s="330"/>
      <c r="E6" s="319"/>
      <c r="F6" s="277"/>
      <c r="G6" s="319"/>
      <c r="H6" s="277"/>
      <c r="I6" s="319"/>
      <c r="J6" s="277"/>
      <c r="K6" s="319"/>
      <c r="L6" s="277"/>
      <c r="M6" s="319"/>
      <c r="N6" s="277"/>
      <c r="O6" s="279"/>
      <c r="P6" s="237" t="s">
        <v>17</v>
      </c>
      <c r="Q6" s="238" t="s">
        <v>18</v>
      </c>
      <c r="R6" s="239" t="s">
        <v>92</v>
      </c>
      <c r="S6" s="240" t="s">
        <v>94</v>
      </c>
      <c r="T6" s="239" t="s">
        <v>92</v>
      </c>
      <c r="U6" s="241" t="s">
        <v>94</v>
      </c>
      <c r="V6" s="215" t="s">
        <v>95</v>
      </c>
      <c r="W6" s="216" t="s">
        <v>82</v>
      </c>
      <c r="X6" s="277"/>
      <c r="Y6" s="283"/>
      <c r="Z6" s="215" t="s">
        <v>95</v>
      </c>
      <c r="AA6" s="216" t="s">
        <v>82</v>
      </c>
      <c r="AB6" s="277"/>
      <c r="AC6" s="319"/>
      <c r="AD6" s="277"/>
      <c r="AE6" s="283"/>
      <c r="AF6" s="247" t="s">
        <v>100</v>
      </c>
      <c r="AG6" s="248" t="s">
        <v>81</v>
      </c>
    </row>
    <row r="7" spans="1:33" s="5" customFormat="1" ht="6.75" customHeight="1" thickBo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N7" s="160"/>
      <c r="O7" s="9"/>
      <c r="P7" s="161"/>
      <c r="Q7" s="160"/>
      <c r="R7" s="160"/>
      <c r="S7" s="160"/>
      <c r="T7" s="160"/>
      <c r="U7" s="160"/>
      <c r="V7" s="161"/>
      <c r="W7" s="161"/>
      <c r="X7" s="8"/>
      <c r="Y7" s="7"/>
      <c r="Z7" s="10"/>
      <c r="AA7" s="10"/>
    </row>
    <row r="8" spans="1:33" s="25" customFormat="1" ht="13.5" customHeight="1" x14ac:dyDescent="0.25">
      <c r="A8" s="11" t="s">
        <v>19</v>
      </c>
      <c r="B8" s="12">
        <v>1373035.0330000001</v>
      </c>
      <c r="C8" s="13">
        <v>105.40114572599065</v>
      </c>
      <c r="D8" s="12">
        <v>178182.72560000001</v>
      </c>
      <c r="E8" s="13">
        <v>90.611264092591</v>
      </c>
      <c r="F8" s="14">
        <v>116376.37740000001</v>
      </c>
      <c r="G8" s="75">
        <v>86.562044682525638</v>
      </c>
      <c r="H8" s="14">
        <v>676114.19640000002</v>
      </c>
      <c r="I8" s="15">
        <v>101.29580014634878</v>
      </c>
      <c r="J8" s="14">
        <v>1069109.372</v>
      </c>
      <c r="K8" s="75">
        <v>99.7</v>
      </c>
      <c r="L8" s="14">
        <v>116767.76039999998</v>
      </c>
      <c r="M8" s="15">
        <v>102.63445180768103</v>
      </c>
      <c r="N8" s="162">
        <v>487806.04499999998</v>
      </c>
      <c r="O8" s="17">
        <v>508057.94199999998</v>
      </c>
      <c r="P8" s="163">
        <f t="shared" ref="P8:P52" si="0">N8-O8</f>
        <v>-20251.896999999997</v>
      </c>
      <c r="Q8" s="164">
        <v>96</v>
      </c>
      <c r="R8" s="165">
        <v>602751.42099999997</v>
      </c>
      <c r="S8" s="164">
        <v>106.2</v>
      </c>
      <c r="T8" s="165">
        <v>114945.376</v>
      </c>
      <c r="U8" s="166">
        <v>193.4</v>
      </c>
      <c r="V8" s="203">
        <v>0.30399999999999999</v>
      </c>
      <c r="W8" s="204">
        <v>0.23199999999999998</v>
      </c>
      <c r="X8" s="19">
        <v>81798.3</v>
      </c>
      <c r="Y8" s="20">
        <v>113.1</v>
      </c>
      <c r="Z8" s="21">
        <v>1</v>
      </c>
      <c r="AA8" s="22">
        <v>1</v>
      </c>
      <c r="AB8" s="18">
        <v>1040.1949999999999</v>
      </c>
      <c r="AC8" s="23">
        <v>101.5</v>
      </c>
      <c r="AD8" s="16">
        <v>8213</v>
      </c>
      <c r="AE8" s="76">
        <v>119.70558227663605</v>
      </c>
      <c r="AF8" s="152">
        <v>2.7140266656453878E-3</v>
      </c>
      <c r="AG8" s="152">
        <v>2E-3</v>
      </c>
    </row>
    <row r="9" spans="1:33" s="24" customFormat="1" ht="13.5" customHeight="1" x14ac:dyDescent="0.25">
      <c r="A9" s="26" t="s">
        <v>20</v>
      </c>
      <c r="B9" s="27">
        <v>6224.7601999999988</v>
      </c>
      <c r="C9" s="28">
        <v>127.87847719853293</v>
      </c>
      <c r="D9" s="27">
        <v>1236.1559999999999</v>
      </c>
      <c r="E9" s="28">
        <v>125.29694720484711</v>
      </c>
      <c r="F9" s="29">
        <v>2398.9115999999999</v>
      </c>
      <c r="G9" s="79" t="s">
        <v>106</v>
      </c>
      <c r="H9" s="29">
        <v>38205.491399999999</v>
      </c>
      <c r="I9" s="30">
        <v>95.844898021562457</v>
      </c>
      <c r="J9" s="29">
        <v>44422.436000000002</v>
      </c>
      <c r="K9" s="79">
        <v>98.5</v>
      </c>
      <c r="L9" s="29">
        <v>12627.731899999999</v>
      </c>
      <c r="M9" s="30">
        <v>69.821073507863133</v>
      </c>
      <c r="N9" s="167">
        <v>8651.3809999999994</v>
      </c>
      <c r="O9" s="83">
        <v>9263.7579999999998</v>
      </c>
      <c r="P9" s="168">
        <f t="shared" si="0"/>
        <v>-612.37700000000041</v>
      </c>
      <c r="Q9" s="169">
        <v>93.4</v>
      </c>
      <c r="R9" s="170">
        <v>9892.7260000000006</v>
      </c>
      <c r="S9" s="169">
        <v>101.2</v>
      </c>
      <c r="T9" s="167">
        <v>1241.345</v>
      </c>
      <c r="U9" s="171" t="s">
        <v>107</v>
      </c>
      <c r="V9" s="205">
        <v>0.33899999999999997</v>
      </c>
      <c r="W9" s="206">
        <v>0.14300000000000002</v>
      </c>
      <c r="X9" s="33">
        <v>66838.399999999994</v>
      </c>
      <c r="Y9" s="88">
        <v>112</v>
      </c>
      <c r="Z9" s="89">
        <f>X9/$X$8</f>
        <v>0.81711233607544398</v>
      </c>
      <c r="AA9" s="87">
        <v>0.82403168904087343</v>
      </c>
      <c r="AB9" s="32">
        <v>31.722000000000001</v>
      </c>
      <c r="AC9" s="90">
        <v>101.3</v>
      </c>
      <c r="AD9" s="31">
        <v>440</v>
      </c>
      <c r="AE9" s="80">
        <v>192.13973799126637</v>
      </c>
      <c r="AF9" s="150">
        <v>3.8338880853214363E-3</v>
      </c>
      <c r="AG9" s="150">
        <v>2.0505014326647562E-3</v>
      </c>
    </row>
    <row r="10" spans="1:33" s="24" customFormat="1" ht="13.5" customHeight="1" x14ac:dyDescent="0.25">
      <c r="A10" s="26" t="s">
        <v>21</v>
      </c>
      <c r="B10" s="27">
        <v>37693.470300000001</v>
      </c>
      <c r="C10" s="28">
        <v>91.815741481296357</v>
      </c>
      <c r="D10" s="27">
        <v>220.96899999999999</v>
      </c>
      <c r="E10" s="28">
        <v>98.730619722085706</v>
      </c>
      <c r="F10" s="29">
        <v>4439.0052999999998</v>
      </c>
      <c r="G10" s="79">
        <v>64.360540444628583</v>
      </c>
      <c r="H10" s="29">
        <v>190.8347</v>
      </c>
      <c r="I10" s="30">
        <v>78.178741952597392</v>
      </c>
      <c r="J10" s="29">
        <v>21680.427</v>
      </c>
      <c r="K10" s="79">
        <v>105.7</v>
      </c>
      <c r="L10" s="29"/>
      <c r="M10" s="30"/>
      <c r="N10" s="167">
        <v>1857.5820000000001</v>
      </c>
      <c r="O10" s="83">
        <v>2843.982</v>
      </c>
      <c r="P10" s="168">
        <f t="shared" si="0"/>
        <v>-986.39999999999986</v>
      </c>
      <c r="Q10" s="169">
        <v>65.3</v>
      </c>
      <c r="R10" s="170">
        <v>2380.8249999999998</v>
      </c>
      <c r="S10" s="169">
        <v>81.099999999999994</v>
      </c>
      <c r="T10" s="167">
        <v>523.24300000000005</v>
      </c>
      <c r="U10" s="171" t="s">
        <v>119</v>
      </c>
      <c r="V10" s="205">
        <v>0.17899999999999999</v>
      </c>
      <c r="W10" s="206">
        <v>0.107</v>
      </c>
      <c r="X10" s="33">
        <v>60984.2</v>
      </c>
      <c r="Y10" s="88">
        <v>113.5</v>
      </c>
      <c r="Z10" s="89">
        <f t="shared" ref="Z10:Z52" si="1">X10/$X$8</f>
        <v>0.74554361154204907</v>
      </c>
      <c r="AA10" s="87">
        <v>0.73944566393011313</v>
      </c>
      <c r="AB10" s="32">
        <v>28.847000000000001</v>
      </c>
      <c r="AC10" s="90">
        <v>98.9</v>
      </c>
      <c r="AD10" s="31">
        <v>235</v>
      </c>
      <c r="AE10" s="80">
        <v>132.02247191011236</v>
      </c>
      <c r="AF10" s="150">
        <v>1.8373154866149614E-3</v>
      </c>
      <c r="AG10" s="150">
        <v>1.4059698427367441E-3</v>
      </c>
    </row>
    <row r="11" spans="1:33" s="24" customFormat="1" ht="13.5" customHeight="1" x14ac:dyDescent="0.25">
      <c r="A11" s="26" t="s">
        <v>22</v>
      </c>
      <c r="B11" s="27">
        <v>3314.7653</v>
      </c>
      <c r="C11" s="28">
        <v>97.007440719501432</v>
      </c>
      <c r="D11" s="27">
        <v>295.29149999999998</v>
      </c>
      <c r="E11" s="28" t="s">
        <v>105</v>
      </c>
      <c r="F11" s="29">
        <v>1069.9031</v>
      </c>
      <c r="G11" s="79">
        <v>77.926919779716329</v>
      </c>
      <c r="H11" s="29">
        <v>4301.7169999999996</v>
      </c>
      <c r="I11" s="30" t="s">
        <v>111</v>
      </c>
      <c r="J11" s="29">
        <v>31680.198</v>
      </c>
      <c r="K11" s="79">
        <v>106.3</v>
      </c>
      <c r="L11" s="29">
        <v>10985.3585</v>
      </c>
      <c r="M11" s="30">
        <v>103.6375977613349</v>
      </c>
      <c r="N11" s="167">
        <v>1248.308</v>
      </c>
      <c r="O11" s="83">
        <v>2903.848</v>
      </c>
      <c r="P11" s="168">
        <f t="shared" si="0"/>
        <v>-1655.54</v>
      </c>
      <c r="Q11" s="169">
        <v>43</v>
      </c>
      <c r="R11" s="170">
        <v>3122.8420000000001</v>
      </c>
      <c r="S11" s="169">
        <v>58.8</v>
      </c>
      <c r="T11" s="167">
        <v>1874.5340000000001</v>
      </c>
      <c r="U11" s="171">
        <v>77.8</v>
      </c>
      <c r="V11" s="205">
        <v>0.28800000000000003</v>
      </c>
      <c r="W11" s="206">
        <v>0.36499999999999999</v>
      </c>
      <c r="X11" s="33">
        <v>90149.5</v>
      </c>
      <c r="Y11" s="88">
        <v>126.3</v>
      </c>
      <c r="Z11" s="89">
        <f t="shared" si="1"/>
        <v>1.1020950313148317</v>
      </c>
      <c r="AA11" s="87">
        <v>0.97115442020745613</v>
      </c>
      <c r="AB11" s="32">
        <v>24.289000000000001</v>
      </c>
      <c r="AC11" s="90">
        <v>127.5</v>
      </c>
      <c r="AD11" s="31">
        <v>77</v>
      </c>
      <c r="AE11" s="80">
        <v>128.33333333333334</v>
      </c>
      <c r="AF11" s="150">
        <v>1.1874836142683096E-3</v>
      </c>
      <c r="AG11" s="150">
        <v>9.3779306033135365E-4</v>
      </c>
    </row>
    <row r="12" spans="1:33" s="24" customFormat="1" ht="13.5" customHeight="1" x14ac:dyDescent="0.25">
      <c r="A12" s="26" t="s">
        <v>23</v>
      </c>
      <c r="B12" s="27">
        <v>5328.8578999999991</v>
      </c>
      <c r="C12" s="28">
        <v>112.27051481290826</v>
      </c>
      <c r="D12" s="27">
        <v>57.183399999999999</v>
      </c>
      <c r="E12" s="28">
        <v>22.906290082622778</v>
      </c>
      <c r="F12" s="29">
        <v>4.2320000000000002</v>
      </c>
      <c r="G12" s="79">
        <v>112.79317697228146</v>
      </c>
      <c r="H12" s="29">
        <v>733.88340000000005</v>
      </c>
      <c r="I12" s="30" t="s">
        <v>112</v>
      </c>
      <c r="J12" s="29">
        <v>11311.049000000001</v>
      </c>
      <c r="K12" s="79">
        <v>106.2</v>
      </c>
      <c r="L12" s="29">
        <v>1012.9542999999999</v>
      </c>
      <c r="M12" s="30">
        <v>116.64297429282438</v>
      </c>
      <c r="N12" s="174">
        <v>-5364.7079999999996</v>
      </c>
      <c r="O12" s="91">
        <v>-422.39299999999997</v>
      </c>
      <c r="P12" s="168">
        <f t="shared" si="0"/>
        <v>-4942.3149999999996</v>
      </c>
      <c r="Q12" s="242"/>
      <c r="R12" s="170">
        <v>801.50400000000002</v>
      </c>
      <c r="S12" s="169">
        <v>25.4</v>
      </c>
      <c r="T12" s="167">
        <v>6166.2120000000004</v>
      </c>
      <c r="U12" s="171">
        <v>172.3</v>
      </c>
      <c r="V12" s="205">
        <v>0.61399999999999999</v>
      </c>
      <c r="W12" s="206">
        <v>0.59099999999999997</v>
      </c>
      <c r="X12" s="33">
        <v>57832.1</v>
      </c>
      <c r="Y12" s="88">
        <v>114.3</v>
      </c>
      <c r="Z12" s="89">
        <f t="shared" si="1"/>
        <v>0.70700858086292739</v>
      </c>
      <c r="AA12" s="87">
        <v>0.69953585496127035</v>
      </c>
      <c r="AB12" s="32">
        <v>7.7789999999999999</v>
      </c>
      <c r="AC12" s="90">
        <v>101.8</v>
      </c>
      <c r="AD12" s="31">
        <v>112</v>
      </c>
      <c r="AE12" s="80">
        <v>91.056910569105682</v>
      </c>
      <c r="AF12" s="150">
        <v>3.2620725811149292E-3</v>
      </c>
      <c r="AG12" s="150">
        <v>3.6353963468700118E-3</v>
      </c>
    </row>
    <row r="13" spans="1:33" s="24" customFormat="1" ht="13.5" customHeight="1" x14ac:dyDescent="0.25">
      <c r="A13" s="26" t="s">
        <v>24</v>
      </c>
      <c r="B13" s="27">
        <v>206648.52979999999</v>
      </c>
      <c r="C13" s="28">
        <v>113.22602206183505</v>
      </c>
      <c r="D13" s="27">
        <v>12339.4393</v>
      </c>
      <c r="E13" s="28">
        <v>106.25129300524911</v>
      </c>
      <c r="F13" s="29">
        <v>41117.4329</v>
      </c>
      <c r="G13" s="79">
        <v>101.13853383591204</v>
      </c>
      <c r="H13" s="29">
        <v>41567.486400000002</v>
      </c>
      <c r="I13" s="30">
        <v>108.45526837407465</v>
      </c>
      <c r="J13" s="29">
        <v>398067.52399999998</v>
      </c>
      <c r="K13" s="79">
        <v>88.5</v>
      </c>
      <c r="L13" s="29">
        <v>2323.9602999999997</v>
      </c>
      <c r="M13" s="30">
        <v>117.27493311959729</v>
      </c>
      <c r="N13" s="167">
        <v>77578.525999999998</v>
      </c>
      <c r="O13" s="83">
        <v>190614.75</v>
      </c>
      <c r="P13" s="168">
        <f t="shared" si="0"/>
        <v>-113036.224</v>
      </c>
      <c r="Q13" s="169">
        <v>40.700000000000003</v>
      </c>
      <c r="R13" s="167">
        <v>134071.734</v>
      </c>
      <c r="S13" s="169">
        <v>63.5</v>
      </c>
      <c r="T13" s="167">
        <v>56493.207999999999</v>
      </c>
      <c r="U13" s="171" t="s">
        <v>87</v>
      </c>
      <c r="V13" s="205">
        <v>0.23</v>
      </c>
      <c r="W13" s="206">
        <v>0.19600000000000001</v>
      </c>
      <c r="X13" s="33">
        <v>95351.9</v>
      </c>
      <c r="Y13" s="88">
        <v>109.6</v>
      </c>
      <c r="Z13" s="89">
        <f t="shared" si="1"/>
        <v>1.1656953750872572</v>
      </c>
      <c r="AA13" s="87">
        <v>1.2052595699542799</v>
      </c>
      <c r="AB13" s="32">
        <v>317.10899999999998</v>
      </c>
      <c r="AC13" s="90">
        <v>101.3</v>
      </c>
      <c r="AD13" s="31">
        <v>986</v>
      </c>
      <c r="AE13" s="80">
        <v>140.25604551920341</v>
      </c>
      <c r="AF13" s="150">
        <v>1.3672378744304331E-3</v>
      </c>
      <c r="AG13" s="150">
        <v>9.9620365633666295E-4</v>
      </c>
    </row>
    <row r="14" spans="1:33" s="24" customFormat="1" ht="13.5" customHeight="1" x14ac:dyDescent="0.25">
      <c r="A14" s="26" t="s">
        <v>25</v>
      </c>
      <c r="B14" s="27">
        <v>60792.3295</v>
      </c>
      <c r="C14" s="28">
        <v>93.830002050613999</v>
      </c>
      <c r="D14" s="27">
        <v>501.73950000000002</v>
      </c>
      <c r="E14" s="28">
        <v>35.355267093757362</v>
      </c>
      <c r="F14" s="29">
        <v>16262.320699999998</v>
      </c>
      <c r="G14" s="79">
        <v>127.47553017020641</v>
      </c>
      <c r="H14" s="29">
        <v>324325.7401</v>
      </c>
      <c r="I14" s="30">
        <v>103.47477378302139</v>
      </c>
      <c r="J14" s="29">
        <v>73424.456999999995</v>
      </c>
      <c r="K14" s="79">
        <v>106.8</v>
      </c>
      <c r="L14" s="29">
        <v>536.95339999999999</v>
      </c>
      <c r="M14" s="30" t="s">
        <v>85</v>
      </c>
      <c r="N14" s="167">
        <v>247068.32</v>
      </c>
      <c r="O14" s="83">
        <v>170614.837</v>
      </c>
      <c r="P14" s="168">
        <f t="shared" si="0"/>
        <v>76453.483000000007</v>
      </c>
      <c r="Q14" s="169">
        <v>144.80000000000001</v>
      </c>
      <c r="R14" s="167">
        <v>255368.25099999999</v>
      </c>
      <c r="S14" s="169">
        <v>147.5</v>
      </c>
      <c r="T14" s="167">
        <v>8299.9310000000005</v>
      </c>
      <c r="U14" s="171" t="s">
        <v>120</v>
      </c>
      <c r="V14" s="205">
        <v>0.308</v>
      </c>
      <c r="W14" s="206">
        <v>0.18899999999999997</v>
      </c>
      <c r="X14" s="33">
        <v>97705.2</v>
      </c>
      <c r="Y14" s="88">
        <v>116.2</v>
      </c>
      <c r="Z14" s="89">
        <f t="shared" si="1"/>
        <v>1.1944649216426257</v>
      </c>
      <c r="AA14" s="87">
        <v>1.1593796034426984</v>
      </c>
      <c r="AB14" s="32">
        <v>68.980999999999995</v>
      </c>
      <c r="AC14" s="90">
        <v>103.2</v>
      </c>
      <c r="AD14" s="31">
        <v>417</v>
      </c>
      <c r="AE14" s="80">
        <v>117.13483146067416</v>
      </c>
      <c r="AF14" s="150">
        <v>1.9754326292202966E-3</v>
      </c>
      <c r="AG14" s="150">
        <v>1.705185007783499E-3</v>
      </c>
    </row>
    <row r="15" spans="1:33" s="24" customFormat="1" ht="13.5" customHeight="1" x14ac:dyDescent="0.25">
      <c r="A15" s="26" t="s">
        <v>26</v>
      </c>
      <c r="B15" s="27">
        <v>24094.935899999997</v>
      </c>
      <c r="C15" s="28">
        <v>118.72003946236032</v>
      </c>
      <c r="D15" s="27"/>
      <c r="E15" s="28"/>
      <c r="F15" s="29">
        <v>9494.9740999999995</v>
      </c>
      <c r="G15" s="79" t="s">
        <v>107</v>
      </c>
      <c r="H15" s="29">
        <v>31480.168899999997</v>
      </c>
      <c r="I15" s="30">
        <v>98.517603434956158</v>
      </c>
      <c r="J15" s="29">
        <v>151946.82</v>
      </c>
      <c r="K15" s="79">
        <v>108.3</v>
      </c>
      <c r="L15" s="29">
        <v>63710.890099999997</v>
      </c>
      <c r="M15" s="30">
        <v>101.29678310905479</v>
      </c>
      <c r="N15" s="167">
        <v>27395.983</v>
      </c>
      <c r="O15" s="83">
        <v>28043.625</v>
      </c>
      <c r="P15" s="168">
        <f t="shared" si="0"/>
        <v>-647.64199999999983</v>
      </c>
      <c r="Q15" s="169">
        <v>97.7</v>
      </c>
      <c r="R15" s="167">
        <v>31291.706999999999</v>
      </c>
      <c r="S15" s="169">
        <v>103.3</v>
      </c>
      <c r="T15" s="167">
        <v>3895.7240000000002</v>
      </c>
      <c r="U15" s="171">
        <v>173.8</v>
      </c>
      <c r="V15" s="205">
        <v>0.33799999999999997</v>
      </c>
      <c r="W15" s="206">
        <v>0.25</v>
      </c>
      <c r="X15" s="33">
        <v>86460.4</v>
      </c>
      <c r="Y15" s="88">
        <v>112.4</v>
      </c>
      <c r="Z15" s="89">
        <f t="shared" si="1"/>
        <v>1.0569950720247241</v>
      </c>
      <c r="AA15" s="87">
        <v>1.0628116109845345</v>
      </c>
      <c r="AB15" s="32">
        <v>95.774000000000001</v>
      </c>
      <c r="AC15" s="90">
        <v>102.1</v>
      </c>
      <c r="AD15" s="31">
        <v>538</v>
      </c>
      <c r="AE15" s="80">
        <v>169.71608832807573</v>
      </c>
      <c r="AF15" s="150">
        <v>1.732170396628385E-3</v>
      </c>
      <c r="AG15" s="150">
        <v>1.0087413644420259E-3</v>
      </c>
    </row>
    <row r="16" spans="1:33" s="24" customFormat="1" ht="13.5" customHeight="1" x14ac:dyDescent="0.25">
      <c r="A16" s="26" t="s">
        <v>27</v>
      </c>
      <c r="B16" s="27">
        <v>82079.142699999997</v>
      </c>
      <c r="C16" s="28">
        <v>94.99717235208557</v>
      </c>
      <c r="D16" s="27">
        <v>2990.9769999999999</v>
      </c>
      <c r="E16" s="28">
        <v>104.83120294081998</v>
      </c>
      <c r="F16" s="29">
        <v>71.155500000000004</v>
      </c>
      <c r="G16" s="79">
        <v>63.115248494309874</v>
      </c>
      <c r="H16" s="29">
        <v>167.33170000000001</v>
      </c>
      <c r="I16" s="30">
        <v>109.27391995716071</v>
      </c>
      <c r="J16" s="29">
        <v>9904.9159999999993</v>
      </c>
      <c r="K16" s="79">
        <v>112.7</v>
      </c>
      <c r="L16" s="29"/>
      <c r="M16" s="30"/>
      <c r="N16" s="167">
        <v>648.05200000000002</v>
      </c>
      <c r="O16" s="83">
        <v>2599.4369999999999</v>
      </c>
      <c r="P16" s="168">
        <f t="shared" si="0"/>
        <v>-1951.3849999999998</v>
      </c>
      <c r="Q16" s="169">
        <v>24.9</v>
      </c>
      <c r="R16" s="167">
        <v>2138.3069999999998</v>
      </c>
      <c r="S16" s="169">
        <v>80.5</v>
      </c>
      <c r="T16" s="167">
        <v>1490.2550000000001</v>
      </c>
      <c r="U16" s="171" t="s">
        <v>121</v>
      </c>
      <c r="V16" s="205">
        <v>0.36</v>
      </c>
      <c r="W16" s="206">
        <v>0.2</v>
      </c>
      <c r="X16" s="33">
        <v>68123.600000000006</v>
      </c>
      <c r="Y16" s="88">
        <v>115.5</v>
      </c>
      <c r="Z16" s="89">
        <f t="shared" si="1"/>
        <v>0.83282415404721133</v>
      </c>
      <c r="AA16" s="87">
        <v>0.82496469970801767</v>
      </c>
      <c r="AB16" s="32">
        <v>15.68</v>
      </c>
      <c r="AC16" s="90">
        <v>101.6</v>
      </c>
      <c r="AD16" s="31">
        <v>136</v>
      </c>
      <c r="AE16" s="80">
        <v>113.33333333333333</v>
      </c>
      <c r="AF16" s="150">
        <v>2.7872279378612129E-3</v>
      </c>
      <c r="AG16" s="150">
        <v>2.4439420785727379E-3</v>
      </c>
    </row>
    <row r="17" spans="1:33" s="24" customFormat="1" ht="13.5" customHeight="1" x14ac:dyDescent="0.25">
      <c r="A17" s="26" t="s">
        <v>28</v>
      </c>
      <c r="B17" s="27">
        <v>4125.1526000000003</v>
      </c>
      <c r="C17" s="28">
        <v>120.22890970752347</v>
      </c>
      <c r="D17" s="27"/>
      <c r="E17" s="28"/>
      <c r="F17" s="29">
        <v>1043.7139</v>
      </c>
      <c r="G17" s="79">
        <v>89.233086165165801</v>
      </c>
      <c r="H17" s="29">
        <v>105.846</v>
      </c>
      <c r="I17" s="30">
        <v>95.958703107874001</v>
      </c>
      <c r="J17" s="29">
        <v>7135.3829999999998</v>
      </c>
      <c r="K17" s="79">
        <v>111.3</v>
      </c>
      <c r="L17" s="29">
        <v>170.3186</v>
      </c>
      <c r="M17" s="30">
        <v>122.12160061491515</v>
      </c>
      <c r="N17" s="167">
        <v>226.26400000000001</v>
      </c>
      <c r="O17" s="83">
        <v>42.253</v>
      </c>
      <c r="P17" s="168">
        <f t="shared" si="0"/>
        <v>184.01100000000002</v>
      </c>
      <c r="Q17" s="169" t="s">
        <v>114</v>
      </c>
      <c r="R17" s="167">
        <v>567.21199999999999</v>
      </c>
      <c r="S17" s="169">
        <v>109.1</v>
      </c>
      <c r="T17" s="167">
        <v>340.94799999999998</v>
      </c>
      <c r="U17" s="171">
        <v>71.400000000000006</v>
      </c>
      <c r="V17" s="205">
        <v>0.222</v>
      </c>
      <c r="W17" s="206">
        <v>0.222</v>
      </c>
      <c r="X17" s="33">
        <v>59851</v>
      </c>
      <c r="Y17" s="88">
        <v>120.9</v>
      </c>
      <c r="Z17" s="89">
        <f t="shared" si="1"/>
        <v>0.7316900228977864</v>
      </c>
      <c r="AA17" s="34">
        <v>0.69725053419025929</v>
      </c>
      <c r="AB17" s="32">
        <v>8.1560000000000006</v>
      </c>
      <c r="AC17" s="90">
        <v>99.8</v>
      </c>
      <c r="AD17" s="31">
        <v>222</v>
      </c>
      <c r="AE17" s="80">
        <v>80.72727272727272</v>
      </c>
      <c r="AF17" s="150">
        <v>4.3118517655284941E-3</v>
      </c>
      <c r="AG17" s="150">
        <v>5.4037059597964281E-3</v>
      </c>
    </row>
    <row r="18" spans="1:33" s="24" customFormat="1" ht="13.5" customHeight="1" x14ac:dyDescent="0.25">
      <c r="A18" s="26" t="s">
        <v>29</v>
      </c>
      <c r="B18" s="27">
        <v>5737.6490999999996</v>
      </c>
      <c r="C18" s="28">
        <v>105.66222861235224</v>
      </c>
      <c r="D18" s="27">
        <v>3487.6412</v>
      </c>
      <c r="E18" s="28">
        <v>71.201262743846556</v>
      </c>
      <c r="F18" s="29">
        <v>2.4316</v>
      </c>
      <c r="G18" s="79">
        <v>144.00947586615339</v>
      </c>
      <c r="H18" s="29">
        <v>148.6293</v>
      </c>
      <c r="I18" s="30">
        <v>144.51509962867138</v>
      </c>
      <c r="J18" s="29">
        <v>2868.65</v>
      </c>
      <c r="K18" s="79">
        <v>114.9</v>
      </c>
      <c r="L18" s="29"/>
      <c r="M18" s="30"/>
      <c r="N18" s="167">
        <v>679.99099999999999</v>
      </c>
      <c r="O18" s="83">
        <v>550.01499999999999</v>
      </c>
      <c r="P18" s="168">
        <f t="shared" si="0"/>
        <v>129.976</v>
      </c>
      <c r="Q18" s="169">
        <v>123.6</v>
      </c>
      <c r="R18" s="167">
        <v>787.40499999999997</v>
      </c>
      <c r="S18" s="169">
        <v>111.7</v>
      </c>
      <c r="T18" s="167">
        <v>107.414</v>
      </c>
      <c r="U18" s="171">
        <v>69.400000000000006</v>
      </c>
      <c r="V18" s="205">
        <v>0.2</v>
      </c>
      <c r="W18" s="206">
        <v>0.3</v>
      </c>
      <c r="X18" s="33">
        <v>63561.4</v>
      </c>
      <c r="Y18" s="88">
        <v>117.7</v>
      </c>
      <c r="Z18" s="89">
        <f t="shared" si="1"/>
        <v>0.77705037879760341</v>
      </c>
      <c r="AA18" s="87">
        <v>0.74866192108562468</v>
      </c>
      <c r="AB18" s="32">
        <v>4.0709999999999997</v>
      </c>
      <c r="AC18" s="90">
        <v>100.5</v>
      </c>
      <c r="AD18" s="31">
        <v>91</v>
      </c>
      <c r="AE18" s="80">
        <v>137.87878787878788</v>
      </c>
      <c r="AF18" s="150">
        <v>5.988812109246463E-3</v>
      </c>
      <c r="AG18" s="150">
        <v>4.3301404015221104E-3</v>
      </c>
    </row>
    <row r="19" spans="1:33" s="24" customFormat="1" ht="13.5" customHeight="1" x14ac:dyDescent="0.25">
      <c r="A19" s="26" t="s">
        <v>30</v>
      </c>
      <c r="B19" s="27">
        <v>39472.3053</v>
      </c>
      <c r="C19" s="28">
        <v>109.68357145708534</v>
      </c>
      <c r="D19" s="27">
        <v>4150.2214999999997</v>
      </c>
      <c r="E19" s="28">
        <v>108.8556191996166</v>
      </c>
      <c r="F19" s="29">
        <v>653.86199999999997</v>
      </c>
      <c r="G19" s="79" t="s">
        <v>108</v>
      </c>
      <c r="H19" s="29">
        <v>165.9665</v>
      </c>
      <c r="I19" s="30" t="s">
        <v>79</v>
      </c>
      <c r="J19" s="29">
        <v>12638.255999999999</v>
      </c>
      <c r="K19" s="79">
        <v>107.4</v>
      </c>
      <c r="L19" s="29"/>
      <c r="M19" s="30"/>
      <c r="N19" s="167">
        <v>4302.7749999999996</v>
      </c>
      <c r="O19" s="83">
        <v>1728.1610000000001</v>
      </c>
      <c r="P19" s="168">
        <f t="shared" si="0"/>
        <v>2574.6139999999996</v>
      </c>
      <c r="Q19" s="169" t="s">
        <v>80</v>
      </c>
      <c r="R19" s="167">
        <v>4585.25</v>
      </c>
      <c r="S19" s="169" t="s">
        <v>107</v>
      </c>
      <c r="T19" s="167">
        <v>282.47500000000002</v>
      </c>
      <c r="U19" s="171">
        <v>137.80000000000001</v>
      </c>
      <c r="V19" s="205">
        <v>0.222</v>
      </c>
      <c r="W19" s="206">
        <v>0.29600000000000004</v>
      </c>
      <c r="X19" s="33">
        <v>68202.7</v>
      </c>
      <c r="Y19" s="88">
        <v>116.9</v>
      </c>
      <c r="Z19" s="89">
        <f t="shared" si="1"/>
        <v>0.83379116680909005</v>
      </c>
      <c r="AA19" s="87">
        <v>0.80608650619438571</v>
      </c>
      <c r="AB19" s="32">
        <v>14.85</v>
      </c>
      <c r="AC19" s="90">
        <v>102.3</v>
      </c>
      <c r="AD19" s="31">
        <v>219</v>
      </c>
      <c r="AE19" s="80">
        <v>99.095022624434392</v>
      </c>
      <c r="AF19" s="150">
        <v>4.0534537647145923E-3</v>
      </c>
      <c r="AG19" s="150">
        <v>4.1011746803496204E-3</v>
      </c>
    </row>
    <row r="20" spans="1:33" s="24" customFormat="1" ht="13.5" customHeight="1" x14ac:dyDescent="0.25">
      <c r="A20" s="26" t="s">
        <v>31</v>
      </c>
      <c r="B20" s="27">
        <v>5686.4313000000002</v>
      </c>
      <c r="C20" s="28">
        <v>119.83401318769596</v>
      </c>
      <c r="D20" s="27">
        <v>4158.0223999999998</v>
      </c>
      <c r="E20" s="28">
        <v>83.593235256895511</v>
      </c>
      <c r="F20" s="29">
        <v>1.9710000000000001</v>
      </c>
      <c r="G20" s="79">
        <v>76.188635485117899</v>
      </c>
      <c r="H20" s="29">
        <v>138.6302</v>
      </c>
      <c r="I20" s="30">
        <v>88.284195349595478</v>
      </c>
      <c r="J20" s="29">
        <v>4518.4210000000003</v>
      </c>
      <c r="K20" s="79">
        <v>102.9</v>
      </c>
      <c r="L20" s="29"/>
      <c r="M20" s="30"/>
      <c r="N20" s="167">
        <v>676.22</v>
      </c>
      <c r="O20" s="83">
        <v>953.95399999999995</v>
      </c>
      <c r="P20" s="168">
        <f t="shared" si="0"/>
        <v>-277.73399999999992</v>
      </c>
      <c r="Q20" s="169">
        <v>70.900000000000006</v>
      </c>
      <c r="R20" s="167">
        <v>746.56299999999999</v>
      </c>
      <c r="S20" s="169">
        <v>78.3</v>
      </c>
      <c r="T20" s="170">
        <v>70.343000000000004</v>
      </c>
      <c r="U20" s="171"/>
      <c r="V20" s="205">
        <v>0.25</v>
      </c>
      <c r="W20" s="246"/>
      <c r="X20" s="33">
        <v>60603.7</v>
      </c>
      <c r="Y20" s="88">
        <v>117</v>
      </c>
      <c r="Z20" s="89">
        <f t="shared" si="1"/>
        <v>0.74089192562681616</v>
      </c>
      <c r="AA20" s="87">
        <v>0.72137968952403975</v>
      </c>
      <c r="AB20" s="32">
        <v>6.06</v>
      </c>
      <c r="AC20" s="90">
        <v>98.3</v>
      </c>
      <c r="AD20" s="31">
        <v>78</v>
      </c>
      <c r="AE20" s="80">
        <v>121.875</v>
      </c>
      <c r="AF20" s="150">
        <v>3.3014475577753323E-3</v>
      </c>
      <c r="AG20" s="150">
        <v>2.7328237755668474E-3</v>
      </c>
    </row>
    <row r="21" spans="1:33" s="24" customFormat="1" ht="13.5" customHeight="1" x14ac:dyDescent="0.25">
      <c r="A21" s="26" t="s">
        <v>32</v>
      </c>
      <c r="B21" s="27">
        <v>42354.466500000002</v>
      </c>
      <c r="C21" s="28">
        <v>99.007673017158709</v>
      </c>
      <c r="D21" s="27">
        <v>6504.6575999999995</v>
      </c>
      <c r="E21" s="28">
        <v>74.883740758206656</v>
      </c>
      <c r="F21" s="29">
        <v>448.09590000000003</v>
      </c>
      <c r="G21" s="79" t="s">
        <v>77</v>
      </c>
      <c r="H21" s="29">
        <v>1274.1257000000001</v>
      </c>
      <c r="I21" s="30">
        <v>122.74574013629598</v>
      </c>
      <c r="J21" s="29">
        <v>6226.8190000000004</v>
      </c>
      <c r="K21" s="79">
        <v>113.8</v>
      </c>
      <c r="L21" s="29"/>
      <c r="M21" s="30"/>
      <c r="N21" s="174">
        <v>-5793.5010000000002</v>
      </c>
      <c r="O21" s="83">
        <v>4800.4620000000004</v>
      </c>
      <c r="P21" s="168">
        <f t="shared" si="0"/>
        <v>-10593.963</v>
      </c>
      <c r="Q21" s="242"/>
      <c r="R21" s="167">
        <v>845.33900000000006</v>
      </c>
      <c r="S21" s="169">
        <v>17.3</v>
      </c>
      <c r="T21" s="167">
        <v>6638.84</v>
      </c>
      <c r="U21" s="171" t="s">
        <v>122</v>
      </c>
      <c r="V21" s="205">
        <v>0.5</v>
      </c>
      <c r="W21" s="206">
        <v>0.25</v>
      </c>
      <c r="X21" s="33">
        <v>76864.600000000006</v>
      </c>
      <c r="Y21" s="88">
        <v>112.1</v>
      </c>
      <c r="Z21" s="89">
        <f t="shared" si="1"/>
        <v>0.93968456557165614</v>
      </c>
      <c r="AA21" s="87">
        <v>0.94996313774819552</v>
      </c>
      <c r="AB21" s="32">
        <v>14.694000000000001</v>
      </c>
      <c r="AC21" s="90">
        <v>99.8</v>
      </c>
      <c r="AD21" s="31">
        <v>46</v>
      </c>
      <c r="AE21" s="80">
        <v>80.701754385964904</v>
      </c>
      <c r="AF21" s="150">
        <v>1.5936254980079684E-3</v>
      </c>
      <c r="AG21" s="150">
        <v>1.9678243457847129E-3</v>
      </c>
    </row>
    <row r="22" spans="1:33" s="24" customFormat="1" ht="13.5" customHeight="1" x14ac:dyDescent="0.25">
      <c r="A22" s="26" t="s">
        <v>33</v>
      </c>
      <c r="B22" s="27">
        <v>22131.329000000002</v>
      </c>
      <c r="C22" s="28">
        <v>98.074105094295945</v>
      </c>
      <c r="D22" s="27">
        <v>5109.7610000000004</v>
      </c>
      <c r="E22" s="28">
        <v>90.05729110084485</v>
      </c>
      <c r="F22" s="29">
        <v>3223.5287999999996</v>
      </c>
      <c r="G22" s="79">
        <v>108.74345204800697</v>
      </c>
      <c r="H22" s="29">
        <v>357.77350000000001</v>
      </c>
      <c r="I22" s="30">
        <v>115.1705087578562</v>
      </c>
      <c r="J22" s="29">
        <v>6344.95</v>
      </c>
      <c r="K22" s="79">
        <v>115.4</v>
      </c>
      <c r="L22" s="29"/>
      <c r="M22" s="30"/>
      <c r="N22" s="167">
        <v>1148.0509999999999</v>
      </c>
      <c r="O22" s="83">
        <v>2938.663</v>
      </c>
      <c r="P22" s="168">
        <f t="shared" si="0"/>
        <v>-1790.6120000000001</v>
      </c>
      <c r="Q22" s="169">
        <v>39.1</v>
      </c>
      <c r="R22" s="167">
        <v>1672.8040000000001</v>
      </c>
      <c r="S22" s="169">
        <v>54.5</v>
      </c>
      <c r="T22" s="167">
        <v>524.75300000000004</v>
      </c>
      <c r="U22" s="171" t="s">
        <v>76</v>
      </c>
      <c r="V22" s="205">
        <v>6.7000000000000004E-2</v>
      </c>
      <c r="W22" s="206">
        <v>0.13300000000000001</v>
      </c>
      <c r="X22" s="33">
        <v>64036.3</v>
      </c>
      <c r="Y22" s="88">
        <v>109.9</v>
      </c>
      <c r="Z22" s="89">
        <f t="shared" si="1"/>
        <v>0.7828561229267601</v>
      </c>
      <c r="AA22" s="87">
        <v>0.80762347465945816</v>
      </c>
      <c r="AB22" s="32">
        <v>13.026</v>
      </c>
      <c r="AC22" s="90">
        <v>102.8</v>
      </c>
      <c r="AD22" s="31">
        <v>195</v>
      </c>
      <c r="AE22" s="80">
        <v>94.660194174757279</v>
      </c>
      <c r="AF22" s="150">
        <v>3.7503606115972688E-3</v>
      </c>
      <c r="AG22" s="150">
        <v>3.9733821969331661E-3</v>
      </c>
    </row>
    <row r="23" spans="1:33" s="24" customFormat="1" ht="13.5" customHeight="1" x14ac:dyDescent="0.25">
      <c r="A23" s="26" t="s">
        <v>34</v>
      </c>
      <c r="B23" s="27">
        <v>18745.070800000001</v>
      </c>
      <c r="C23" s="28">
        <v>100.62186385192331</v>
      </c>
      <c r="D23" s="27">
        <v>8286.0439000000006</v>
      </c>
      <c r="E23" s="28">
        <v>92.169341569338584</v>
      </c>
      <c r="F23" s="29">
        <v>1766.6565000000001</v>
      </c>
      <c r="G23" s="79">
        <v>44.251377357094498</v>
      </c>
      <c r="H23" s="29">
        <v>657.59930000000008</v>
      </c>
      <c r="I23" s="30">
        <v>128.87377216049191</v>
      </c>
      <c r="J23" s="29">
        <v>18964.915000000001</v>
      </c>
      <c r="K23" s="79">
        <v>114.3</v>
      </c>
      <c r="L23" s="29"/>
      <c r="M23" s="30"/>
      <c r="N23" s="167">
        <v>1386.0530000000001</v>
      </c>
      <c r="O23" s="83">
        <v>1778.857</v>
      </c>
      <c r="P23" s="168">
        <f t="shared" si="0"/>
        <v>-392.80399999999986</v>
      </c>
      <c r="Q23" s="169">
        <v>77.900000000000006</v>
      </c>
      <c r="R23" s="167">
        <v>1767.2429999999999</v>
      </c>
      <c r="S23" s="169">
        <v>78.3</v>
      </c>
      <c r="T23" s="167">
        <v>381.19</v>
      </c>
      <c r="U23" s="171">
        <v>79.5</v>
      </c>
      <c r="V23" s="205">
        <v>0.29699999999999999</v>
      </c>
      <c r="W23" s="206">
        <v>0.24299999999999999</v>
      </c>
      <c r="X23" s="33">
        <v>71323.899999999994</v>
      </c>
      <c r="Y23" s="88">
        <v>115.9</v>
      </c>
      <c r="Z23" s="89">
        <f t="shared" si="1"/>
        <v>0.87194843902623886</v>
      </c>
      <c r="AA23" s="87">
        <v>0.85243020122207736</v>
      </c>
      <c r="AB23" s="32">
        <v>17.649000000000001</v>
      </c>
      <c r="AC23" s="90">
        <v>100.9</v>
      </c>
      <c r="AD23" s="31">
        <v>239</v>
      </c>
      <c r="AE23" s="80">
        <v>126.45502645502647</v>
      </c>
      <c r="AF23" s="150">
        <v>2.9454173496173421E-3</v>
      </c>
      <c r="AG23" s="150">
        <v>2.3527947217726877E-3</v>
      </c>
    </row>
    <row r="24" spans="1:33" s="24" customFormat="1" ht="13.5" customHeight="1" x14ac:dyDescent="0.25">
      <c r="A24" s="26" t="s">
        <v>35</v>
      </c>
      <c r="B24" s="27">
        <v>2848.8217999999997</v>
      </c>
      <c r="C24" s="28">
        <v>127.3404483951507</v>
      </c>
      <c r="D24" s="27">
        <v>4910.3689999999997</v>
      </c>
      <c r="E24" s="28">
        <v>67.231220434947829</v>
      </c>
      <c r="F24" s="29">
        <v>61.9298</v>
      </c>
      <c r="G24" s="79">
        <v>55.736424271387676</v>
      </c>
      <c r="H24" s="29">
        <v>2755.3447000000001</v>
      </c>
      <c r="I24" s="30">
        <v>96.572013749153001</v>
      </c>
      <c r="J24" s="29">
        <v>16659</v>
      </c>
      <c r="K24" s="79">
        <v>118.1</v>
      </c>
      <c r="L24" s="29">
        <v>332.15890000000002</v>
      </c>
      <c r="M24" s="30">
        <v>120.28284088036784</v>
      </c>
      <c r="N24" s="167">
        <v>1023.769</v>
      </c>
      <c r="O24" s="83">
        <v>3525.0410000000002</v>
      </c>
      <c r="P24" s="168">
        <f t="shared" si="0"/>
        <v>-2501.2719999999999</v>
      </c>
      <c r="Q24" s="169">
        <v>29</v>
      </c>
      <c r="R24" s="167">
        <v>1666.0450000000001</v>
      </c>
      <c r="S24" s="169">
        <v>45.6</v>
      </c>
      <c r="T24" s="167">
        <v>642.27599999999995</v>
      </c>
      <c r="U24" s="171" t="s">
        <v>123</v>
      </c>
      <c r="V24" s="205">
        <v>0.27300000000000002</v>
      </c>
      <c r="W24" s="206">
        <v>0.24199999999999999</v>
      </c>
      <c r="X24" s="33">
        <v>61846.3</v>
      </c>
      <c r="Y24" s="88">
        <v>121.9</v>
      </c>
      <c r="Z24" s="89">
        <f t="shared" si="1"/>
        <v>0.7560829503791644</v>
      </c>
      <c r="AA24" s="87">
        <v>0.70354002574109797</v>
      </c>
      <c r="AB24" s="32">
        <v>17.907</v>
      </c>
      <c r="AC24" s="90">
        <v>104</v>
      </c>
      <c r="AD24" s="31">
        <v>226</v>
      </c>
      <c r="AE24" s="80">
        <v>85.931558935361224</v>
      </c>
      <c r="AF24" s="150">
        <v>3.2591609823630356E-3</v>
      </c>
      <c r="AG24" s="150">
        <v>3.7932874677282101E-3</v>
      </c>
    </row>
    <row r="25" spans="1:33" s="24" customFormat="1" ht="13.5" customHeight="1" x14ac:dyDescent="0.25">
      <c r="A25" s="26" t="s">
        <v>36</v>
      </c>
      <c r="B25" s="27">
        <v>25919.966700000001</v>
      </c>
      <c r="C25" s="28">
        <v>87.38814846274289</v>
      </c>
      <c r="D25" s="27">
        <v>1413.3091000000002</v>
      </c>
      <c r="E25" s="28">
        <v>81.015872772020543</v>
      </c>
      <c r="F25" s="29">
        <v>69.97</v>
      </c>
      <c r="G25" s="79">
        <v>112.50878346762458</v>
      </c>
      <c r="H25" s="29">
        <v>2513.1949</v>
      </c>
      <c r="I25" s="30">
        <v>82.397558073970544</v>
      </c>
      <c r="J25" s="29">
        <v>12582.029</v>
      </c>
      <c r="K25" s="79">
        <v>117.3</v>
      </c>
      <c r="L25" s="29"/>
      <c r="M25" s="30"/>
      <c r="N25" s="167">
        <v>379.22699999999998</v>
      </c>
      <c r="O25" s="83">
        <v>2112.4029999999998</v>
      </c>
      <c r="P25" s="168">
        <f t="shared" si="0"/>
        <v>-1733.1759999999999</v>
      </c>
      <c r="Q25" s="169">
        <v>18</v>
      </c>
      <c r="R25" s="167">
        <v>1690.6659999999999</v>
      </c>
      <c r="S25" s="169">
        <v>67.599999999999994</v>
      </c>
      <c r="T25" s="167">
        <v>1311.4390000000001</v>
      </c>
      <c r="U25" s="171" t="s">
        <v>120</v>
      </c>
      <c r="V25" s="205">
        <v>0.39399999999999996</v>
      </c>
      <c r="W25" s="206">
        <v>0.27300000000000002</v>
      </c>
      <c r="X25" s="33">
        <v>65913.100000000006</v>
      </c>
      <c r="Y25" s="88">
        <v>115.8</v>
      </c>
      <c r="Z25" s="89">
        <f t="shared" si="1"/>
        <v>0.80580036504426134</v>
      </c>
      <c r="AA25" s="87">
        <v>0.79011841738065591</v>
      </c>
      <c r="AB25" s="32">
        <v>17.728000000000002</v>
      </c>
      <c r="AC25" s="90">
        <v>99.7</v>
      </c>
      <c r="AD25" s="31">
        <v>164</v>
      </c>
      <c r="AE25" s="80">
        <v>149.09090909090909</v>
      </c>
      <c r="AF25" s="150">
        <v>2.7037275170219434E-3</v>
      </c>
      <c r="AG25" s="150">
        <v>1.8200469903041133E-3</v>
      </c>
    </row>
    <row r="26" spans="1:33" s="24" customFormat="1" ht="13.5" customHeight="1" x14ac:dyDescent="0.25">
      <c r="A26" s="26" t="s">
        <v>37</v>
      </c>
      <c r="B26" s="27">
        <v>2221.7246</v>
      </c>
      <c r="C26" s="28">
        <v>84.917121203486673</v>
      </c>
      <c r="D26" s="27">
        <v>11160.453599999999</v>
      </c>
      <c r="E26" s="28">
        <v>116.99536169983745</v>
      </c>
      <c r="F26" s="29">
        <v>237.61799999999999</v>
      </c>
      <c r="G26" s="79">
        <v>120.7525116754158</v>
      </c>
      <c r="H26" s="29">
        <v>83.475999999999999</v>
      </c>
      <c r="I26" s="30"/>
      <c r="J26" s="29">
        <v>3435.1309999999999</v>
      </c>
      <c r="K26" s="79">
        <v>110.7</v>
      </c>
      <c r="L26" s="29"/>
      <c r="M26" s="30"/>
      <c r="N26" s="167">
        <v>1521.1849999999999</v>
      </c>
      <c r="O26" s="83">
        <v>1109.1199999999999</v>
      </c>
      <c r="P26" s="168">
        <f t="shared" si="0"/>
        <v>412.06500000000005</v>
      </c>
      <c r="Q26" s="169">
        <v>137.19999999999999</v>
      </c>
      <c r="R26" s="167">
        <v>1521.1849999999999</v>
      </c>
      <c r="S26" s="169">
        <v>137.1</v>
      </c>
      <c r="T26" s="243"/>
      <c r="U26" s="244"/>
      <c r="V26" s="245"/>
      <c r="W26" s="207">
        <v>0.125</v>
      </c>
      <c r="X26" s="33">
        <v>59081.3</v>
      </c>
      <c r="Y26" s="88">
        <v>118.3</v>
      </c>
      <c r="Z26" s="89">
        <f t="shared" si="1"/>
        <v>0.72228029188870679</v>
      </c>
      <c r="AA26" s="34">
        <v>0.69302699483095431</v>
      </c>
      <c r="AB26" s="32">
        <v>4.4850000000000003</v>
      </c>
      <c r="AC26" s="90">
        <v>100.4</v>
      </c>
      <c r="AD26" s="31">
        <v>85</v>
      </c>
      <c r="AE26" s="80">
        <v>92.391304347826093</v>
      </c>
      <c r="AF26" s="150">
        <v>3.1703405318712469E-3</v>
      </c>
      <c r="AG26" s="150">
        <v>3.4306596561882387E-3</v>
      </c>
    </row>
    <row r="27" spans="1:33" s="24" customFormat="1" ht="13.5" customHeight="1" x14ac:dyDescent="0.25">
      <c r="A27" s="26" t="s">
        <v>38</v>
      </c>
      <c r="B27" s="27">
        <v>12147.3164</v>
      </c>
      <c r="C27" s="28">
        <v>106.21876620467299</v>
      </c>
      <c r="D27" s="27">
        <v>13516.061599999999</v>
      </c>
      <c r="E27" s="28">
        <v>93.152972100398472</v>
      </c>
      <c r="F27" s="29">
        <v>177.12970000000001</v>
      </c>
      <c r="G27" s="79">
        <v>123.1380834000712</v>
      </c>
      <c r="H27" s="29">
        <v>442.68090000000001</v>
      </c>
      <c r="I27" s="30">
        <v>108.66534930531691</v>
      </c>
      <c r="J27" s="29">
        <v>9868.5820000000003</v>
      </c>
      <c r="K27" s="79">
        <v>119.3</v>
      </c>
      <c r="L27" s="29"/>
      <c r="M27" s="30"/>
      <c r="N27" s="167">
        <v>801.36800000000005</v>
      </c>
      <c r="O27" s="91">
        <v>-559.73800000000006</v>
      </c>
      <c r="P27" s="168">
        <f t="shared" si="0"/>
        <v>1361.1060000000002</v>
      </c>
      <c r="Q27" s="242"/>
      <c r="R27" s="167">
        <v>3431.3029999999999</v>
      </c>
      <c r="S27" s="169">
        <v>56.6</v>
      </c>
      <c r="T27" s="167">
        <v>2629.9349999999999</v>
      </c>
      <c r="U27" s="171">
        <v>39.700000000000003</v>
      </c>
      <c r="V27" s="205">
        <v>0.42899999999999999</v>
      </c>
      <c r="W27" s="206">
        <v>0.35700000000000004</v>
      </c>
      <c r="X27" s="33">
        <v>67349.5</v>
      </c>
      <c r="Y27" s="88">
        <v>117.7</v>
      </c>
      <c r="Z27" s="89">
        <f t="shared" si="1"/>
        <v>0.82336063218917754</v>
      </c>
      <c r="AA27" s="87">
        <v>0.79357972034671354</v>
      </c>
      <c r="AB27" s="32">
        <v>15.733000000000001</v>
      </c>
      <c r="AC27" s="90">
        <v>101.5</v>
      </c>
      <c r="AD27" s="31">
        <v>155</v>
      </c>
      <c r="AE27" s="80">
        <v>129.16666666666669</v>
      </c>
      <c r="AF27" s="150">
        <v>2.9046887298077285E-3</v>
      </c>
      <c r="AG27" s="150">
        <v>2.2738038844149692E-3</v>
      </c>
    </row>
    <row r="28" spans="1:33" s="24" customFormat="1" ht="13.5" customHeight="1" x14ac:dyDescent="0.25">
      <c r="A28" s="26" t="s">
        <v>39</v>
      </c>
      <c r="B28" s="27">
        <v>38906.170899999997</v>
      </c>
      <c r="C28" s="28">
        <v>98.669257680674718</v>
      </c>
      <c r="D28" s="27">
        <v>4130.8890000000001</v>
      </c>
      <c r="E28" s="28">
        <v>68.512670855887066</v>
      </c>
      <c r="F28" s="29">
        <v>716.46950000000004</v>
      </c>
      <c r="G28" s="79">
        <v>196.23064998521019</v>
      </c>
      <c r="H28" s="29">
        <v>212.96179999999998</v>
      </c>
      <c r="I28" s="30">
        <v>76.23410430696137</v>
      </c>
      <c r="J28" s="29">
        <v>11654.33</v>
      </c>
      <c r="K28" s="79">
        <v>110.7</v>
      </c>
      <c r="L28" s="29"/>
      <c r="M28" s="30"/>
      <c r="N28" s="167">
        <v>3771.835</v>
      </c>
      <c r="O28" s="83">
        <v>5135.6719999999996</v>
      </c>
      <c r="P28" s="168">
        <f t="shared" si="0"/>
        <v>-1363.8369999999995</v>
      </c>
      <c r="Q28" s="169">
        <v>73.400000000000006</v>
      </c>
      <c r="R28" s="167">
        <v>4231.4049999999997</v>
      </c>
      <c r="S28" s="169">
        <v>79.3</v>
      </c>
      <c r="T28" s="167">
        <v>459.57</v>
      </c>
      <c r="U28" s="171" t="s">
        <v>78</v>
      </c>
      <c r="V28" s="205">
        <v>0.47799999999999998</v>
      </c>
      <c r="W28" s="206">
        <v>0.30399999999999999</v>
      </c>
      <c r="X28" s="33">
        <v>66797</v>
      </c>
      <c r="Y28" s="88">
        <v>116.8</v>
      </c>
      <c r="Z28" s="89">
        <f t="shared" si="1"/>
        <v>0.81660621308755799</v>
      </c>
      <c r="AA28" s="87">
        <v>0.78824545400271306</v>
      </c>
      <c r="AB28" s="32">
        <v>12.839</v>
      </c>
      <c r="AC28" s="90">
        <v>100</v>
      </c>
      <c r="AD28" s="31">
        <v>101</v>
      </c>
      <c r="AE28" s="80">
        <v>105.20833333333333</v>
      </c>
      <c r="AF28" s="150">
        <v>2.3304644777221444E-3</v>
      </c>
      <c r="AG28" s="150">
        <v>2.217141273470519E-3</v>
      </c>
    </row>
    <row r="29" spans="1:33" s="24" customFormat="1" ht="13.5" customHeight="1" x14ac:dyDescent="0.25">
      <c r="A29" s="26" t="s">
        <v>40</v>
      </c>
      <c r="B29" s="27">
        <v>8929.2867000000006</v>
      </c>
      <c r="C29" s="28">
        <v>93.566604955626659</v>
      </c>
      <c r="D29" s="27">
        <v>6445.6607000000004</v>
      </c>
      <c r="E29" s="28">
        <v>96.479938869870963</v>
      </c>
      <c r="F29" s="29">
        <v>4563.7764999999999</v>
      </c>
      <c r="G29" s="79">
        <v>69.833760884592863</v>
      </c>
      <c r="H29" s="29">
        <v>733.25369999999998</v>
      </c>
      <c r="I29" s="30">
        <v>142.89661723076034</v>
      </c>
      <c r="J29" s="29">
        <v>9392.7219999999998</v>
      </c>
      <c r="K29" s="79">
        <v>92.5</v>
      </c>
      <c r="L29" s="29"/>
      <c r="M29" s="30"/>
      <c r="N29" s="167">
        <v>1978.635</v>
      </c>
      <c r="O29" s="83">
        <v>1957.979</v>
      </c>
      <c r="P29" s="168">
        <f t="shared" si="0"/>
        <v>20.655999999999949</v>
      </c>
      <c r="Q29" s="169">
        <v>101.1</v>
      </c>
      <c r="R29" s="167">
        <v>2252.4209999999998</v>
      </c>
      <c r="S29" s="169">
        <v>111</v>
      </c>
      <c r="T29" s="167">
        <v>273.786</v>
      </c>
      <c r="U29" s="171" t="s">
        <v>86</v>
      </c>
      <c r="V29" s="205">
        <v>0.21100000000000002</v>
      </c>
      <c r="W29" s="206">
        <v>0.105</v>
      </c>
      <c r="X29" s="33">
        <v>66816.3</v>
      </c>
      <c r="Y29" s="88">
        <v>113.5</v>
      </c>
      <c r="Z29" s="89">
        <f t="shared" si="1"/>
        <v>0.81684215931137938</v>
      </c>
      <c r="AA29" s="87">
        <v>0.81427395248032286</v>
      </c>
      <c r="AB29" s="32">
        <v>13.266</v>
      </c>
      <c r="AC29" s="90">
        <v>101.3</v>
      </c>
      <c r="AD29" s="31">
        <v>124</v>
      </c>
      <c r="AE29" s="80">
        <v>92.537313432835816</v>
      </c>
      <c r="AF29" s="150">
        <v>2.3319667506676196E-3</v>
      </c>
      <c r="AG29" s="150">
        <v>2.5562274660918334E-3</v>
      </c>
    </row>
    <row r="30" spans="1:33" s="24" customFormat="1" ht="13.5" customHeight="1" x14ac:dyDescent="0.25">
      <c r="A30" s="26" t="s">
        <v>41</v>
      </c>
      <c r="B30" s="27">
        <v>89.296499999999995</v>
      </c>
      <c r="C30" s="28">
        <v>65.616251129775364</v>
      </c>
      <c r="D30" s="27">
        <v>4485.3095000000003</v>
      </c>
      <c r="E30" s="28">
        <v>98.182587310256366</v>
      </c>
      <c r="F30" s="29">
        <v>16.765499999999999</v>
      </c>
      <c r="G30" s="79">
        <v>119.20607495573901</v>
      </c>
      <c r="H30" s="29">
        <v>7.4286000000000003</v>
      </c>
      <c r="I30" s="30">
        <v>18.063069744370335</v>
      </c>
      <c r="J30" s="29">
        <v>4559.2860000000001</v>
      </c>
      <c r="K30" s="79">
        <v>105.6</v>
      </c>
      <c r="L30" s="29"/>
      <c r="M30" s="30"/>
      <c r="N30" s="167">
        <v>319.02100000000002</v>
      </c>
      <c r="O30" s="83">
        <v>884.39</v>
      </c>
      <c r="P30" s="168">
        <f t="shared" si="0"/>
        <v>-565.36899999999991</v>
      </c>
      <c r="Q30" s="169">
        <v>36.1</v>
      </c>
      <c r="R30" s="167">
        <v>320.30700000000002</v>
      </c>
      <c r="S30" s="169">
        <v>36.200000000000003</v>
      </c>
      <c r="T30" s="170">
        <v>1.286</v>
      </c>
      <c r="U30" s="171"/>
      <c r="V30" s="205">
        <v>0.25</v>
      </c>
      <c r="W30" s="246"/>
      <c r="X30" s="33">
        <v>68146.899999999994</v>
      </c>
      <c r="Y30" s="88">
        <v>124.7</v>
      </c>
      <c r="Z30" s="89">
        <f t="shared" si="1"/>
        <v>0.83310900104280883</v>
      </c>
      <c r="AA30" s="87">
        <v>0.7370700965915955</v>
      </c>
      <c r="AB30" s="32">
        <v>3.5579999999999998</v>
      </c>
      <c r="AC30" s="90">
        <v>104.2</v>
      </c>
      <c r="AD30" s="31">
        <v>46</v>
      </c>
      <c r="AE30" s="80">
        <v>100</v>
      </c>
      <c r="AF30" s="150">
        <v>2.4791161412018323E-3</v>
      </c>
      <c r="AG30" s="150">
        <v>2.4773804394657476E-3</v>
      </c>
    </row>
    <row r="31" spans="1:33" s="24" customFormat="1" ht="13.5" customHeight="1" x14ac:dyDescent="0.25">
      <c r="A31" s="26" t="s">
        <v>42</v>
      </c>
      <c r="B31" s="27">
        <v>36273.650399999999</v>
      </c>
      <c r="C31" s="28">
        <v>121.79387036573868</v>
      </c>
      <c r="D31" s="27">
        <v>759.4819</v>
      </c>
      <c r="E31" s="28">
        <v>94.240940927948571</v>
      </c>
      <c r="F31" s="29">
        <v>168.23740000000001</v>
      </c>
      <c r="G31" s="79">
        <v>48.064601376764706</v>
      </c>
      <c r="H31" s="29">
        <v>1102.6996999999999</v>
      </c>
      <c r="I31" s="30">
        <v>195.82512511447698</v>
      </c>
      <c r="J31" s="29">
        <v>16202.814</v>
      </c>
      <c r="K31" s="79">
        <v>109.1</v>
      </c>
      <c r="L31" s="29"/>
      <c r="M31" s="30"/>
      <c r="N31" s="167">
        <v>1271.2270000000001</v>
      </c>
      <c r="O31" s="83">
        <v>750.99900000000002</v>
      </c>
      <c r="P31" s="168">
        <f t="shared" si="0"/>
        <v>520.22800000000007</v>
      </c>
      <c r="Q31" s="169">
        <v>169.3</v>
      </c>
      <c r="R31" s="167">
        <v>1427.614</v>
      </c>
      <c r="S31" s="169">
        <v>145.5</v>
      </c>
      <c r="T31" s="167">
        <v>156.387</v>
      </c>
      <c r="U31" s="171">
        <v>67.900000000000006</v>
      </c>
      <c r="V31" s="205">
        <v>0.38100000000000001</v>
      </c>
      <c r="W31" s="206">
        <v>0.28600000000000003</v>
      </c>
      <c r="X31" s="33">
        <v>67917</v>
      </c>
      <c r="Y31" s="88">
        <v>115.7</v>
      </c>
      <c r="Z31" s="89">
        <f t="shared" si="1"/>
        <v>0.83029842918495855</v>
      </c>
      <c r="AA31" s="87">
        <v>0.81108755444297742</v>
      </c>
      <c r="AB31" s="32">
        <v>15.182</v>
      </c>
      <c r="AC31" s="90">
        <v>102.1</v>
      </c>
      <c r="AD31" s="31">
        <v>132</v>
      </c>
      <c r="AE31" s="80">
        <v>117.85714285714286</v>
      </c>
      <c r="AF31" s="150">
        <v>1.9592709137327079E-3</v>
      </c>
      <c r="AG31" s="150">
        <v>1.6854270751820862E-3</v>
      </c>
    </row>
    <row r="32" spans="1:33" s="24" customFormat="1" ht="13.5" customHeight="1" x14ac:dyDescent="0.25">
      <c r="A32" s="26" t="s">
        <v>43</v>
      </c>
      <c r="B32" s="27">
        <v>7405.6570000000011</v>
      </c>
      <c r="C32" s="28">
        <v>132.56520595753361</v>
      </c>
      <c r="D32" s="27">
        <v>3651.0787</v>
      </c>
      <c r="E32" s="28">
        <v>72.554138160569465</v>
      </c>
      <c r="F32" s="29">
        <v>1299.3076999999998</v>
      </c>
      <c r="G32" s="28">
        <v>165.73639433828541</v>
      </c>
      <c r="H32" s="29">
        <v>32.431100000000001</v>
      </c>
      <c r="I32" s="30">
        <v>73.704700304990283</v>
      </c>
      <c r="J32" s="29">
        <v>7415.6229999999996</v>
      </c>
      <c r="K32" s="79">
        <v>111</v>
      </c>
      <c r="L32" s="29"/>
      <c r="M32" s="30"/>
      <c r="N32" s="167">
        <v>614.60199999999998</v>
      </c>
      <c r="O32" s="83">
        <v>953.82</v>
      </c>
      <c r="P32" s="168">
        <f t="shared" si="0"/>
        <v>-339.21800000000007</v>
      </c>
      <c r="Q32" s="169">
        <v>64.400000000000006</v>
      </c>
      <c r="R32" s="167">
        <v>766.33299999999997</v>
      </c>
      <c r="S32" s="169">
        <v>73</v>
      </c>
      <c r="T32" s="167">
        <v>151.73099999999999</v>
      </c>
      <c r="U32" s="171">
        <v>157.69999999999999</v>
      </c>
      <c r="V32" s="205">
        <v>0.29600000000000004</v>
      </c>
      <c r="W32" s="206">
        <v>0.25900000000000001</v>
      </c>
      <c r="X32" s="33">
        <v>58990.7</v>
      </c>
      <c r="Y32" s="88">
        <v>115.8</v>
      </c>
      <c r="Z32" s="89">
        <f t="shared" si="1"/>
        <v>0.72117268940797052</v>
      </c>
      <c r="AA32" s="34">
        <v>0.69477777824058073</v>
      </c>
      <c r="AB32" s="32">
        <v>10.459</v>
      </c>
      <c r="AC32" s="90">
        <v>101.5</v>
      </c>
      <c r="AD32" s="31">
        <v>178</v>
      </c>
      <c r="AE32" s="80">
        <v>113.37579617834395</v>
      </c>
      <c r="AF32" s="150">
        <v>3.4987714987714993E-3</v>
      </c>
      <c r="AG32" s="150">
        <v>3.1495115248049111E-3</v>
      </c>
    </row>
    <row r="33" spans="1:33" s="24" customFormat="1" ht="13.5" customHeight="1" x14ac:dyDescent="0.25">
      <c r="A33" s="26" t="s">
        <v>44</v>
      </c>
      <c r="B33" s="27">
        <v>16861.007899999997</v>
      </c>
      <c r="C33" s="28">
        <v>143.98232060862455</v>
      </c>
      <c r="D33" s="27">
        <v>2122.8377999999998</v>
      </c>
      <c r="E33" s="28">
        <v>49.34542694726516</v>
      </c>
      <c r="F33" s="29">
        <v>63.7712</v>
      </c>
      <c r="G33" s="79">
        <v>131.12149225252492</v>
      </c>
      <c r="H33" s="29">
        <v>4045.6815999999999</v>
      </c>
      <c r="I33" s="30">
        <v>83.766870667955885</v>
      </c>
      <c r="J33" s="29">
        <v>9350.3080000000009</v>
      </c>
      <c r="K33" s="79">
        <v>107.4</v>
      </c>
      <c r="L33" s="29"/>
      <c r="M33" s="30"/>
      <c r="N33" s="167">
        <v>5074.01</v>
      </c>
      <c r="O33" s="83">
        <v>366.78199999999998</v>
      </c>
      <c r="P33" s="168">
        <f t="shared" si="0"/>
        <v>4707.2280000000001</v>
      </c>
      <c r="Q33" s="169" t="s">
        <v>115</v>
      </c>
      <c r="R33" s="167">
        <v>5399.6329999999998</v>
      </c>
      <c r="S33" s="169" t="s">
        <v>84</v>
      </c>
      <c r="T33" s="167">
        <v>325.62299999999999</v>
      </c>
      <c r="U33" s="171">
        <v>62.4</v>
      </c>
      <c r="V33" s="205">
        <v>0.61499999999999999</v>
      </c>
      <c r="W33" s="206">
        <v>0.308</v>
      </c>
      <c r="X33" s="33">
        <v>75547.3</v>
      </c>
      <c r="Y33" s="88">
        <v>121.1</v>
      </c>
      <c r="Z33" s="89">
        <f t="shared" si="1"/>
        <v>0.92358031890638315</v>
      </c>
      <c r="AA33" s="87">
        <v>0.86512303383968614</v>
      </c>
      <c r="AB33" s="32">
        <v>10.54</v>
      </c>
      <c r="AC33" s="90">
        <v>102</v>
      </c>
      <c r="AD33" s="31">
        <v>154</v>
      </c>
      <c r="AE33" s="80">
        <v>101.98675496688743</v>
      </c>
      <c r="AF33" s="150">
        <v>4.5199729975639105E-3</v>
      </c>
      <c r="AG33" s="150">
        <v>4.4121084618980837E-3</v>
      </c>
    </row>
    <row r="34" spans="1:33" s="24" customFormat="1" ht="13.5" customHeight="1" x14ac:dyDescent="0.25">
      <c r="A34" s="26" t="s">
        <v>45</v>
      </c>
      <c r="B34" s="27">
        <v>9309.7757999999994</v>
      </c>
      <c r="C34" s="28">
        <v>117.08277137594598</v>
      </c>
      <c r="D34" s="27">
        <v>3959.3612000000003</v>
      </c>
      <c r="E34" s="28">
        <v>93.277393676770146</v>
      </c>
      <c r="F34" s="29">
        <v>287.4151</v>
      </c>
      <c r="G34" s="79" t="s">
        <v>109</v>
      </c>
      <c r="H34" s="29">
        <v>841.02069999999992</v>
      </c>
      <c r="I34" s="30">
        <v>119.40075358335413</v>
      </c>
      <c r="J34" s="29">
        <v>7382.9160000000002</v>
      </c>
      <c r="K34" s="79">
        <v>113.7</v>
      </c>
      <c r="L34" s="29">
        <v>132.83600000000001</v>
      </c>
      <c r="M34" s="30">
        <v>94.800516123138763</v>
      </c>
      <c r="N34" s="167">
        <v>381.81200000000001</v>
      </c>
      <c r="O34" s="83">
        <v>529.53499999999997</v>
      </c>
      <c r="P34" s="168">
        <f t="shared" si="0"/>
        <v>-147.72299999999996</v>
      </c>
      <c r="Q34" s="169">
        <v>72.099999999999994</v>
      </c>
      <c r="R34" s="167">
        <v>664.58500000000004</v>
      </c>
      <c r="S34" s="169">
        <v>95.1</v>
      </c>
      <c r="T34" s="167">
        <v>282.77300000000002</v>
      </c>
      <c r="U34" s="171">
        <v>167.4</v>
      </c>
      <c r="V34" s="205">
        <v>0.54200000000000004</v>
      </c>
      <c r="W34" s="206">
        <v>0.16699999999999998</v>
      </c>
      <c r="X34" s="33">
        <v>57644</v>
      </c>
      <c r="Y34" s="88">
        <v>116.1</v>
      </c>
      <c r="Z34" s="89">
        <f t="shared" si="1"/>
        <v>0.70470902207014074</v>
      </c>
      <c r="AA34" s="34">
        <v>0.68648758970855916</v>
      </c>
      <c r="AB34" s="32">
        <v>12.2</v>
      </c>
      <c r="AC34" s="90">
        <v>101</v>
      </c>
      <c r="AD34" s="31">
        <v>286</v>
      </c>
      <c r="AE34" s="80">
        <v>116.73469387755102</v>
      </c>
      <c r="AF34" s="150">
        <v>6.3568269209397441E-3</v>
      </c>
      <c r="AG34" s="150">
        <v>5.4720478860027242E-3</v>
      </c>
    </row>
    <row r="35" spans="1:33" s="24" customFormat="1" ht="13.15" customHeight="1" x14ac:dyDescent="0.25">
      <c r="A35" s="26" t="s">
        <v>46</v>
      </c>
      <c r="B35" s="27">
        <v>11812.273499999999</v>
      </c>
      <c r="C35" s="28">
        <v>105.72172564900488</v>
      </c>
      <c r="D35" s="27">
        <v>3976.7967999999996</v>
      </c>
      <c r="E35" s="28">
        <v>70.362904295969457</v>
      </c>
      <c r="F35" s="29">
        <v>40.715600000000002</v>
      </c>
      <c r="G35" s="79">
        <v>36.087999709279394</v>
      </c>
      <c r="H35" s="29">
        <v>353.9742</v>
      </c>
      <c r="I35" s="30" t="s">
        <v>113</v>
      </c>
      <c r="J35" s="29">
        <v>5368.9759999999997</v>
      </c>
      <c r="K35" s="79">
        <v>102.1</v>
      </c>
      <c r="L35" s="29"/>
      <c r="M35" s="30"/>
      <c r="N35" s="174">
        <v>-1042.2719999999999</v>
      </c>
      <c r="O35" s="83">
        <v>1593.87</v>
      </c>
      <c r="P35" s="168">
        <f t="shared" si="0"/>
        <v>-2636.1419999999998</v>
      </c>
      <c r="Q35" s="242"/>
      <c r="R35" s="167">
        <v>1088.672</v>
      </c>
      <c r="S35" s="169">
        <v>55.8</v>
      </c>
      <c r="T35" s="167">
        <v>2130.944</v>
      </c>
      <c r="U35" s="171" t="s">
        <v>124</v>
      </c>
      <c r="V35" s="205">
        <v>0.52400000000000002</v>
      </c>
      <c r="W35" s="206">
        <v>0.42899999999999999</v>
      </c>
      <c r="X35" s="33">
        <v>65443.1</v>
      </c>
      <c r="Y35" s="88">
        <v>113.2</v>
      </c>
      <c r="Z35" s="89">
        <f t="shared" si="1"/>
        <v>0.80005452436053071</v>
      </c>
      <c r="AA35" s="87">
        <v>0.80153530237459547</v>
      </c>
      <c r="AB35" s="32">
        <v>9.5890000000000004</v>
      </c>
      <c r="AC35" s="90">
        <v>106.9</v>
      </c>
      <c r="AD35" s="31">
        <v>119</v>
      </c>
      <c r="AE35" s="80">
        <v>103.47826086956522</v>
      </c>
      <c r="AF35" s="150">
        <v>3.8099506947557151E-3</v>
      </c>
      <c r="AG35" s="150">
        <v>3.6661565927059423E-3</v>
      </c>
    </row>
    <row r="36" spans="1:33" s="24" customFormat="1" ht="13.5" customHeight="1" x14ac:dyDescent="0.25">
      <c r="A36" s="26" t="s">
        <v>47</v>
      </c>
      <c r="B36" s="27">
        <v>6728.3370999999997</v>
      </c>
      <c r="C36" s="28">
        <v>97.390360059076286</v>
      </c>
      <c r="D36" s="27">
        <v>1624.0766999999998</v>
      </c>
      <c r="E36" s="28">
        <v>149.69444971361227</v>
      </c>
      <c r="F36" s="29">
        <v>0.373</v>
      </c>
      <c r="G36" s="79">
        <v>50.956284153005463</v>
      </c>
      <c r="H36" s="29">
        <v>268.2004</v>
      </c>
      <c r="I36" s="30">
        <v>68.636530446474595</v>
      </c>
      <c r="J36" s="29">
        <v>4240.28</v>
      </c>
      <c r="K36" s="79">
        <v>101.1</v>
      </c>
      <c r="L36" s="29">
        <v>7.7587999999999999</v>
      </c>
      <c r="M36" s="30"/>
      <c r="N36" s="167">
        <v>1437.55</v>
      </c>
      <c r="O36" s="83">
        <v>1459.7909999999999</v>
      </c>
      <c r="P36" s="168">
        <f t="shared" si="0"/>
        <v>-22.240999999999985</v>
      </c>
      <c r="Q36" s="169">
        <v>98.5</v>
      </c>
      <c r="R36" s="167">
        <v>1528.4570000000001</v>
      </c>
      <c r="S36" s="169">
        <v>102.3</v>
      </c>
      <c r="T36" s="167">
        <v>90.906999999999996</v>
      </c>
      <c r="U36" s="171" t="s">
        <v>87</v>
      </c>
      <c r="V36" s="205">
        <v>0.33299999999999996</v>
      </c>
      <c r="W36" s="207">
        <v>0.33299999999999996</v>
      </c>
      <c r="X36" s="33">
        <v>58028.4</v>
      </c>
      <c r="Y36" s="88">
        <v>113.4</v>
      </c>
      <c r="Z36" s="89">
        <f t="shared" si="1"/>
        <v>0.70940838623785574</v>
      </c>
      <c r="AA36" s="87">
        <v>0.70853690876349718</v>
      </c>
      <c r="AB36" s="32">
        <v>5.8860000000000001</v>
      </c>
      <c r="AC36" s="90">
        <v>99.2</v>
      </c>
      <c r="AD36" s="31">
        <v>176</v>
      </c>
      <c r="AE36" s="80">
        <v>104.14201183431953</v>
      </c>
      <c r="AF36" s="150">
        <v>4.8965056754952142E-3</v>
      </c>
      <c r="AG36" s="150">
        <v>4.758284765042092E-3</v>
      </c>
    </row>
    <row r="37" spans="1:33" s="24" customFormat="1" ht="13.5" customHeight="1" x14ac:dyDescent="0.25">
      <c r="A37" s="26" t="s">
        <v>48</v>
      </c>
      <c r="B37" s="27">
        <v>10217.7767</v>
      </c>
      <c r="C37" s="28">
        <v>86.369636870798388</v>
      </c>
      <c r="D37" s="27">
        <v>6218.3959000000004</v>
      </c>
      <c r="E37" s="28">
        <v>94.736001224633952</v>
      </c>
      <c r="F37" s="29">
        <v>69.944100000000006</v>
      </c>
      <c r="G37" s="79">
        <v>93.363616219809444</v>
      </c>
      <c r="H37" s="29">
        <v>165.809</v>
      </c>
      <c r="I37" s="30"/>
      <c r="J37" s="29">
        <v>5402.1859999999997</v>
      </c>
      <c r="K37" s="79">
        <v>112.7</v>
      </c>
      <c r="L37" s="29"/>
      <c r="M37" s="30"/>
      <c r="N37" s="167">
        <v>1330.0229999999999</v>
      </c>
      <c r="O37" s="83">
        <v>1804.87</v>
      </c>
      <c r="P37" s="168">
        <f t="shared" si="0"/>
        <v>-474.84699999999998</v>
      </c>
      <c r="Q37" s="169">
        <v>73.7</v>
      </c>
      <c r="R37" s="167">
        <v>1614.5820000000001</v>
      </c>
      <c r="S37" s="169">
        <v>82.2</v>
      </c>
      <c r="T37" s="167">
        <v>284.55900000000003</v>
      </c>
      <c r="U37" s="171">
        <v>179.2</v>
      </c>
      <c r="V37" s="205">
        <v>0.3</v>
      </c>
      <c r="W37" s="206">
        <v>0.15</v>
      </c>
      <c r="X37" s="33">
        <v>63452.1</v>
      </c>
      <c r="Y37" s="88">
        <v>112.5</v>
      </c>
      <c r="Z37" s="89">
        <f t="shared" si="1"/>
        <v>0.77571416520881231</v>
      </c>
      <c r="AA37" s="87">
        <v>0.78236415461874997</v>
      </c>
      <c r="AB37" s="32">
        <v>11.303000000000001</v>
      </c>
      <c r="AC37" s="90">
        <v>100.5</v>
      </c>
      <c r="AD37" s="31">
        <v>96</v>
      </c>
      <c r="AE37" s="80">
        <v>84.210526315789465</v>
      </c>
      <c r="AF37" s="150">
        <v>2.1531422419593595E-3</v>
      </c>
      <c r="AG37" s="150">
        <v>2.5566270464229645E-3</v>
      </c>
    </row>
    <row r="38" spans="1:33" s="24" customFormat="1" ht="13.5" customHeight="1" x14ac:dyDescent="0.25">
      <c r="A38" s="26" t="s">
        <v>49</v>
      </c>
      <c r="B38" s="27">
        <v>6243.3099000000002</v>
      </c>
      <c r="C38" s="28">
        <v>79.553936726681229</v>
      </c>
      <c r="D38" s="27">
        <v>810.35769999999991</v>
      </c>
      <c r="E38" s="28">
        <v>54.359472924396478</v>
      </c>
      <c r="F38" s="29"/>
      <c r="G38" s="79"/>
      <c r="H38" s="29">
        <v>573.42610000000002</v>
      </c>
      <c r="I38" s="30">
        <v>125.72448341078024</v>
      </c>
      <c r="J38" s="29">
        <v>3374.0050000000001</v>
      </c>
      <c r="K38" s="79">
        <v>99.2</v>
      </c>
      <c r="L38" s="29"/>
      <c r="M38" s="30"/>
      <c r="N38" s="167">
        <v>1773.395</v>
      </c>
      <c r="O38" s="83">
        <v>2023.5429999999999</v>
      </c>
      <c r="P38" s="168">
        <f t="shared" si="0"/>
        <v>-250.14799999999991</v>
      </c>
      <c r="Q38" s="169">
        <v>87.6</v>
      </c>
      <c r="R38" s="167">
        <v>2383.6570000000002</v>
      </c>
      <c r="S38" s="169">
        <v>117.8</v>
      </c>
      <c r="T38" s="167">
        <v>610.26199999999994</v>
      </c>
      <c r="U38" s="171"/>
      <c r="V38" s="205">
        <v>0.64300000000000002</v>
      </c>
      <c r="W38" s="246"/>
      <c r="X38" s="33">
        <v>58835.5</v>
      </c>
      <c r="Y38" s="88">
        <v>113.4</v>
      </c>
      <c r="Z38" s="89">
        <f t="shared" si="1"/>
        <v>0.719275339463045</v>
      </c>
      <c r="AA38" s="87">
        <v>0.70759695605269846</v>
      </c>
      <c r="AB38" s="32">
        <v>4.3689999999999998</v>
      </c>
      <c r="AC38" s="90">
        <v>100.8</v>
      </c>
      <c r="AD38" s="31">
        <v>153</v>
      </c>
      <c r="AE38" s="80">
        <v>115.90909090909092</v>
      </c>
      <c r="AF38" s="150">
        <v>7.2415751609238924E-3</v>
      </c>
      <c r="AG38" s="150">
        <v>6.2854149802390354E-3</v>
      </c>
    </row>
    <row r="39" spans="1:33" s="24" customFormat="1" ht="13.5" customHeight="1" x14ac:dyDescent="0.25">
      <c r="A39" s="26" t="s">
        <v>50</v>
      </c>
      <c r="B39" s="27">
        <v>101.37339999999999</v>
      </c>
      <c r="C39" s="28">
        <v>100.51101548712049</v>
      </c>
      <c r="D39" s="27">
        <v>3549.8607999999999</v>
      </c>
      <c r="E39" s="28">
        <v>125.30928072688164</v>
      </c>
      <c r="F39" s="29">
        <v>50.599899999999998</v>
      </c>
      <c r="G39" s="79">
        <v>96.001145944797329</v>
      </c>
      <c r="H39" s="29">
        <v>171.54220000000001</v>
      </c>
      <c r="I39" s="30">
        <v>44.10978397179931</v>
      </c>
      <c r="J39" s="29">
        <v>2126.1819999999998</v>
      </c>
      <c r="K39" s="79">
        <v>125.2</v>
      </c>
      <c r="L39" s="29"/>
      <c r="M39" s="79"/>
      <c r="N39" s="167">
        <v>484.57600000000002</v>
      </c>
      <c r="O39" s="83">
        <v>498.72800000000001</v>
      </c>
      <c r="P39" s="168">
        <f t="shared" si="0"/>
        <v>-14.151999999999987</v>
      </c>
      <c r="Q39" s="169">
        <v>97.2</v>
      </c>
      <c r="R39" s="167">
        <v>589.99</v>
      </c>
      <c r="S39" s="169">
        <v>117.3</v>
      </c>
      <c r="T39" s="167">
        <v>105.414</v>
      </c>
      <c r="U39" s="171" t="s">
        <v>125</v>
      </c>
      <c r="V39" s="205">
        <v>0.625</v>
      </c>
      <c r="W39" s="207">
        <v>0.125</v>
      </c>
      <c r="X39" s="33">
        <v>58858.5</v>
      </c>
      <c r="Y39" s="88">
        <v>118.2</v>
      </c>
      <c r="Z39" s="89">
        <f t="shared" si="1"/>
        <v>0.71955651890075956</v>
      </c>
      <c r="AA39" s="34">
        <v>0.69126510415148101</v>
      </c>
      <c r="AB39" s="32">
        <v>6.1779999999999999</v>
      </c>
      <c r="AC39" s="90">
        <v>99.4</v>
      </c>
      <c r="AD39" s="31">
        <v>180</v>
      </c>
      <c r="AE39" s="80">
        <v>107.14285714285714</v>
      </c>
      <c r="AF39" s="150">
        <v>5.221477678182926E-3</v>
      </c>
      <c r="AG39" s="150">
        <v>4.864348379998263E-3</v>
      </c>
    </row>
    <row r="40" spans="1:33" s="24" customFormat="1" ht="13.5" customHeight="1" x14ac:dyDescent="0.25">
      <c r="A40" s="26" t="s">
        <v>51</v>
      </c>
      <c r="B40" s="27">
        <v>7474.0645000000004</v>
      </c>
      <c r="C40" s="28">
        <v>130.14755791725307</v>
      </c>
      <c r="D40" s="27">
        <v>8440.5051999999996</v>
      </c>
      <c r="E40" s="28">
        <v>99.75233356261603</v>
      </c>
      <c r="F40" s="29">
        <v>26.138000000000002</v>
      </c>
      <c r="G40" s="79">
        <v>126.38042742481386</v>
      </c>
      <c r="H40" s="29">
        <v>726.12440000000004</v>
      </c>
      <c r="I40" s="30">
        <v>101.60926540131163</v>
      </c>
      <c r="J40" s="29">
        <v>8018.8580000000002</v>
      </c>
      <c r="K40" s="79">
        <v>104.8</v>
      </c>
      <c r="L40" s="29"/>
      <c r="M40" s="30"/>
      <c r="N40" s="167">
        <v>524.28399999999999</v>
      </c>
      <c r="O40" s="83">
        <v>1416.9559999999999</v>
      </c>
      <c r="P40" s="168">
        <f t="shared" si="0"/>
        <v>-892.67199999999991</v>
      </c>
      <c r="Q40" s="169">
        <v>37</v>
      </c>
      <c r="R40" s="167">
        <v>1206.7329999999999</v>
      </c>
      <c r="S40" s="169">
        <v>79.5</v>
      </c>
      <c r="T40" s="170">
        <v>682.44899999999996</v>
      </c>
      <c r="U40" s="171" t="s">
        <v>126</v>
      </c>
      <c r="V40" s="205">
        <v>0.35299999999999998</v>
      </c>
      <c r="W40" s="206">
        <v>0.17600000000000002</v>
      </c>
      <c r="X40" s="33">
        <v>63671.5</v>
      </c>
      <c r="Y40" s="88">
        <v>116.8</v>
      </c>
      <c r="Z40" s="89">
        <f t="shared" si="1"/>
        <v>0.77839637254074956</v>
      </c>
      <c r="AA40" s="87">
        <v>0.75692711826049053</v>
      </c>
      <c r="AB40" s="32">
        <v>8.6310000000000002</v>
      </c>
      <c r="AC40" s="90">
        <v>99.8</v>
      </c>
      <c r="AD40" s="31">
        <v>67</v>
      </c>
      <c r="AE40" s="80">
        <v>126.41509433962264</v>
      </c>
      <c r="AF40" s="150">
        <v>2.0514390691977959E-3</v>
      </c>
      <c r="AG40" s="150">
        <v>1.6261160371858988E-3</v>
      </c>
    </row>
    <row r="41" spans="1:33" s="24" customFormat="1" ht="13.5" customHeight="1" x14ac:dyDescent="0.25">
      <c r="A41" s="26" t="s">
        <v>52</v>
      </c>
      <c r="B41" s="27">
        <v>1343.4554000000001</v>
      </c>
      <c r="C41" s="28">
        <v>110.76452568123889</v>
      </c>
      <c r="D41" s="27">
        <v>331.46790000000004</v>
      </c>
      <c r="E41" s="28">
        <v>37.154163799036475</v>
      </c>
      <c r="F41" s="29">
        <v>157.37260000000001</v>
      </c>
      <c r="G41" s="79">
        <v>32.27039176391677</v>
      </c>
      <c r="H41" s="29">
        <v>47.235199999999999</v>
      </c>
      <c r="I41" s="30">
        <v>45.697524014438173</v>
      </c>
      <c r="J41" s="29">
        <v>4660.3559999999998</v>
      </c>
      <c r="K41" s="79">
        <v>109</v>
      </c>
      <c r="L41" s="29"/>
      <c r="M41" s="30"/>
      <c r="N41" s="167">
        <v>143.03</v>
      </c>
      <c r="O41" s="83">
        <v>295.584</v>
      </c>
      <c r="P41" s="168">
        <f t="shared" si="0"/>
        <v>-152.554</v>
      </c>
      <c r="Q41" s="169">
        <v>48.4</v>
      </c>
      <c r="R41" s="167">
        <v>219.18199999999999</v>
      </c>
      <c r="S41" s="169">
        <v>63.3</v>
      </c>
      <c r="T41" s="167">
        <v>76.152000000000001</v>
      </c>
      <c r="U41" s="171">
        <v>151.1</v>
      </c>
      <c r="V41" s="205">
        <v>0.35700000000000004</v>
      </c>
      <c r="W41" s="206">
        <v>0.42899999999999999</v>
      </c>
      <c r="X41" s="33">
        <v>56073.4</v>
      </c>
      <c r="Y41" s="88">
        <v>120.2</v>
      </c>
      <c r="Z41" s="93">
        <f t="shared" si="1"/>
        <v>0.6855081340321254</v>
      </c>
      <c r="AA41" s="34">
        <v>0.64825081326041412</v>
      </c>
      <c r="AB41" s="32">
        <v>5.7089999999999996</v>
      </c>
      <c r="AC41" s="90">
        <v>102.6</v>
      </c>
      <c r="AD41" s="31">
        <v>143</v>
      </c>
      <c r="AE41" s="80">
        <v>116.26016260162602</v>
      </c>
      <c r="AF41" s="150">
        <v>5.0739807685484164E-3</v>
      </c>
      <c r="AG41" s="150">
        <v>4.3658822276647861E-3</v>
      </c>
    </row>
    <row r="42" spans="1:33" s="24" customFormat="1" ht="13.5" customHeight="1" x14ac:dyDescent="0.25">
      <c r="A42" s="26" t="s">
        <v>53</v>
      </c>
      <c r="B42" s="27">
        <v>149387.16800000001</v>
      </c>
      <c r="C42" s="28">
        <v>76.554931612009952</v>
      </c>
      <c r="D42" s="27">
        <v>1810.191</v>
      </c>
      <c r="E42" s="28">
        <v>96.651898996074266</v>
      </c>
      <c r="F42" s="29">
        <v>1786.1241</v>
      </c>
      <c r="G42" s="79">
        <v>21.234026101771445</v>
      </c>
      <c r="H42" s="29">
        <v>5739.6742999999997</v>
      </c>
      <c r="I42" s="30">
        <v>77.076956442334023</v>
      </c>
      <c r="J42" s="29">
        <v>12460.79</v>
      </c>
      <c r="K42" s="79">
        <v>109</v>
      </c>
      <c r="L42" s="29"/>
      <c r="M42" s="79"/>
      <c r="N42" s="167">
        <v>61406.061000000002</v>
      </c>
      <c r="O42" s="83">
        <v>4246.2610000000004</v>
      </c>
      <c r="P42" s="168">
        <f t="shared" si="0"/>
        <v>57159.8</v>
      </c>
      <c r="Q42" s="169" t="s">
        <v>116</v>
      </c>
      <c r="R42" s="167">
        <v>61477.699000000001</v>
      </c>
      <c r="S42" s="169" t="s">
        <v>117</v>
      </c>
      <c r="T42" s="167">
        <v>71.638000000000005</v>
      </c>
      <c r="U42" s="171">
        <v>75</v>
      </c>
      <c r="V42" s="205">
        <v>0.23499999999999999</v>
      </c>
      <c r="W42" s="206">
        <v>0.29399999999999998</v>
      </c>
      <c r="X42" s="33">
        <v>88512.8</v>
      </c>
      <c r="Y42" s="88">
        <v>113.9</v>
      </c>
      <c r="Z42" s="89">
        <f t="shared" si="1"/>
        <v>1.0820860580232108</v>
      </c>
      <c r="AA42" s="87">
        <v>1.0777231207540725</v>
      </c>
      <c r="AB42" s="32">
        <v>16.036000000000001</v>
      </c>
      <c r="AC42" s="90">
        <v>97.7</v>
      </c>
      <c r="AD42" s="31">
        <v>99</v>
      </c>
      <c r="AE42" s="80">
        <v>89.189189189189193</v>
      </c>
      <c r="AF42" s="150">
        <v>1.5113811581148955E-3</v>
      </c>
      <c r="AG42" s="150">
        <v>1.7227999379171193E-3</v>
      </c>
    </row>
    <row r="43" spans="1:33" s="24" customFormat="1" ht="13.5" customHeight="1" x14ac:dyDescent="0.25">
      <c r="A43" s="26" t="s">
        <v>54</v>
      </c>
      <c r="B43" s="27">
        <v>206532.39380000002</v>
      </c>
      <c r="C43" s="28">
        <v>126.30937133748617</v>
      </c>
      <c r="D43" s="27">
        <v>8802.8296999999984</v>
      </c>
      <c r="E43" s="28">
        <v>85.067710153174986</v>
      </c>
      <c r="F43" s="29">
        <v>9146.2240000000002</v>
      </c>
      <c r="G43" s="79">
        <v>80.292421594979103</v>
      </c>
      <c r="H43" s="29">
        <v>4814.0239000000001</v>
      </c>
      <c r="I43" s="30">
        <v>93.67647253128159</v>
      </c>
      <c r="J43" s="29">
        <v>13685.677</v>
      </c>
      <c r="K43" s="79">
        <v>103.5</v>
      </c>
      <c r="L43" s="29"/>
      <c r="M43" s="30"/>
      <c r="N43" s="167">
        <v>3437.951</v>
      </c>
      <c r="O43" s="83">
        <v>5100.8819999999996</v>
      </c>
      <c r="P43" s="168">
        <f t="shared" si="0"/>
        <v>-1662.9309999999996</v>
      </c>
      <c r="Q43" s="169">
        <v>67.400000000000006</v>
      </c>
      <c r="R43" s="167">
        <v>3825.201</v>
      </c>
      <c r="S43" s="169">
        <v>73.900000000000006</v>
      </c>
      <c r="T43" s="167">
        <v>387.25</v>
      </c>
      <c r="U43" s="171" t="s">
        <v>105</v>
      </c>
      <c r="V43" s="205">
        <v>0.29299999999999998</v>
      </c>
      <c r="W43" s="206">
        <v>0.122</v>
      </c>
      <c r="X43" s="33">
        <v>76159</v>
      </c>
      <c r="Y43" s="88">
        <v>111.3</v>
      </c>
      <c r="Z43" s="89">
        <f t="shared" si="1"/>
        <v>0.9310584694302938</v>
      </c>
      <c r="AA43" s="87">
        <v>0.94989510572038294</v>
      </c>
      <c r="AB43" s="32">
        <v>21.695</v>
      </c>
      <c r="AC43" s="90">
        <v>95.8</v>
      </c>
      <c r="AD43" s="31">
        <v>218</v>
      </c>
      <c r="AE43" s="80">
        <v>173.01587301587301</v>
      </c>
      <c r="AF43" s="150">
        <v>3.2608858241215803E-3</v>
      </c>
      <c r="AG43" s="150">
        <v>1.8836333193804938E-3</v>
      </c>
    </row>
    <row r="44" spans="1:33" s="24" customFormat="1" ht="13.5" customHeight="1" x14ac:dyDescent="0.25">
      <c r="A44" s="26" t="s">
        <v>55</v>
      </c>
      <c r="B44" s="27">
        <v>6296.1070999999993</v>
      </c>
      <c r="C44" s="28">
        <v>100.27806302582474</v>
      </c>
      <c r="D44" s="27">
        <v>6824.9364000000005</v>
      </c>
      <c r="E44" s="28" t="s">
        <v>83</v>
      </c>
      <c r="F44" s="29"/>
      <c r="G44" s="79"/>
      <c r="H44" s="29">
        <v>15.634799999999998</v>
      </c>
      <c r="I44" s="30">
        <v>113.70763636363634</v>
      </c>
      <c r="J44" s="29">
        <v>4627.098</v>
      </c>
      <c r="K44" s="79">
        <v>113.5</v>
      </c>
      <c r="L44" s="29">
        <v>1.4682999999999999</v>
      </c>
      <c r="M44" s="30">
        <v>104.36420498969366</v>
      </c>
      <c r="N44" s="167">
        <v>2751.6019999999999</v>
      </c>
      <c r="O44" s="83">
        <v>2954.4380000000001</v>
      </c>
      <c r="P44" s="168">
        <f t="shared" si="0"/>
        <v>-202.83600000000024</v>
      </c>
      <c r="Q44" s="169">
        <v>93.1</v>
      </c>
      <c r="R44" s="167">
        <v>2902.8910000000001</v>
      </c>
      <c r="S44" s="169">
        <v>98.1</v>
      </c>
      <c r="T44" s="167">
        <v>151.28899999999999</v>
      </c>
      <c r="U44" s="171" t="s">
        <v>127</v>
      </c>
      <c r="V44" s="205">
        <v>0.4</v>
      </c>
      <c r="W44" s="206">
        <v>0.1</v>
      </c>
      <c r="X44" s="33">
        <v>62414.6</v>
      </c>
      <c r="Y44" s="88">
        <v>115.9</v>
      </c>
      <c r="Z44" s="89">
        <f t="shared" si="1"/>
        <v>0.76303052752930067</v>
      </c>
      <c r="AA44" s="87">
        <v>0.74751787229138822</v>
      </c>
      <c r="AB44" s="32">
        <v>5.782</v>
      </c>
      <c r="AC44" s="90">
        <v>99.5</v>
      </c>
      <c r="AD44" s="31">
        <v>89</v>
      </c>
      <c r="AE44" s="80">
        <v>127.14285714285714</v>
      </c>
      <c r="AF44" s="150">
        <v>4.1602393306221655E-3</v>
      </c>
      <c r="AG44" s="150">
        <v>3.3037568434963189E-3</v>
      </c>
    </row>
    <row r="45" spans="1:33" s="24" customFormat="1" ht="13.5" customHeight="1" x14ac:dyDescent="0.25">
      <c r="A45" s="26" t="s">
        <v>56</v>
      </c>
      <c r="B45" s="27">
        <v>6973.3434999999999</v>
      </c>
      <c r="C45" s="28">
        <v>51.1668651397611</v>
      </c>
      <c r="D45" s="27">
        <v>2009.9806999999998</v>
      </c>
      <c r="E45" s="28">
        <v>46.749079650637285</v>
      </c>
      <c r="F45" s="29"/>
      <c r="G45" s="79"/>
      <c r="H45" s="29">
        <v>111.937</v>
      </c>
      <c r="I45" s="30">
        <v>165.49229140670738</v>
      </c>
      <c r="J45" s="29">
        <v>3754.8380000000002</v>
      </c>
      <c r="K45" s="79">
        <v>107.8</v>
      </c>
      <c r="L45" s="29"/>
      <c r="M45" s="30"/>
      <c r="N45" s="167">
        <v>436.18</v>
      </c>
      <c r="O45" s="83">
        <v>1887.645</v>
      </c>
      <c r="P45" s="168">
        <f t="shared" si="0"/>
        <v>-1451.4649999999999</v>
      </c>
      <c r="Q45" s="169">
        <v>23.1</v>
      </c>
      <c r="R45" s="167">
        <v>444.202</v>
      </c>
      <c r="S45" s="169">
        <v>22.8</v>
      </c>
      <c r="T45" s="167">
        <v>8.0220000000000002</v>
      </c>
      <c r="U45" s="171">
        <v>14.1</v>
      </c>
      <c r="V45" s="205">
        <v>9.0999999999999998E-2</v>
      </c>
      <c r="W45" s="206">
        <v>0.36399999999999999</v>
      </c>
      <c r="X45" s="33">
        <v>63376.5</v>
      </c>
      <c r="Y45" s="88">
        <v>116.6</v>
      </c>
      <c r="Z45" s="89">
        <f t="shared" si="1"/>
        <v>0.77478994062223783</v>
      </c>
      <c r="AA45" s="87">
        <v>0.7537143404572586</v>
      </c>
      <c r="AB45" s="32">
        <v>5.2709999999999999</v>
      </c>
      <c r="AC45" s="90">
        <v>99.6</v>
      </c>
      <c r="AD45" s="31">
        <v>92</v>
      </c>
      <c r="AE45" s="80">
        <v>105.74712643678161</v>
      </c>
      <c r="AF45" s="150">
        <v>3.5875838402745284E-3</v>
      </c>
      <c r="AG45" s="150">
        <v>3.4060212191206985E-3</v>
      </c>
    </row>
    <row r="46" spans="1:33" s="24" customFormat="1" ht="13.5" customHeight="1" x14ac:dyDescent="0.25">
      <c r="A46" s="26" t="s">
        <v>57</v>
      </c>
      <c r="B46" s="27">
        <v>100988.98189999998</v>
      </c>
      <c r="C46" s="28">
        <v>143.74582941269472</v>
      </c>
      <c r="D46" s="27">
        <v>6366.3077000000003</v>
      </c>
      <c r="E46" s="28">
        <v>81.023506511838235</v>
      </c>
      <c r="F46" s="29">
        <v>6425.6032000000005</v>
      </c>
      <c r="G46" s="79">
        <v>30.174393736524792</v>
      </c>
      <c r="H46" s="29">
        <v>75902.494000000006</v>
      </c>
      <c r="I46" s="30">
        <v>94.884649359261914</v>
      </c>
      <c r="J46" s="29">
        <v>21938.098999999998</v>
      </c>
      <c r="K46" s="79">
        <v>112.7</v>
      </c>
      <c r="L46" s="29">
        <v>198.8742</v>
      </c>
      <c r="M46" s="30">
        <v>114.52456637412757</v>
      </c>
      <c r="N46" s="167">
        <v>3066.8029999999999</v>
      </c>
      <c r="O46" s="83">
        <v>17798.782999999999</v>
      </c>
      <c r="P46" s="168">
        <f t="shared" si="0"/>
        <v>-14731.98</v>
      </c>
      <c r="Q46" s="169">
        <v>17.2</v>
      </c>
      <c r="R46" s="167">
        <v>10206.174999999999</v>
      </c>
      <c r="S46" s="169">
        <v>51.9</v>
      </c>
      <c r="T46" s="167">
        <v>7139.3720000000003</v>
      </c>
      <c r="U46" s="171" t="s">
        <v>128</v>
      </c>
      <c r="V46" s="205">
        <v>0.34</v>
      </c>
      <c r="W46" s="206">
        <v>0.26</v>
      </c>
      <c r="X46" s="33">
        <v>89533.6</v>
      </c>
      <c r="Y46" s="88">
        <v>111.5</v>
      </c>
      <c r="Z46" s="89">
        <f t="shared" si="1"/>
        <v>1.0945655349805559</v>
      </c>
      <c r="AA46" s="87">
        <v>1.1178578519373163</v>
      </c>
      <c r="AB46" s="32">
        <v>32.920999999999999</v>
      </c>
      <c r="AC46" s="90">
        <v>98.4</v>
      </c>
      <c r="AD46" s="31">
        <v>151</v>
      </c>
      <c r="AE46" s="80">
        <v>162.36559139784944</v>
      </c>
      <c r="AF46" s="150">
        <v>2.1876131836291194E-3</v>
      </c>
      <c r="AG46" s="150">
        <v>1.3696007540167593E-3</v>
      </c>
    </row>
    <row r="47" spans="1:33" s="275" customFormat="1" ht="13.5" customHeight="1" x14ac:dyDescent="0.25">
      <c r="A47" s="257" t="s">
        <v>58</v>
      </c>
      <c r="B47" s="258">
        <v>71782.15300000002</v>
      </c>
      <c r="C47" s="259">
        <v>116.4635793186519</v>
      </c>
      <c r="D47" s="258">
        <v>4513.9757</v>
      </c>
      <c r="E47" s="259">
        <v>93.308422978494903</v>
      </c>
      <c r="F47" s="260">
        <v>1894.6824999999999</v>
      </c>
      <c r="G47" s="261">
        <v>107.96827719457222</v>
      </c>
      <c r="H47" s="260">
        <v>708.67690000000005</v>
      </c>
      <c r="I47" s="261">
        <v>126.35461212933272</v>
      </c>
      <c r="J47" s="260">
        <v>11225.507</v>
      </c>
      <c r="K47" s="261">
        <v>109.7</v>
      </c>
      <c r="L47" s="260"/>
      <c r="M47" s="261"/>
      <c r="N47" s="262">
        <v>2405.7060000000001</v>
      </c>
      <c r="O47" s="83">
        <v>3590.2559999999999</v>
      </c>
      <c r="P47" s="188">
        <f t="shared" si="0"/>
        <v>-1184.5499999999997</v>
      </c>
      <c r="Q47" s="263">
        <v>67</v>
      </c>
      <c r="R47" s="262">
        <v>3858.3530000000001</v>
      </c>
      <c r="S47" s="263">
        <v>75</v>
      </c>
      <c r="T47" s="262">
        <v>1452.6469999999999</v>
      </c>
      <c r="U47" s="264">
        <v>93.5</v>
      </c>
      <c r="V47" s="265">
        <v>0.2</v>
      </c>
      <c r="W47" s="266">
        <v>0.17100000000000001</v>
      </c>
      <c r="X47" s="267">
        <v>77788.2</v>
      </c>
      <c r="Y47" s="268">
        <v>120</v>
      </c>
      <c r="Z47" s="269">
        <f t="shared" si="1"/>
        <v>0.9509757537748339</v>
      </c>
      <c r="AA47" s="270">
        <v>0.89897521551574533</v>
      </c>
      <c r="AB47" s="262">
        <v>18.591999999999999</v>
      </c>
      <c r="AC47" s="271">
        <v>100.6</v>
      </c>
      <c r="AD47" s="272">
        <v>165</v>
      </c>
      <c r="AE47" s="273">
        <v>126.92307692307692</v>
      </c>
      <c r="AF47" s="274">
        <v>2.9655990510083041E-3</v>
      </c>
      <c r="AG47" s="274">
        <v>2.347884195127237E-3</v>
      </c>
    </row>
    <row r="48" spans="1:33" s="24" customFormat="1" ht="13.5" customHeight="1" x14ac:dyDescent="0.25">
      <c r="A48" s="26" t="s">
        <v>59</v>
      </c>
      <c r="B48" s="27">
        <v>15141.947600000001</v>
      </c>
      <c r="C48" s="28">
        <v>100.44963207358964</v>
      </c>
      <c r="D48" s="27">
        <v>4418.3644000000004</v>
      </c>
      <c r="E48" s="28">
        <v>101.10788674186983</v>
      </c>
      <c r="F48" s="29">
        <v>1842.5023000000001</v>
      </c>
      <c r="G48" s="79">
        <v>53.482809253254651</v>
      </c>
      <c r="H48" s="29">
        <v>3909.5147000000002</v>
      </c>
      <c r="I48" s="30">
        <v>130.8598761931986</v>
      </c>
      <c r="J48" s="29">
        <v>11854.817999999999</v>
      </c>
      <c r="K48" s="79">
        <v>106.8</v>
      </c>
      <c r="L48" s="29"/>
      <c r="M48" s="30"/>
      <c r="N48" s="167">
        <v>944.803</v>
      </c>
      <c r="O48" s="83">
        <v>1032.963</v>
      </c>
      <c r="P48" s="168">
        <f t="shared" si="0"/>
        <v>-88.159999999999968</v>
      </c>
      <c r="Q48" s="169">
        <v>91.5</v>
      </c>
      <c r="R48" s="167">
        <v>998.44899999999996</v>
      </c>
      <c r="S48" s="169">
        <v>92.4</v>
      </c>
      <c r="T48" s="167">
        <v>53.646000000000001</v>
      </c>
      <c r="U48" s="171">
        <v>113.4</v>
      </c>
      <c r="V48" s="205">
        <v>0.32</v>
      </c>
      <c r="W48" s="206">
        <v>0.24</v>
      </c>
      <c r="X48" s="33">
        <v>69561.100000000006</v>
      </c>
      <c r="Y48" s="88">
        <v>118.9</v>
      </c>
      <c r="Z48" s="89">
        <f t="shared" si="1"/>
        <v>0.85039786890436597</v>
      </c>
      <c r="AA48" s="87">
        <v>0.80864395507664721</v>
      </c>
      <c r="AB48" s="32">
        <v>19.991</v>
      </c>
      <c r="AC48" s="90">
        <v>101.3</v>
      </c>
      <c r="AD48" s="31">
        <v>242</v>
      </c>
      <c r="AE48" s="80">
        <v>146.66666666666666</v>
      </c>
      <c r="AF48" s="150">
        <v>4.3842168194499799E-3</v>
      </c>
      <c r="AG48" s="150">
        <v>3.0016918626862409E-3</v>
      </c>
    </row>
    <row r="49" spans="1:33" s="24" customFormat="1" ht="13.5" customHeight="1" x14ac:dyDescent="0.25">
      <c r="A49" s="26" t="s">
        <v>60</v>
      </c>
      <c r="B49" s="27">
        <v>17661.098400000003</v>
      </c>
      <c r="C49" s="28">
        <v>123.21540561705073</v>
      </c>
      <c r="D49" s="27">
        <v>212.21700000000001</v>
      </c>
      <c r="E49" s="28">
        <v>100.42418959628168</v>
      </c>
      <c r="F49" s="29">
        <v>3411.6329000000001</v>
      </c>
      <c r="G49" s="79">
        <v>140.5896251247342</v>
      </c>
      <c r="H49" s="29">
        <v>24655.179700000001</v>
      </c>
      <c r="I49" s="30">
        <v>94.487074818064755</v>
      </c>
      <c r="J49" s="29">
        <v>23009.32</v>
      </c>
      <c r="K49" s="79">
        <v>102.3</v>
      </c>
      <c r="L49" s="29">
        <v>6858.2239</v>
      </c>
      <c r="M49" s="30">
        <v>116.06563116081408</v>
      </c>
      <c r="N49" s="167">
        <v>13683.120999999999</v>
      </c>
      <c r="O49" s="83">
        <v>14447.384</v>
      </c>
      <c r="P49" s="168">
        <f t="shared" si="0"/>
        <v>-764.26300000000083</v>
      </c>
      <c r="Q49" s="169">
        <v>94.7</v>
      </c>
      <c r="R49" s="167">
        <v>13712.249</v>
      </c>
      <c r="S49" s="169">
        <v>92.7</v>
      </c>
      <c r="T49" s="167">
        <v>29.128</v>
      </c>
      <c r="U49" s="171">
        <v>8.6</v>
      </c>
      <c r="V49" s="205">
        <v>0.18899999999999997</v>
      </c>
      <c r="W49" s="206">
        <v>0.27</v>
      </c>
      <c r="X49" s="33">
        <v>73312.600000000006</v>
      </c>
      <c r="Y49" s="88">
        <v>114.9</v>
      </c>
      <c r="Z49" s="89">
        <f t="shared" si="1"/>
        <v>0.89626068023418581</v>
      </c>
      <c r="AA49" s="87">
        <v>0.88547988265169408</v>
      </c>
      <c r="AB49" s="32">
        <v>27.141999999999999</v>
      </c>
      <c r="AC49" s="90">
        <v>100.6</v>
      </c>
      <c r="AD49" s="31">
        <v>108</v>
      </c>
      <c r="AE49" s="80">
        <v>131.70731707317074</v>
      </c>
      <c r="AF49" s="150">
        <v>1.6347783967062242E-3</v>
      </c>
      <c r="AG49" s="150">
        <v>1.2409013180793267E-3</v>
      </c>
    </row>
    <row r="50" spans="1:33" s="24" customFormat="1" ht="13.5" customHeight="1" x14ac:dyDescent="0.25">
      <c r="A50" s="26" t="s">
        <v>61</v>
      </c>
      <c r="B50" s="27">
        <v>9214.6413999999986</v>
      </c>
      <c r="C50" s="28">
        <v>106.11410791009833</v>
      </c>
      <c r="D50" s="27">
        <v>2172.3290000000002</v>
      </c>
      <c r="E50" s="28">
        <v>87.477460448417588</v>
      </c>
      <c r="F50" s="29">
        <v>651.95100000000002</v>
      </c>
      <c r="G50" s="79">
        <v>158.47678748269874</v>
      </c>
      <c r="H50" s="63">
        <v>3.9049999999999998</v>
      </c>
      <c r="I50" s="72">
        <v>36.170468965645</v>
      </c>
      <c r="J50" s="29">
        <v>2291.2199999999998</v>
      </c>
      <c r="K50" s="79">
        <v>120.3</v>
      </c>
      <c r="L50" s="29"/>
      <c r="M50" s="30"/>
      <c r="N50" s="167">
        <v>2067.3809999999999</v>
      </c>
      <c r="O50" s="83">
        <v>1951.654</v>
      </c>
      <c r="P50" s="168">
        <f t="shared" si="0"/>
        <v>115.72699999999986</v>
      </c>
      <c r="Q50" s="169">
        <v>105.9</v>
      </c>
      <c r="R50" s="167">
        <v>2109.607</v>
      </c>
      <c r="S50" s="169">
        <v>102.8</v>
      </c>
      <c r="T50" s="167">
        <v>42.225999999999999</v>
      </c>
      <c r="U50" s="171">
        <v>41.7</v>
      </c>
      <c r="V50" s="205">
        <v>0.36399999999999999</v>
      </c>
      <c r="W50" s="206">
        <v>0.36399999999999999</v>
      </c>
      <c r="X50" s="33">
        <v>60943.199999999997</v>
      </c>
      <c r="Y50" s="88">
        <v>113.4</v>
      </c>
      <c r="Z50" s="89">
        <f t="shared" si="1"/>
        <v>0.74504237863134071</v>
      </c>
      <c r="AA50" s="87">
        <v>0.74866192108562468</v>
      </c>
      <c r="AB50" s="32">
        <v>4.8419999999999996</v>
      </c>
      <c r="AC50" s="90">
        <v>97.5</v>
      </c>
      <c r="AD50" s="31">
        <v>128</v>
      </c>
      <c r="AE50" s="80">
        <v>152.38095238095238</v>
      </c>
      <c r="AF50" s="150">
        <v>5.9557044481667598E-3</v>
      </c>
      <c r="AG50" s="150">
        <v>3.9235835396328649E-3</v>
      </c>
    </row>
    <row r="51" spans="1:33" s="24" customFormat="1" ht="13.5" customHeight="1" x14ac:dyDescent="0.25">
      <c r="A51" s="26" t="s">
        <v>62</v>
      </c>
      <c r="B51" s="27">
        <v>18094.175600000002</v>
      </c>
      <c r="C51" s="28">
        <v>113.38797932518665</v>
      </c>
      <c r="D51" s="27">
        <v>6050.6525999999994</v>
      </c>
      <c r="E51" s="68">
        <v>95.262535146312899</v>
      </c>
      <c r="F51" s="29">
        <v>1193.2466000000002</v>
      </c>
      <c r="G51" s="79">
        <v>84.395014919199824</v>
      </c>
      <c r="H51" s="29">
        <v>253.78810000000001</v>
      </c>
      <c r="I51" s="30">
        <v>34.89105314604749</v>
      </c>
      <c r="J51" s="29">
        <v>10316.736999999999</v>
      </c>
      <c r="K51" s="79">
        <v>111</v>
      </c>
      <c r="L51" s="29">
        <v>60.803699999999999</v>
      </c>
      <c r="M51" s="79" t="s">
        <v>110</v>
      </c>
      <c r="N51" s="167">
        <v>988.63499999999999</v>
      </c>
      <c r="O51" s="91">
        <v>-2334.38</v>
      </c>
      <c r="P51" s="168">
        <f t="shared" si="0"/>
        <v>3323.0150000000003</v>
      </c>
      <c r="Q51" s="242"/>
      <c r="R51" s="167">
        <v>4889.0889999999999</v>
      </c>
      <c r="S51" s="169" t="s">
        <v>118</v>
      </c>
      <c r="T51" s="170">
        <v>3900.4540000000002</v>
      </c>
      <c r="U51" s="171">
        <v>97.8</v>
      </c>
      <c r="V51" s="205">
        <v>0.6</v>
      </c>
      <c r="W51" s="206">
        <v>0.5</v>
      </c>
      <c r="X51" s="33">
        <v>68494.8</v>
      </c>
      <c r="Y51" s="88">
        <v>120.9</v>
      </c>
      <c r="Z51" s="89">
        <f t="shared" si="1"/>
        <v>0.837362145668064</v>
      </c>
      <c r="AA51" s="87">
        <v>0.78598095936266488</v>
      </c>
      <c r="AB51" s="32">
        <v>16.489999999999998</v>
      </c>
      <c r="AC51" s="90">
        <v>97.1</v>
      </c>
      <c r="AD51" s="31">
        <v>193</v>
      </c>
      <c r="AE51" s="80">
        <v>90.186915887850475</v>
      </c>
      <c r="AF51" s="150">
        <v>3.7352428875556416E-3</v>
      </c>
      <c r="AG51" s="150">
        <v>4.2039918277542044E-3</v>
      </c>
    </row>
    <row r="52" spans="1:33" s="24" customFormat="1" ht="13.5" customHeight="1" thickBot="1" x14ac:dyDescent="0.3">
      <c r="A52" s="35" t="s">
        <v>63</v>
      </c>
      <c r="B52" s="36">
        <v>315.72000000000003</v>
      </c>
      <c r="C52" s="37">
        <v>73.052235402568215</v>
      </c>
      <c r="D52" s="36">
        <v>4103.8739999999998</v>
      </c>
      <c r="E52" s="69">
        <v>79.34456745636011</v>
      </c>
      <c r="F52" s="38"/>
      <c r="G52" s="94"/>
      <c r="H52" s="38">
        <v>47.107699999999994</v>
      </c>
      <c r="I52" s="39">
        <v>60.873908228522836</v>
      </c>
      <c r="J52" s="38">
        <v>2094.3820000000001</v>
      </c>
      <c r="K52" s="94">
        <v>104.7</v>
      </c>
      <c r="L52" s="38"/>
      <c r="M52" s="39"/>
      <c r="N52" s="175">
        <v>909.50199999999995</v>
      </c>
      <c r="O52" s="42">
        <v>1870.6469999999999</v>
      </c>
      <c r="P52" s="176">
        <f t="shared" si="0"/>
        <v>-961.14499999999998</v>
      </c>
      <c r="Q52" s="177">
        <v>48.6</v>
      </c>
      <c r="R52" s="175">
        <v>1172.883</v>
      </c>
      <c r="S52" s="177">
        <v>62.5</v>
      </c>
      <c r="T52" s="175">
        <v>263.38099999999997</v>
      </c>
      <c r="U52" s="178" t="s">
        <v>129</v>
      </c>
      <c r="V52" s="208">
        <v>0.5</v>
      </c>
      <c r="W52" s="209">
        <v>0.1</v>
      </c>
      <c r="X52" s="43">
        <v>60742.1</v>
      </c>
      <c r="Y52" s="102">
        <v>117.4</v>
      </c>
      <c r="Z52" s="103">
        <f t="shared" si="1"/>
        <v>0.74258389233028066</v>
      </c>
      <c r="AA52" s="101">
        <v>0.71916240078084115</v>
      </c>
      <c r="AB52" s="41">
        <v>4.899</v>
      </c>
      <c r="AC52" s="104">
        <v>101.3</v>
      </c>
      <c r="AD52" s="40">
        <v>112</v>
      </c>
      <c r="AE52" s="95">
        <v>82.962962962962962</v>
      </c>
      <c r="AF52" s="151">
        <v>6.4286534267018712E-3</v>
      </c>
      <c r="AG52" s="151">
        <v>7.7586206896551732E-3</v>
      </c>
    </row>
    <row r="53" spans="1:33" s="44" customFormat="1" ht="6" customHeight="1" x14ac:dyDescent="0.25">
      <c r="B53" s="45"/>
      <c r="C53" s="46"/>
      <c r="D53" s="45"/>
      <c r="F53" s="47"/>
      <c r="G53" s="48"/>
      <c r="H53" s="49"/>
      <c r="I53" s="49"/>
      <c r="J53" s="50"/>
      <c r="K53" s="48"/>
      <c r="Z53" s="105"/>
    </row>
    <row r="54" spans="1:33" s="54" customFormat="1" ht="13.5" customHeight="1" x14ac:dyDescent="0.25">
      <c r="A54" s="106" t="s">
        <v>64</v>
      </c>
      <c r="B54" s="198"/>
      <c r="C54" s="254">
        <v>17</v>
      </c>
      <c r="D54" s="198"/>
      <c r="E54" s="53">
        <v>31</v>
      </c>
      <c r="G54" s="51">
        <v>19</v>
      </c>
      <c r="I54" s="51">
        <v>21</v>
      </c>
      <c r="K54" s="255">
        <v>4</v>
      </c>
      <c r="M54" s="51">
        <v>2</v>
      </c>
      <c r="N54" s="51">
        <v>3</v>
      </c>
      <c r="O54" s="51">
        <v>3</v>
      </c>
      <c r="P54" s="51">
        <v>32</v>
      </c>
      <c r="S54" s="51">
        <v>28</v>
      </c>
      <c r="U54" s="51">
        <v>27</v>
      </c>
      <c r="V54" s="51">
        <v>32</v>
      </c>
      <c r="Y54" s="51">
        <v>0</v>
      </c>
      <c r="Z54" s="51">
        <v>10</v>
      </c>
      <c r="AB54" s="199"/>
      <c r="AC54" s="53">
        <v>15</v>
      </c>
      <c r="AE54" s="51">
        <v>32</v>
      </c>
      <c r="AF54" s="51">
        <v>16</v>
      </c>
    </row>
    <row r="55" spans="1:33" ht="10.9" customHeight="1" x14ac:dyDescent="0.25">
      <c r="A55" s="52" t="s">
        <v>65</v>
      </c>
      <c r="C55" s="56"/>
      <c r="D55" s="56"/>
      <c r="E55" s="58"/>
      <c r="F55" s="56"/>
      <c r="G55" s="56"/>
      <c r="H55" s="56"/>
      <c r="I55" s="56"/>
      <c r="J55" s="56"/>
      <c r="K55" s="57"/>
    </row>
    <row r="56" spans="1:33" s="58" customFormat="1" ht="13.15" customHeight="1" x14ac:dyDescent="0.2">
      <c r="B56" s="55" t="s">
        <v>66</v>
      </c>
      <c r="E56" s="1"/>
      <c r="K56" s="60"/>
      <c r="N56" s="55"/>
      <c r="Z56" s="107"/>
    </row>
    <row r="57" spans="1:33" ht="13.15" customHeight="1" x14ac:dyDescent="0.2">
      <c r="B57" s="59" t="s">
        <v>67</v>
      </c>
      <c r="C57" s="1"/>
      <c r="D57" s="1"/>
      <c r="E57" s="1"/>
      <c r="K57" s="62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107"/>
      <c r="AA57" s="58"/>
      <c r="AB57" s="58"/>
      <c r="AC57" s="58"/>
    </row>
    <row r="58" spans="1:33" ht="13.5" x14ac:dyDescent="0.2">
      <c r="B58" s="61" t="s">
        <v>68</v>
      </c>
      <c r="C58" s="1"/>
      <c r="D58" s="1"/>
      <c r="E58" s="1"/>
      <c r="K58" s="62"/>
      <c r="N58" s="61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107"/>
      <c r="AA58" s="58"/>
      <c r="AB58" s="58"/>
      <c r="AC58" s="58"/>
    </row>
    <row r="59" spans="1:33" x14ac:dyDescent="0.2">
      <c r="B59" s="1"/>
      <c r="C59" s="1"/>
      <c r="D59" s="1"/>
      <c r="E59" s="1"/>
      <c r="K59" s="62"/>
    </row>
    <row r="60" spans="1:33" x14ac:dyDescent="0.2">
      <c r="C60" s="1"/>
      <c r="D60" s="1"/>
      <c r="E60" s="1"/>
      <c r="K60" s="62"/>
    </row>
    <row r="61" spans="1:33" x14ac:dyDescent="0.2">
      <c r="A61" s="73"/>
      <c r="B61" s="1"/>
      <c r="C61" s="1"/>
      <c r="D61" s="1"/>
      <c r="E61" s="1"/>
      <c r="K61" s="62"/>
    </row>
    <row r="62" spans="1:33" x14ac:dyDescent="0.2">
      <c r="A62" s="73"/>
      <c r="B62" s="1"/>
      <c r="C62" s="1"/>
      <c r="D62" s="1"/>
      <c r="E62" s="1"/>
      <c r="K62" s="62"/>
    </row>
    <row r="63" spans="1:33" x14ac:dyDescent="0.2">
      <c r="A63" s="73"/>
      <c r="B63" s="1"/>
      <c r="C63" s="1"/>
      <c r="D63" s="1"/>
      <c r="E63" s="1"/>
      <c r="K63" s="62"/>
    </row>
    <row r="64" spans="1:33" x14ac:dyDescent="0.2">
      <c r="A64" s="73"/>
      <c r="B64" s="1"/>
      <c r="C64" s="1"/>
      <c r="D64" s="1"/>
      <c r="E64" s="1"/>
      <c r="K64" s="62"/>
    </row>
    <row r="65" spans="1:11" x14ac:dyDescent="0.2">
      <c r="A65" s="73"/>
      <c r="B65" s="1"/>
      <c r="C65" s="1"/>
      <c r="D65" s="1"/>
      <c r="E65" s="1"/>
      <c r="K65" s="62"/>
    </row>
    <row r="66" spans="1:11" x14ac:dyDescent="0.2">
      <c r="A66" s="73"/>
      <c r="B66" s="1"/>
      <c r="C66" s="1"/>
      <c r="D66" s="1"/>
      <c r="E66" s="1"/>
      <c r="K66" s="62"/>
    </row>
    <row r="67" spans="1:11" x14ac:dyDescent="0.2">
      <c r="A67" s="73"/>
      <c r="B67" s="1"/>
      <c r="C67" s="1"/>
      <c r="D67" s="1"/>
      <c r="K67" s="62"/>
    </row>
    <row r="68" spans="1:11" x14ac:dyDescent="0.2">
      <c r="A68" s="73"/>
      <c r="K68" s="62"/>
    </row>
    <row r="69" spans="1:11" x14ac:dyDescent="0.2">
      <c r="K69" s="62"/>
    </row>
    <row r="70" spans="1:11" x14ac:dyDescent="0.2">
      <c r="A70" s="73"/>
      <c r="K70" s="62"/>
    </row>
    <row r="71" spans="1:11" x14ac:dyDescent="0.2">
      <c r="A71" s="73"/>
      <c r="K71" s="62"/>
    </row>
    <row r="72" spans="1:11" x14ac:dyDescent="0.2">
      <c r="K72" s="62"/>
    </row>
    <row r="73" spans="1:11" x14ac:dyDescent="0.2">
      <c r="K73" s="62"/>
    </row>
    <row r="74" spans="1:11" x14ac:dyDescent="0.2">
      <c r="K74" s="62"/>
    </row>
    <row r="75" spans="1:11" x14ac:dyDescent="0.2">
      <c r="K75" s="62"/>
    </row>
    <row r="76" spans="1:11" x14ac:dyDescent="0.2">
      <c r="K76" s="62"/>
    </row>
    <row r="77" spans="1:11" x14ac:dyDescent="0.2">
      <c r="K77" s="62"/>
    </row>
    <row r="78" spans="1:11" x14ac:dyDescent="0.2">
      <c r="K78" s="62"/>
    </row>
    <row r="79" spans="1:11" x14ac:dyDescent="0.2">
      <c r="K79" s="62"/>
    </row>
    <row r="80" spans="1:11" x14ac:dyDescent="0.2">
      <c r="K80" s="62"/>
    </row>
    <row r="81" spans="11:11" x14ac:dyDescent="0.2">
      <c r="K81" s="62"/>
    </row>
    <row r="82" spans="11:11" x14ac:dyDescent="0.2">
      <c r="K82" s="62"/>
    </row>
    <row r="83" spans="11:11" x14ac:dyDescent="0.2">
      <c r="K83" s="62"/>
    </row>
    <row r="84" spans="11:11" x14ac:dyDescent="0.2">
      <c r="K84" s="62"/>
    </row>
    <row r="85" spans="11:11" x14ac:dyDescent="0.2">
      <c r="K85" s="62"/>
    </row>
    <row r="86" spans="11:11" x14ac:dyDescent="0.2">
      <c r="K86" s="62"/>
    </row>
    <row r="87" spans="11:11" x14ac:dyDescent="0.2">
      <c r="K87" s="62"/>
    </row>
    <row r="88" spans="11:11" x14ac:dyDescent="0.2">
      <c r="K88" s="62"/>
    </row>
    <row r="89" spans="11:11" x14ac:dyDescent="0.2">
      <c r="K89" s="62"/>
    </row>
    <row r="90" spans="11:11" x14ac:dyDescent="0.2">
      <c r="K90" s="62"/>
    </row>
    <row r="91" spans="11:11" x14ac:dyDescent="0.2">
      <c r="K91" s="62"/>
    </row>
    <row r="92" spans="11:11" x14ac:dyDescent="0.2">
      <c r="K92" s="62"/>
    </row>
    <row r="93" spans="11:11" x14ac:dyDescent="0.2">
      <c r="K93" s="62"/>
    </row>
    <row r="94" spans="11:11" x14ac:dyDescent="0.2">
      <c r="K94" s="62"/>
    </row>
    <row r="95" spans="11:11" x14ac:dyDescent="0.2">
      <c r="K95" s="62"/>
    </row>
    <row r="96" spans="11:11" x14ac:dyDescent="0.2">
      <c r="K96" s="62"/>
    </row>
    <row r="97" spans="11:11" x14ac:dyDescent="0.2">
      <c r="K97" s="62"/>
    </row>
    <row r="98" spans="11:11" x14ac:dyDescent="0.2">
      <c r="K98" s="62"/>
    </row>
    <row r="99" spans="11:11" x14ac:dyDescent="0.2">
      <c r="K99" s="62"/>
    </row>
    <row r="100" spans="11:11" x14ac:dyDescent="0.2">
      <c r="K100" s="62"/>
    </row>
  </sheetData>
  <mergeCells count="38">
    <mergeCell ref="A3:A6"/>
    <mergeCell ref="B3:C4"/>
    <mergeCell ref="D3:E4"/>
    <mergeCell ref="F3:G4"/>
    <mergeCell ref="J3:K4"/>
    <mergeCell ref="J5:J6"/>
    <mergeCell ref="K5:K6"/>
    <mergeCell ref="F5:F6"/>
    <mergeCell ref="G5:G6"/>
    <mergeCell ref="H5:H6"/>
    <mergeCell ref="H3:I4"/>
    <mergeCell ref="B5:B6"/>
    <mergeCell ref="C5:C6"/>
    <mergeCell ref="D5:D6"/>
    <mergeCell ref="E5:E6"/>
    <mergeCell ref="I5:I6"/>
    <mergeCell ref="L3:M4"/>
    <mergeCell ref="AD3:AG4"/>
    <mergeCell ref="N3:W3"/>
    <mergeCell ref="X3:AA4"/>
    <mergeCell ref="AB3:AC4"/>
    <mergeCell ref="N4:Q4"/>
    <mergeCell ref="R4:S5"/>
    <mergeCell ref="T4:U5"/>
    <mergeCell ref="V4:W5"/>
    <mergeCell ref="Z5:AA5"/>
    <mergeCell ref="AB5:AB6"/>
    <mergeCell ref="AC5:AC6"/>
    <mergeCell ref="Y5:Y6"/>
    <mergeCell ref="L5:L6"/>
    <mergeCell ref="M5:M6"/>
    <mergeCell ref="AF5:AG5"/>
    <mergeCell ref="N5:N6"/>
    <mergeCell ref="O5:O6"/>
    <mergeCell ref="P5:Q5"/>
    <mergeCell ref="X5:X6"/>
    <mergeCell ref="AE5:AE6"/>
    <mergeCell ref="AD5:AD6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57" orientation="landscape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8"/>
  <sheetViews>
    <sheetView tabSelected="1" view="pageBreakPreview" zoomScale="84" zoomScaleNormal="90" zoomScaleSheetLayoutView="84" workbookViewId="0">
      <pane ySplit="7" topLeftCell="A29" activePane="bottomLeft" state="frozen"/>
      <selection activeCell="C1" sqref="C1"/>
      <selection pane="bottomLeft" activeCell="AB5" sqref="AB5:AB6"/>
    </sheetView>
  </sheetViews>
  <sheetFormatPr defaultRowHeight="12.75" x14ac:dyDescent="0.2"/>
  <cols>
    <col min="1" max="1" width="26.42578125" style="73" customWidth="1"/>
    <col min="2" max="2" width="11.140625" style="3" customWidth="1"/>
    <col min="3" max="3" width="9.5703125" style="3" customWidth="1"/>
    <col min="4" max="4" width="26.42578125" style="73" customWidth="1"/>
    <col min="5" max="5" width="11" style="3" customWidth="1"/>
    <col min="6" max="6" width="9.85546875" style="3" customWidth="1"/>
    <col min="7" max="7" width="26.42578125" style="73" customWidth="1"/>
    <col min="8" max="8" width="10.7109375" style="73" customWidth="1"/>
    <col min="9" max="9" width="10.140625" style="73" customWidth="1"/>
    <col min="10" max="10" width="26.42578125" style="73" customWidth="1"/>
    <col min="11" max="11" width="11.140625" style="73" customWidth="1"/>
    <col min="12" max="12" width="10.140625" style="73" customWidth="1"/>
    <col min="13" max="13" width="26.42578125" style="73" customWidth="1"/>
    <col min="14" max="14" width="13.7109375" style="73" customWidth="1"/>
    <col min="15" max="15" width="10.28515625" style="73" customWidth="1"/>
    <col min="16" max="16" width="26.42578125" style="73" customWidth="1"/>
    <col min="17" max="17" width="12" style="73" customWidth="1"/>
    <col min="18" max="18" width="9.85546875" style="73" customWidth="1"/>
    <col min="19" max="19" width="23" style="73" customWidth="1"/>
    <col min="20" max="20" width="12.140625" style="73" customWidth="1"/>
    <col min="21" max="21" width="10.28515625" style="73" hidden="1" customWidth="1"/>
    <col min="22" max="22" width="11.140625" style="73" customWidth="1"/>
    <col min="23" max="23" width="10" style="73" customWidth="1"/>
    <col min="24" max="24" width="22.7109375" style="73" customWidth="1"/>
    <col min="25" max="26" width="12.7109375" style="73" customWidth="1"/>
    <col min="27" max="27" width="23.28515625" style="73" customWidth="1"/>
    <col min="28" max="28" width="12.140625" style="73" customWidth="1"/>
    <col min="29" max="29" width="9.85546875" style="73" customWidth="1"/>
    <col min="30" max="31" width="9" style="73" customWidth="1"/>
    <col min="32" max="32" width="22.28515625" style="73" customWidth="1"/>
    <col min="33" max="34" width="12.140625" style="73" customWidth="1"/>
    <col min="35" max="36" width="9.28515625" style="73" customWidth="1"/>
    <col min="37" max="37" width="24" style="73" customWidth="1"/>
    <col min="38" max="39" width="11.85546875" style="73" customWidth="1"/>
    <col min="40" max="40" width="23.28515625" style="73" customWidth="1"/>
    <col min="41" max="41" width="10.7109375" style="73" customWidth="1"/>
    <col min="42" max="42" width="9.5703125" style="73" customWidth="1"/>
    <col min="43" max="44" width="8.42578125" style="73" customWidth="1"/>
    <col min="45" max="127" width="9.140625" style="73"/>
    <col min="128" max="128" width="0" style="73" hidden="1" customWidth="1"/>
    <col min="129" max="129" width="25.7109375" style="73" customWidth="1"/>
    <col min="130" max="130" width="10.42578125" style="73" customWidth="1"/>
    <col min="131" max="131" width="9.7109375" style="73" customWidth="1"/>
    <col min="132" max="132" width="10.28515625" style="73" customWidth="1"/>
    <col min="133" max="133" width="9.7109375" style="73" customWidth="1"/>
    <col min="134" max="134" width="10.28515625" style="73" customWidth="1"/>
    <col min="135" max="135" width="9.7109375" style="73" customWidth="1"/>
    <col min="136" max="136" width="10.140625" style="73" customWidth="1"/>
    <col min="137" max="137" width="9.7109375" style="73" customWidth="1"/>
    <col min="138" max="138" width="10.42578125" style="73" customWidth="1"/>
    <col min="139" max="139" width="9.28515625" style="73" customWidth="1"/>
    <col min="140" max="140" width="10.42578125" style="73" customWidth="1"/>
    <col min="141" max="141" width="9.7109375" style="73" customWidth="1"/>
    <col min="142" max="142" width="10.140625" style="73" customWidth="1"/>
    <col min="143" max="143" width="9.42578125" style="73" customWidth="1"/>
    <col min="144" max="144" width="9.28515625" style="73" customWidth="1"/>
    <col min="145" max="145" width="8.7109375" style="73" customWidth="1"/>
    <col min="146" max="146" width="7.7109375" style="73" customWidth="1"/>
    <col min="147" max="147" width="7.28515625" style="73" customWidth="1"/>
    <col min="148" max="148" width="10.5703125" style="73" customWidth="1"/>
    <col min="149" max="149" width="0" style="73" hidden="1" customWidth="1"/>
    <col min="150" max="150" width="9.85546875" style="73" customWidth="1"/>
    <col min="151" max="151" width="9.28515625" style="73" customWidth="1"/>
    <col min="152" max="152" width="11.140625" style="73" customWidth="1"/>
    <col min="153" max="153" width="10" style="73" customWidth="1"/>
    <col min="154" max="154" width="10.5703125" style="73" customWidth="1"/>
    <col min="155" max="155" width="9.7109375" style="73" customWidth="1"/>
    <col min="156" max="157" width="9" style="73" customWidth="1"/>
    <col min="158" max="158" width="8.5703125" style="73" customWidth="1"/>
    <col min="159" max="161" width="9" style="73" customWidth="1"/>
    <col min="162" max="162" width="9.5703125" style="73" customWidth="1"/>
    <col min="163" max="163" width="9.42578125" style="73" customWidth="1"/>
    <col min="164" max="383" width="9.140625" style="73"/>
    <col min="384" max="384" width="0" style="73" hidden="1" customWidth="1"/>
    <col min="385" max="385" width="25.7109375" style="73" customWidth="1"/>
    <col min="386" max="386" width="10.42578125" style="73" customWidth="1"/>
    <col min="387" max="387" width="9.7109375" style="73" customWidth="1"/>
    <col min="388" max="388" width="10.28515625" style="73" customWidth="1"/>
    <col min="389" max="389" width="9.7109375" style="73" customWidth="1"/>
    <col min="390" max="390" width="10.28515625" style="73" customWidth="1"/>
    <col min="391" max="391" width="9.7109375" style="73" customWidth="1"/>
    <col min="392" max="392" width="10.140625" style="73" customWidth="1"/>
    <col min="393" max="393" width="9.7109375" style="73" customWidth="1"/>
    <col min="394" max="394" width="10.42578125" style="73" customWidth="1"/>
    <col min="395" max="395" width="9.28515625" style="73" customWidth="1"/>
    <col min="396" max="396" width="10.42578125" style="73" customWidth="1"/>
    <col min="397" max="397" width="9.7109375" style="73" customWidth="1"/>
    <col min="398" max="398" width="10.140625" style="73" customWidth="1"/>
    <col min="399" max="399" width="9.42578125" style="73" customWidth="1"/>
    <col min="400" max="400" width="9.28515625" style="73" customWidth="1"/>
    <col min="401" max="401" width="8.7109375" style="73" customWidth="1"/>
    <col min="402" max="402" width="7.7109375" style="73" customWidth="1"/>
    <col min="403" max="403" width="7.28515625" style="73" customWidth="1"/>
    <col min="404" max="404" width="10.5703125" style="73" customWidth="1"/>
    <col min="405" max="405" width="0" style="73" hidden="1" customWidth="1"/>
    <col min="406" max="406" width="9.85546875" style="73" customWidth="1"/>
    <col min="407" max="407" width="9.28515625" style="73" customWidth="1"/>
    <col min="408" max="408" width="11.140625" style="73" customWidth="1"/>
    <col min="409" max="409" width="10" style="73" customWidth="1"/>
    <col min="410" max="410" width="10.5703125" style="73" customWidth="1"/>
    <col min="411" max="411" width="9.7109375" style="73" customWidth="1"/>
    <col min="412" max="413" width="9" style="73" customWidth="1"/>
    <col min="414" max="414" width="8.5703125" style="73" customWidth="1"/>
    <col min="415" max="417" width="9" style="73" customWidth="1"/>
    <col min="418" max="418" width="9.5703125" style="73" customWidth="1"/>
    <col min="419" max="419" width="9.42578125" style="73" customWidth="1"/>
    <col min="420" max="639" width="9.140625" style="73"/>
    <col min="640" max="640" width="0" style="73" hidden="1" customWidth="1"/>
    <col min="641" max="641" width="25.7109375" style="73" customWidth="1"/>
    <col min="642" max="642" width="10.42578125" style="73" customWidth="1"/>
    <col min="643" max="643" width="9.7109375" style="73" customWidth="1"/>
    <col min="644" max="644" width="10.28515625" style="73" customWidth="1"/>
    <col min="645" max="645" width="9.7109375" style="73" customWidth="1"/>
    <col min="646" max="646" width="10.28515625" style="73" customWidth="1"/>
    <col min="647" max="647" width="9.7109375" style="73" customWidth="1"/>
    <col min="648" max="648" width="10.140625" style="73" customWidth="1"/>
    <col min="649" max="649" width="9.7109375" style="73" customWidth="1"/>
    <col min="650" max="650" width="10.42578125" style="73" customWidth="1"/>
    <col min="651" max="651" width="9.28515625" style="73" customWidth="1"/>
    <col min="652" max="652" width="10.42578125" style="73" customWidth="1"/>
    <col min="653" max="653" width="9.7109375" style="73" customWidth="1"/>
    <col min="654" max="654" width="10.140625" style="73" customWidth="1"/>
    <col min="655" max="655" width="9.42578125" style="73" customWidth="1"/>
    <col min="656" max="656" width="9.28515625" style="73" customWidth="1"/>
    <col min="657" max="657" width="8.7109375" style="73" customWidth="1"/>
    <col min="658" max="658" width="7.7109375" style="73" customWidth="1"/>
    <col min="659" max="659" width="7.28515625" style="73" customWidth="1"/>
    <col min="660" max="660" width="10.5703125" style="73" customWidth="1"/>
    <col min="661" max="661" width="0" style="73" hidden="1" customWidth="1"/>
    <col min="662" max="662" width="9.85546875" style="73" customWidth="1"/>
    <col min="663" max="663" width="9.28515625" style="73" customWidth="1"/>
    <col min="664" max="664" width="11.140625" style="73" customWidth="1"/>
    <col min="665" max="665" width="10" style="73" customWidth="1"/>
    <col min="666" max="666" width="10.5703125" style="73" customWidth="1"/>
    <col min="667" max="667" width="9.7109375" style="73" customWidth="1"/>
    <col min="668" max="669" width="9" style="73" customWidth="1"/>
    <col min="670" max="670" width="8.5703125" style="73" customWidth="1"/>
    <col min="671" max="673" width="9" style="73" customWidth="1"/>
    <col min="674" max="674" width="9.5703125" style="73" customWidth="1"/>
    <col min="675" max="675" width="9.42578125" style="73" customWidth="1"/>
    <col min="676" max="895" width="9.140625" style="73"/>
    <col min="896" max="896" width="0" style="73" hidden="1" customWidth="1"/>
    <col min="897" max="897" width="25.7109375" style="73" customWidth="1"/>
    <col min="898" max="898" width="10.42578125" style="73" customWidth="1"/>
    <col min="899" max="899" width="9.7109375" style="73" customWidth="1"/>
    <col min="900" max="900" width="10.28515625" style="73" customWidth="1"/>
    <col min="901" max="901" width="9.7109375" style="73" customWidth="1"/>
    <col min="902" max="902" width="10.28515625" style="73" customWidth="1"/>
    <col min="903" max="903" width="9.7109375" style="73" customWidth="1"/>
    <col min="904" max="904" width="10.140625" style="73" customWidth="1"/>
    <col min="905" max="905" width="9.7109375" style="73" customWidth="1"/>
    <col min="906" max="906" width="10.42578125" style="73" customWidth="1"/>
    <col min="907" max="907" width="9.28515625" style="73" customWidth="1"/>
    <col min="908" max="908" width="10.42578125" style="73" customWidth="1"/>
    <col min="909" max="909" width="9.7109375" style="73" customWidth="1"/>
    <col min="910" max="910" width="10.140625" style="73" customWidth="1"/>
    <col min="911" max="911" width="9.42578125" style="73" customWidth="1"/>
    <col min="912" max="912" width="9.28515625" style="73" customWidth="1"/>
    <col min="913" max="913" width="8.7109375" style="73" customWidth="1"/>
    <col min="914" max="914" width="7.7109375" style="73" customWidth="1"/>
    <col min="915" max="915" width="7.28515625" style="73" customWidth="1"/>
    <col min="916" max="916" width="10.5703125" style="73" customWidth="1"/>
    <col min="917" max="917" width="0" style="73" hidden="1" customWidth="1"/>
    <col min="918" max="918" width="9.85546875" style="73" customWidth="1"/>
    <col min="919" max="919" width="9.28515625" style="73" customWidth="1"/>
    <col min="920" max="920" width="11.140625" style="73" customWidth="1"/>
    <col min="921" max="921" width="10" style="73" customWidth="1"/>
    <col min="922" max="922" width="10.5703125" style="73" customWidth="1"/>
    <col min="923" max="923" width="9.7109375" style="73" customWidth="1"/>
    <col min="924" max="925" width="9" style="73" customWidth="1"/>
    <col min="926" max="926" width="8.5703125" style="73" customWidth="1"/>
    <col min="927" max="929" width="9" style="73" customWidth="1"/>
    <col min="930" max="930" width="9.5703125" style="73" customWidth="1"/>
    <col min="931" max="931" width="9.42578125" style="73" customWidth="1"/>
    <col min="932" max="1151" width="9.140625" style="73"/>
    <col min="1152" max="1152" width="0" style="73" hidden="1" customWidth="1"/>
    <col min="1153" max="1153" width="25.7109375" style="73" customWidth="1"/>
    <col min="1154" max="1154" width="10.42578125" style="73" customWidth="1"/>
    <col min="1155" max="1155" width="9.7109375" style="73" customWidth="1"/>
    <col min="1156" max="1156" width="10.28515625" style="73" customWidth="1"/>
    <col min="1157" max="1157" width="9.7109375" style="73" customWidth="1"/>
    <col min="1158" max="1158" width="10.28515625" style="73" customWidth="1"/>
    <col min="1159" max="1159" width="9.7109375" style="73" customWidth="1"/>
    <col min="1160" max="1160" width="10.140625" style="73" customWidth="1"/>
    <col min="1161" max="1161" width="9.7109375" style="73" customWidth="1"/>
    <col min="1162" max="1162" width="10.42578125" style="73" customWidth="1"/>
    <col min="1163" max="1163" width="9.28515625" style="73" customWidth="1"/>
    <col min="1164" max="1164" width="10.42578125" style="73" customWidth="1"/>
    <col min="1165" max="1165" width="9.7109375" style="73" customWidth="1"/>
    <col min="1166" max="1166" width="10.140625" style="73" customWidth="1"/>
    <col min="1167" max="1167" width="9.42578125" style="73" customWidth="1"/>
    <col min="1168" max="1168" width="9.28515625" style="73" customWidth="1"/>
    <col min="1169" max="1169" width="8.7109375" style="73" customWidth="1"/>
    <col min="1170" max="1170" width="7.7109375" style="73" customWidth="1"/>
    <col min="1171" max="1171" width="7.28515625" style="73" customWidth="1"/>
    <col min="1172" max="1172" width="10.5703125" style="73" customWidth="1"/>
    <col min="1173" max="1173" width="0" style="73" hidden="1" customWidth="1"/>
    <col min="1174" max="1174" width="9.85546875" style="73" customWidth="1"/>
    <col min="1175" max="1175" width="9.28515625" style="73" customWidth="1"/>
    <col min="1176" max="1176" width="11.140625" style="73" customWidth="1"/>
    <col min="1177" max="1177" width="10" style="73" customWidth="1"/>
    <col min="1178" max="1178" width="10.5703125" style="73" customWidth="1"/>
    <col min="1179" max="1179" width="9.7109375" style="73" customWidth="1"/>
    <col min="1180" max="1181" width="9" style="73" customWidth="1"/>
    <col min="1182" max="1182" width="8.5703125" style="73" customWidth="1"/>
    <col min="1183" max="1185" width="9" style="73" customWidth="1"/>
    <col min="1186" max="1186" width="9.5703125" style="73" customWidth="1"/>
    <col min="1187" max="1187" width="9.42578125" style="73" customWidth="1"/>
    <col min="1188" max="1407" width="9.140625" style="73"/>
    <col min="1408" max="1408" width="0" style="73" hidden="1" customWidth="1"/>
    <col min="1409" max="1409" width="25.7109375" style="73" customWidth="1"/>
    <col min="1410" max="1410" width="10.42578125" style="73" customWidth="1"/>
    <col min="1411" max="1411" width="9.7109375" style="73" customWidth="1"/>
    <col min="1412" max="1412" width="10.28515625" style="73" customWidth="1"/>
    <col min="1413" max="1413" width="9.7109375" style="73" customWidth="1"/>
    <col min="1414" max="1414" width="10.28515625" style="73" customWidth="1"/>
    <col min="1415" max="1415" width="9.7109375" style="73" customWidth="1"/>
    <col min="1416" max="1416" width="10.140625" style="73" customWidth="1"/>
    <col min="1417" max="1417" width="9.7109375" style="73" customWidth="1"/>
    <col min="1418" max="1418" width="10.42578125" style="73" customWidth="1"/>
    <col min="1419" max="1419" width="9.28515625" style="73" customWidth="1"/>
    <col min="1420" max="1420" width="10.42578125" style="73" customWidth="1"/>
    <col min="1421" max="1421" width="9.7109375" style="73" customWidth="1"/>
    <col min="1422" max="1422" width="10.140625" style="73" customWidth="1"/>
    <col min="1423" max="1423" width="9.42578125" style="73" customWidth="1"/>
    <col min="1424" max="1424" width="9.28515625" style="73" customWidth="1"/>
    <col min="1425" max="1425" width="8.7109375" style="73" customWidth="1"/>
    <col min="1426" max="1426" width="7.7109375" style="73" customWidth="1"/>
    <col min="1427" max="1427" width="7.28515625" style="73" customWidth="1"/>
    <col min="1428" max="1428" width="10.5703125" style="73" customWidth="1"/>
    <col min="1429" max="1429" width="0" style="73" hidden="1" customWidth="1"/>
    <col min="1430" max="1430" width="9.85546875" style="73" customWidth="1"/>
    <col min="1431" max="1431" width="9.28515625" style="73" customWidth="1"/>
    <col min="1432" max="1432" width="11.140625" style="73" customWidth="1"/>
    <col min="1433" max="1433" width="10" style="73" customWidth="1"/>
    <col min="1434" max="1434" width="10.5703125" style="73" customWidth="1"/>
    <col min="1435" max="1435" width="9.7109375" style="73" customWidth="1"/>
    <col min="1436" max="1437" width="9" style="73" customWidth="1"/>
    <col min="1438" max="1438" width="8.5703125" style="73" customWidth="1"/>
    <col min="1439" max="1441" width="9" style="73" customWidth="1"/>
    <col min="1442" max="1442" width="9.5703125" style="73" customWidth="1"/>
    <col min="1443" max="1443" width="9.42578125" style="73" customWidth="1"/>
    <col min="1444" max="1663" width="9.140625" style="73"/>
    <col min="1664" max="1664" width="0" style="73" hidden="1" customWidth="1"/>
    <col min="1665" max="1665" width="25.7109375" style="73" customWidth="1"/>
    <col min="1666" max="1666" width="10.42578125" style="73" customWidth="1"/>
    <col min="1667" max="1667" width="9.7109375" style="73" customWidth="1"/>
    <col min="1668" max="1668" width="10.28515625" style="73" customWidth="1"/>
    <col min="1669" max="1669" width="9.7109375" style="73" customWidth="1"/>
    <col min="1670" max="1670" width="10.28515625" style="73" customWidth="1"/>
    <col min="1671" max="1671" width="9.7109375" style="73" customWidth="1"/>
    <col min="1672" max="1672" width="10.140625" style="73" customWidth="1"/>
    <col min="1673" max="1673" width="9.7109375" style="73" customWidth="1"/>
    <col min="1674" max="1674" width="10.42578125" style="73" customWidth="1"/>
    <col min="1675" max="1675" width="9.28515625" style="73" customWidth="1"/>
    <col min="1676" max="1676" width="10.42578125" style="73" customWidth="1"/>
    <col min="1677" max="1677" width="9.7109375" style="73" customWidth="1"/>
    <col min="1678" max="1678" width="10.140625" style="73" customWidth="1"/>
    <col min="1679" max="1679" width="9.42578125" style="73" customWidth="1"/>
    <col min="1680" max="1680" width="9.28515625" style="73" customWidth="1"/>
    <col min="1681" max="1681" width="8.7109375" style="73" customWidth="1"/>
    <col min="1682" max="1682" width="7.7109375" style="73" customWidth="1"/>
    <col min="1683" max="1683" width="7.28515625" style="73" customWidth="1"/>
    <col min="1684" max="1684" width="10.5703125" style="73" customWidth="1"/>
    <col min="1685" max="1685" width="0" style="73" hidden="1" customWidth="1"/>
    <col min="1686" max="1686" width="9.85546875" style="73" customWidth="1"/>
    <col min="1687" max="1687" width="9.28515625" style="73" customWidth="1"/>
    <col min="1688" max="1688" width="11.140625" style="73" customWidth="1"/>
    <col min="1689" max="1689" width="10" style="73" customWidth="1"/>
    <col min="1690" max="1690" width="10.5703125" style="73" customWidth="1"/>
    <col min="1691" max="1691" width="9.7109375" style="73" customWidth="1"/>
    <col min="1692" max="1693" width="9" style="73" customWidth="1"/>
    <col min="1694" max="1694" width="8.5703125" style="73" customWidth="1"/>
    <col min="1695" max="1697" width="9" style="73" customWidth="1"/>
    <col min="1698" max="1698" width="9.5703125" style="73" customWidth="1"/>
    <col min="1699" max="1699" width="9.42578125" style="73" customWidth="1"/>
    <col min="1700" max="1919" width="9.140625" style="73"/>
    <col min="1920" max="1920" width="0" style="73" hidden="1" customWidth="1"/>
    <col min="1921" max="1921" width="25.7109375" style="73" customWidth="1"/>
    <col min="1922" max="1922" width="10.42578125" style="73" customWidth="1"/>
    <col min="1923" max="1923" width="9.7109375" style="73" customWidth="1"/>
    <col min="1924" max="1924" width="10.28515625" style="73" customWidth="1"/>
    <col min="1925" max="1925" width="9.7109375" style="73" customWidth="1"/>
    <col min="1926" max="1926" width="10.28515625" style="73" customWidth="1"/>
    <col min="1927" max="1927" width="9.7109375" style="73" customWidth="1"/>
    <col min="1928" max="1928" width="10.140625" style="73" customWidth="1"/>
    <col min="1929" max="1929" width="9.7109375" style="73" customWidth="1"/>
    <col min="1930" max="1930" width="10.42578125" style="73" customWidth="1"/>
    <col min="1931" max="1931" width="9.28515625" style="73" customWidth="1"/>
    <col min="1932" max="1932" width="10.42578125" style="73" customWidth="1"/>
    <col min="1933" max="1933" width="9.7109375" style="73" customWidth="1"/>
    <col min="1934" max="1934" width="10.140625" style="73" customWidth="1"/>
    <col min="1935" max="1935" width="9.42578125" style="73" customWidth="1"/>
    <col min="1936" max="1936" width="9.28515625" style="73" customWidth="1"/>
    <col min="1937" max="1937" width="8.7109375" style="73" customWidth="1"/>
    <col min="1938" max="1938" width="7.7109375" style="73" customWidth="1"/>
    <col min="1939" max="1939" width="7.28515625" style="73" customWidth="1"/>
    <col min="1940" max="1940" width="10.5703125" style="73" customWidth="1"/>
    <col min="1941" max="1941" width="0" style="73" hidden="1" customWidth="1"/>
    <col min="1942" max="1942" width="9.85546875" style="73" customWidth="1"/>
    <col min="1943" max="1943" width="9.28515625" style="73" customWidth="1"/>
    <col min="1944" max="1944" width="11.140625" style="73" customWidth="1"/>
    <col min="1945" max="1945" width="10" style="73" customWidth="1"/>
    <col min="1946" max="1946" width="10.5703125" style="73" customWidth="1"/>
    <col min="1947" max="1947" width="9.7109375" style="73" customWidth="1"/>
    <col min="1948" max="1949" width="9" style="73" customWidth="1"/>
    <col min="1950" max="1950" width="8.5703125" style="73" customWidth="1"/>
    <col min="1951" max="1953" width="9" style="73" customWidth="1"/>
    <col min="1954" max="1954" width="9.5703125" style="73" customWidth="1"/>
    <col min="1955" max="1955" width="9.42578125" style="73" customWidth="1"/>
    <col min="1956" max="2175" width="9.140625" style="73"/>
    <col min="2176" max="2176" width="0" style="73" hidden="1" customWidth="1"/>
    <col min="2177" max="2177" width="25.7109375" style="73" customWidth="1"/>
    <col min="2178" max="2178" width="10.42578125" style="73" customWidth="1"/>
    <col min="2179" max="2179" width="9.7109375" style="73" customWidth="1"/>
    <col min="2180" max="2180" width="10.28515625" style="73" customWidth="1"/>
    <col min="2181" max="2181" width="9.7109375" style="73" customWidth="1"/>
    <col min="2182" max="2182" width="10.28515625" style="73" customWidth="1"/>
    <col min="2183" max="2183" width="9.7109375" style="73" customWidth="1"/>
    <col min="2184" max="2184" width="10.140625" style="73" customWidth="1"/>
    <col min="2185" max="2185" width="9.7109375" style="73" customWidth="1"/>
    <col min="2186" max="2186" width="10.42578125" style="73" customWidth="1"/>
    <col min="2187" max="2187" width="9.28515625" style="73" customWidth="1"/>
    <col min="2188" max="2188" width="10.42578125" style="73" customWidth="1"/>
    <col min="2189" max="2189" width="9.7109375" style="73" customWidth="1"/>
    <col min="2190" max="2190" width="10.140625" style="73" customWidth="1"/>
    <col min="2191" max="2191" width="9.42578125" style="73" customWidth="1"/>
    <col min="2192" max="2192" width="9.28515625" style="73" customWidth="1"/>
    <col min="2193" max="2193" width="8.7109375" style="73" customWidth="1"/>
    <col min="2194" max="2194" width="7.7109375" style="73" customWidth="1"/>
    <col min="2195" max="2195" width="7.28515625" style="73" customWidth="1"/>
    <col min="2196" max="2196" width="10.5703125" style="73" customWidth="1"/>
    <col min="2197" max="2197" width="0" style="73" hidden="1" customWidth="1"/>
    <col min="2198" max="2198" width="9.85546875" style="73" customWidth="1"/>
    <col min="2199" max="2199" width="9.28515625" style="73" customWidth="1"/>
    <col min="2200" max="2200" width="11.140625" style="73" customWidth="1"/>
    <col min="2201" max="2201" width="10" style="73" customWidth="1"/>
    <col min="2202" max="2202" width="10.5703125" style="73" customWidth="1"/>
    <col min="2203" max="2203" width="9.7109375" style="73" customWidth="1"/>
    <col min="2204" max="2205" width="9" style="73" customWidth="1"/>
    <col min="2206" max="2206" width="8.5703125" style="73" customWidth="1"/>
    <col min="2207" max="2209" width="9" style="73" customWidth="1"/>
    <col min="2210" max="2210" width="9.5703125" style="73" customWidth="1"/>
    <col min="2211" max="2211" width="9.42578125" style="73" customWidth="1"/>
    <col min="2212" max="2431" width="9.140625" style="73"/>
    <col min="2432" max="2432" width="0" style="73" hidden="1" customWidth="1"/>
    <col min="2433" max="2433" width="25.7109375" style="73" customWidth="1"/>
    <col min="2434" max="2434" width="10.42578125" style="73" customWidth="1"/>
    <col min="2435" max="2435" width="9.7109375" style="73" customWidth="1"/>
    <col min="2436" max="2436" width="10.28515625" style="73" customWidth="1"/>
    <col min="2437" max="2437" width="9.7109375" style="73" customWidth="1"/>
    <col min="2438" max="2438" width="10.28515625" style="73" customWidth="1"/>
    <col min="2439" max="2439" width="9.7109375" style="73" customWidth="1"/>
    <col min="2440" max="2440" width="10.140625" style="73" customWidth="1"/>
    <col min="2441" max="2441" width="9.7109375" style="73" customWidth="1"/>
    <col min="2442" max="2442" width="10.42578125" style="73" customWidth="1"/>
    <col min="2443" max="2443" width="9.28515625" style="73" customWidth="1"/>
    <col min="2444" max="2444" width="10.42578125" style="73" customWidth="1"/>
    <col min="2445" max="2445" width="9.7109375" style="73" customWidth="1"/>
    <col min="2446" max="2446" width="10.140625" style="73" customWidth="1"/>
    <col min="2447" max="2447" width="9.42578125" style="73" customWidth="1"/>
    <col min="2448" max="2448" width="9.28515625" style="73" customWidth="1"/>
    <col min="2449" max="2449" width="8.7109375" style="73" customWidth="1"/>
    <col min="2450" max="2450" width="7.7109375" style="73" customWidth="1"/>
    <col min="2451" max="2451" width="7.28515625" style="73" customWidth="1"/>
    <col min="2452" max="2452" width="10.5703125" style="73" customWidth="1"/>
    <col min="2453" max="2453" width="0" style="73" hidden="1" customWidth="1"/>
    <col min="2454" max="2454" width="9.85546875" style="73" customWidth="1"/>
    <col min="2455" max="2455" width="9.28515625" style="73" customWidth="1"/>
    <col min="2456" max="2456" width="11.140625" style="73" customWidth="1"/>
    <col min="2457" max="2457" width="10" style="73" customWidth="1"/>
    <col min="2458" max="2458" width="10.5703125" style="73" customWidth="1"/>
    <col min="2459" max="2459" width="9.7109375" style="73" customWidth="1"/>
    <col min="2460" max="2461" width="9" style="73" customWidth="1"/>
    <col min="2462" max="2462" width="8.5703125" style="73" customWidth="1"/>
    <col min="2463" max="2465" width="9" style="73" customWidth="1"/>
    <col min="2466" max="2466" width="9.5703125" style="73" customWidth="1"/>
    <col min="2467" max="2467" width="9.42578125" style="73" customWidth="1"/>
    <col min="2468" max="2687" width="9.140625" style="73"/>
    <col min="2688" max="2688" width="0" style="73" hidden="1" customWidth="1"/>
    <col min="2689" max="2689" width="25.7109375" style="73" customWidth="1"/>
    <col min="2690" max="2690" width="10.42578125" style="73" customWidth="1"/>
    <col min="2691" max="2691" width="9.7109375" style="73" customWidth="1"/>
    <col min="2692" max="2692" width="10.28515625" style="73" customWidth="1"/>
    <col min="2693" max="2693" width="9.7109375" style="73" customWidth="1"/>
    <col min="2694" max="2694" width="10.28515625" style="73" customWidth="1"/>
    <col min="2695" max="2695" width="9.7109375" style="73" customWidth="1"/>
    <col min="2696" max="2696" width="10.140625" style="73" customWidth="1"/>
    <col min="2697" max="2697" width="9.7109375" style="73" customWidth="1"/>
    <col min="2698" max="2698" width="10.42578125" style="73" customWidth="1"/>
    <col min="2699" max="2699" width="9.28515625" style="73" customWidth="1"/>
    <col min="2700" max="2700" width="10.42578125" style="73" customWidth="1"/>
    <col min="2701" max="2701" width="9.7109375" style="73" customWidth="1"/>
    <col min="2702" max="2702" width="10.140625" style="73" customWidth="1"/>
    <col min="2703" max="2703" width="9.42578125" style="73" customWidth="1"/>
    <col min="2704" max="2704" width="9.28515625" style="73" customWidth="1"/>
    <col min="2705" max="2705" width="8.7109375" style="73" customWidth="1"/>
    <col min="2706" max="2706" width="7.7109375" style="73" customWidth="1"/>
    <col min="2707" max="2707" width="7.28515625" style="73" customWidth="1"/>
    <col min="2708" max="2708" width="10.5703125" style="73" customWidth="1"/>
    <col min="2709" max="2709" width="0" style="73" hidden="1" customWidth="1"/>
    <col min="2710" max="2710" width="9.85546875" style="73" customWidth="1"/>
    <col min="2711" max="2711" width="9.28515625" style="73" customWidth="1"/>
    <col min="2712" max="2712" width="11.140625" style="73" customWidth="1"/>
    <col min="2713" max="2713" width="10" style="73" customWidth="1"/>
    <col min="2714" max="2714" width="10.5703125" style="73" customWidth="1"/>
    <col min="2715" max="2715" width="9.7109375" style="73" customWidth="1"/>
    <col min="2716" max="2717" width="9" style="73" customWidth="1"/>
    <col min="2718" max="2718" width="8.5703125" style="73" customWidth="1"/>
    <col min="2719" max="2721" width="9" style="73" customWidth="1"/>
    <col min="2722" max="2722" width="9.5703125" style="73" customWidth="1"/>
    <col min="2723" max="2723" width="9.42578125" style="73" customWidth="1"/>
    <col min="2724" max="2943" width="9.140625" style="73"/>
    <col min="2944" max="2944" width="0" style="73" hidden="1" customWidth="1"/>
    <col min="2945" max="2945" width="25.7109375" style="73" customWidth="1"/>
    <col min="2946" max="2946" width="10.42578125" style="73" customWidth="1"/>
    <col min="2947" max="2947" width="9.7109375" style="73" customWidth="1"/>
    <col min="2948" max="2948" width="10.28515625" style="73" customWidth="1"/>
    <col min="2949" max="2949" width="9.7109375" style="73" customWidth="1"/>
    <col min="2950" max="2950" width="10.28515625" style="73" customWidth="1"/>
    <col min="2951" max="2951" width="9.7109375" style="73" customWidth="1"/>
    <col min="2952" max="2952" width="10.140625" style="73" customWidth="1"/>
    <col min="2953" max="2953" width="9.7109375" style="73" customWidth="1"/>
    <col min="2954" max="2954" width="10.42578125" style="73" customWidth="1"/>
    <col min="2955" max="2955" width="9.28515625" style="73" customWidth="1"/>
    <col min="2956" max="2956" width="10.42578125" style="73" customWidth="1"/>
    <col min="2957" max="2957" width="9.7109375" style="73" customWidth="1"/>
    <col min="2958" max="2958" width="10.140625" style="73" customWidth="1"/>
    <col min="2959" max="2959" width="9.42578125" style="73" customWidth="1"/>
    <col min="2960" max="2960" width="9.28515625" style="73" customWidth="1"/>
    <col min="2961" max="2961" width="8.7109375" style="73" customWidth="1"/>
    <col min="2962" max="2962" width="7.7109375" style="73" customWidth="1"/>
    <col min="2963" max="2963" width="7.28515625" style="73" customWidth="1"/>
    <col min="2964" max="2964" width="10.5703125" style="73" customWidth="1"/>
    <col min="2965" max="2965" width="0" style="73" hidden="1" customWidth="1"/>
    <col min="2966" max="2966" width="9.85546875" style="73" customWidth="1"/>
    <col min="2967" max="2967" width="9.28515625" style="73" customWidth="1"/>
    <col min="2968" max="2968" width="11.140625" style="73" customWidth="1"/>
    <col min="2969" max="2969" width="10" style="73" customWidth="1"/>
    <col min="2970" max="2970" width="10.5703125" style="73" customWidth="1"/>
    <col min="2971" max="2971" width="9.7109375" style="73" customWidth="1"/>
    <col min="2972" max="2973" width="9" style="73" customWidth="1"/>
    <col min="2974" max="2974" width="8.5703125" style="73" customWidth="1"/>
    <col min="2975" max="2977" width="9" style="73" customWidth="1"/>
    <col min="2978" max="2978" width="9.5703125" style="73" customWidth="1"/>
    <col min="2979" max="2979" width="9.42578125" style="73" customWidth="1"/>
    <col min="2980" max="3199" width="9.140625" style="73"/>
    <col min="3200" max="3200" width="0" style="73" hidden="1" customWidth="1"/>
    <col min="3201" max="3201" width="25.7109375" style="73" customWidth="1"/>
    <col min="3202" max="3202" width="10.42578125" style="73" customWidth="1"/>
    <col min="3203" max="3203" width="9.7109375" style="73" customWidth="1"/>
    <col min="3204" max="3204" width="10.28515625" style="73" customWidth="1"/>
    <col min="3205" max="3205" width="9.7109375" style="73" customWidth="1"/>
    <col min="3206" max="3206" width="10.28515625" style="73" customWidth="1"/>
    <col min="3207" max="3207" width="9.7109375" style="73" customWidth="1"/>
    <col min="3208" max="3208" width="10.140625" style="73" customWidth="1"/>
    <col min="3209" max="3209" width="9.7109375" style="73" customWidth="1"/>
    <col min="3210" max="3210" width="10.42578125" style="73" customWidth="1"/>
    <col min="3211" max="3211" width="9.28515625" style="73" customWidth="1"/>
    <col min="3212" max="3212" width="10.42578125" style="73" customWidth="1"/>
    <col min="3213" max="3213" width="9.7109375" style="73" customWidth="1"/>
    <col min="3214" max="3214" width="10.140625" style="73" customWidth="1"/>
    <col min="3215" max="3215" width="9.42578125" style="73" customWidth="1"/>
    <col min="3216" max="3216" width="9.28515625" style="73" customWidth="1"/>
    <col min="3217" max="3217" width="8.7109375" style="73" customWidth="1"/>
    <col min="3218" max="3218" width="7.7109375" style="73" customWidth="1"/>
    <col min="3219" max="3219" width="7.28515625" style="73" customWidth="1"/>
    <col min="3220" max="3220" width="10.5703125" style="73" customWidth="1"/>
    <col min="3221" max="3221" width="0" style="73" hidden="1" customWidth="1"/>
    <col min="3222" max="3222" width="9.85546875" style="73" customWidth="1"/>
    <col min="3223" max="3223" width="9.28515625" style="73" customWidth="1"/>
    <col min="3224" max="3224" width="11.140625" style="73" customWidth="1"/>
    <col min="3225" max="3225" width="10" style="73" customWidth="1"/>
    <col min="3226" max="3226" width="10.5703125" style="73" customWidth="1"/>
    <col min="3227" max="3227" width="9.7109375" style="73" customWidth="1"/>
    <col min="3228" max="3229" width="9" style="73" customWidth="1"/>
    <col min="3230" max="3230" width="8.5703125" style="73" customWidth="1"/>
    <col min="3231" max="3233" width="9" style="73" customWidth="1"/>
    <col min="3234" max="3234" width="9.5703125" style="73" customWidth="1"/>
    <col min="3235" max="3235" width="9.42578125" style="73" customWidth="1"/>
    <col min="3236" max="3332" width="9.140625" style="73"/>
    <col min="3333" max="3333" width="0" style="73" hidden="1" customWidth="1"/>
    <col min="3334" max="3334" width="25.7109375" style="73" customWidth="1"/>
    <col min="3335" max="3335" width="10.42578125" style="73" customWidth="1"/>
    <col min="3336" max="3336" width="9.7109375" style="73" customWidth="1"/>
    <col min="3337" max="3337" width="10.28515625" style="73" customWidth="1"/>
    <col min="3338" max="3338" width="9.7109375" style="73" customWidth="1"/>
    <col min="3339" max="3339" width="10.28515625" style="73" customWidth="1"/>
    <col min="3340" max="3340" width="9.7109375" style="73" customWidth="1"/>
    <col min="3341" max="3341" width="10.140625" style="73" customWidth="1"/>
    <col min="3342" max="3342" width="9.7109375" style="73" customWidth="1"/>
    <col min="3343" max="3343" width="10.42578125" style="73" customWidth="1"/>
    <col min="3344" max="3344" width="9.28515625" style="73" customWidth="1"/>
    <col min="3345" max="3345" width="10.42578125" style="73" customWidth="1"/>
    <col min="3346" max="3346" width="9.7109375" style="73" customWidth="1"/>
    <col min="3347" max="3347" width="10.140625" style="73" customWidth="1"/>
    <col min="3348" max="3348" width="9.42578125" style="73" customWidth="1"/>
    <col min="3349" max="3349" width="9.28515625" style="73" customWidth="1"/>
    <col min="3350" max="3350" width="8.7109375" style="73" customWidth="1"/>
    <col min="3351" max="3351" width="7.7109375" style="73" customWidth="1"/>
    <col min="3352" max="3352" width="7.28515625" style="73" customWidth="1"/>
    <col min="3353" max="3353" width="10.5703125" style="73" customWidth="1"/>
    <col min="3354" max="3354" width="0" style="73" hidden="1" customWidth="1"/>
    <col min="3355" max="3355" width="9.85546875" style="73" customWidth="1"/>
    <col min="3356" max="3356" width="9.28515625" style="73" customWidth="1"/>
    <col min="3357" max="3357" width="11.140625" style="73" customWidth="1"/>
    <col min="3358" max="3358" width="10" style="73" customWidth="1"/>
    <col min="3359" max="3359" width="10.5703125" style="73" customWidth="1"/>
    <col min="3360" max="3360" width="9.7109375" style="73" customWidth="1"/>
    <col min="3361" max="3362" width="9" style="73" customWidth="1"/>
    <col min="3363" max="3363" width="8.5703125" style="73" customWidth="1"/>
    <col min="3364" max="3366" width="9" style="73" customWidth="1"/>
    <col min="3367" max="3367" width="9.5703125" style="73" customWidth="1"/>
    <col min="3368" max="3368" width="9.42578125" style="73" customWidth="1"/>
    <col min="3369" max="3588" width="9.140625" style="73"/>
    <col min="3589" max="3589" width="0" style="73" hidden="1" customWidth="1"/>
    <col min="3590" max="3590" width="25.7109375" style="73" customWidth="1"/>
    <col min="3591" max="3591" width="10.42578125" style="73" customWidth="1"/>
    <col min="3592" max="3592" width="9.7109375" style="73" customWidth="1"/>
    <col min="3593" max="3593" width="10.28515625" style="73" customWidth="1"/>
    <col min="3594" max="3594" width="9.7109375" style="73" customWidth="1"/>
    <col min="3595" max="3595" width="10.28515625" style="73" customWidth="1"/>
    <col min="3596" max="3596" width="9.7109375" style="73" customWidth="1"/>
    <col min="3597" max="3597" width="10.140625" style="73" customWidth="1"/>
    <col min="3598" max="3598" width="9.7109375" style="73" customWidth="1"/>
    <col min="3599" max="3599" width="10.42578125" style="73" customWidth="1"/>
    <col min="3600" max="3600" width="9.28515625" style="73" customWidth="1"/>
    <col min="3601" max="3601" width="10.42578125" style="73" customWidth="1"/>
    <col min="3602" max="3602" width="9.7109375" style="73" customWidth="1"/>
    <col min="3603" max="3603" width="10.140625" style="73" customWidth="1"/>
    <col min="3604" max="3604" width="9.42578125" style="73" customWidth="1"/>
    <col min="3605" max="3605" width="9.28515625" style="73" customWidth="1"/>
    <col min="3606" max="3606" width="8.7109375" style="73" customWidth="1"/>
    <col min="3607" max="3607" width="7.7109375" style="73" customWidth="1"/>
    <col min="3608" max="3608" width="7.28515625" style="73" customWidth="1"/>
    <col min="3609" max="3609" width="10.5703125" style="73" customWidth="1"/>
    <col min="3610" max="3610" width="0" style="73" hidden="1" customWidth="1"/>
    <col min="3611" max="3611" width="9.85546875" style="73" customWidth="1"/>
    <col min="3612" max="3612" width="9.28515625" style="73" customWidth="1"/>
    <col min="3613" max="3613" width="11.140625" style="73" customWidth="1"/>
    <col min="3614" max="3614" width="10" style="73" customWidth="1"/>
    <col min="3615" max="3615" width="10.5703125" style="73" customWidth="1"/>
    <col min="3616" max="3616" width="9.7109375" style="73" customWidth="1"/>
    <col min="3617" max="3618" width="9" style="73" customWidth="1"/>
    <col min="3619" max="3619" width="8.5703125" style="73" customWidth="1"/>
    <col min="3620" max="3622" width="9" style="73" customWidth="1"/>
    <col min="3623" max="3623" width="9.5703125" style="73" customWidth="1"/>
    <col min="3624" max="3624" width="9.42578125" style="73" customWidth="1"/>
    <col min="3625" max="3844" width="9.140625" style="73"/>
    <col min="3845" max="3845" width="0" style="73" hidden="1" customWidth="1"/>
    <col min="3846" max="3846" width="25.7109375" style="73" customWidth="1"/>
    <col min="3847" max="3847" width="10.42578125" style="73" customWidth="1"/>
    <col min="3848" max="3848" width="9.7109375" style="73" customWidth="1"/>
    <col min="3849" max="3849" width="10.28515625" style="73" customWidth="1"/>
    <col min="3850" max="3850" width="9.7109375" style="73" customWidth="1"/>
    <col min="3851" max="3851" width="10.28515625" style="73" customWidth="1"/>
    <col min="3852" max="3852" width="9.7109375" style="73" customWidth="1"/>
    <col min="3853" max="3853" width="10.140625" style="73" customWidth="1"/>
    <col min="3854" max="3854" width="9.7109375" style="73" customWidth="1"/>
    <col min="3855" max="3855" width="10.42578125" style="73" customWidth="1"/>
    <col min="3856" max="3856" width="9.28515625" style="73" customWidth="1"/>
    <col min="3857" max="3857" width="10.42578125" style="73" customWidth="1"/>
    <col min="3858" max="3858" width="9.7109375" style="73" customWidth="1"/>
    <col min="3859" max="3859" width="10.140625" style="73" customWidth="1"/>
    <col min="3860" max="3860" width="9.42578125" style="73" customWidth="1"/>
    <col min="3861" max="3861" width="9.28515625" style="73" customWidth="1"/>
    <col min="3862" max="3862" width="8.7109375" style="73" customWidth="1"/>
    <col min="3863" max="3863" width="7.7109375" style="73" customWidth="1"/>
    <col min="3864" max="3864" width="7.28515625" style="73" customWidth="1"/>
    <col min="3865" max="3865" width="10.5703125" style="73" customWidth="1"/>
    <col min="3866" max="3866" width="0" style="73" hidden="1" customWidth="1"/>
    <col min="3867" max="3867" width="9.85546875" style="73" customWidth="1"/>
    <col min="3868" max="3868" width="9.28515625" style="73" customWidth="1"/>
    <col min="3869" max="3869" width="11.140625" style="73" customWidth="1"/>
    <col min="3870" max="3870" width="10" style="73" customWidth="1"/>
    <col min="3871" max="3871" width="10.5703125" style="73" customWidth="1"/>
    <col min="3872" max="3872" width="9.7109375" style="73" customWidth="1"/>
    <col min="3873" max="3874" width="9" style="73" customWidth="1"/>
    <col min="3875" max="3875" width="8.5703125" style="73" customWidth="1"/>
    <col min="3876" max="3878" width="9" style="73" customWidth="1"/>
    <col min="3879" max="3879" width="9.5703125" style="73" customWidth="1"/>
    <col min="3880" max="3880" width="9.42578125" style="73" customWidth="1"/>
    <col min="3881" max="4100" width="9.140625" style="73"/>
    <col min="4101" max="4101" width="0" style="73" hidden="1" customWidth="1"/>
    <col min="4102" max="4102" width="25.7109375" style="73" customWidth="1"/>
    <col min="4103" max="4103" width="10.42578125" style="73" customWidth="1"/>
    <col min="4104" max="4104" width="9.7109375" style="73" customWidth="1"/>
    <col min="4105" max="4105" width="10.28515625" style="73" customWidth="1"/>
    <col min="4106" max="4106" width="9.7109375" style="73" customWidth="1"/>
    <col min="4107" max="4107" width="10.28515625" style="73" customWidth="1"/>
    <col min="4108" max="4108" width="9.7109375" style="73" customWidth="1"/>
    <col min="4109" max="4109" width="10.140625" style="73" customWidth="1"/>
    <col min="4110" max="4110" width="9.7109375" style="73" customWidth="1"/>
    <col min="4111" max="4111" width="10.42578125" style="73" customWidth="1"/>
    <col min="4112" max="4112" width="9.28515625" style="73" customWidth="1"/>
    <col min="4113" max="4113" width="10.42578125" style="73" customWidth="1"/>
    <col min="4114" max="4114" width="9.7109375" style="73" customWidth="1"/>
    <col min="4115" max="4115" width="10.140625" style="73" customWidth="1"/>
    <col min="4116" max="4116" width="9.42578125" style="73" customWidth="1"/>
    <col min="4117" max="4117" width="9.28515625" style="73" customWidth="1"/>
    <col min="4118" max="4118" width="8.7109375" style="73" customWidth="1"/>
    <col min="4119" max="4119" width="7.7109375" style="73" customWidth="1"/>
    <col min="4120" max="4120" width="7.28515625" style="73" customWidth="1"/>
    <col min="4121" max="4121" width="10.5703125" style="73" customWidth="1"/>
    <col min="4122" max="4122" width="0" style="73" hidden="1" customWidth="1"/>
    <col min="4123" max="4123" width="9.85546875" style="73" customWidth="1"/>
    <col min="4124" max="4124" width="9.28515625" style="73" customWidth="1"/>
    <col min="4125" max="4125" width="11.140625" style="73" customWidth="1"/>
    <col min="4126" max="4126" width="10" style="73" customWidth="1"/>
    <col min="4127" max="4127" width="10.5703125" style="73" customWidth="1"/>
    <col min="4128" max="4128" width="9.7109375" style="73" customWidth="1"/>
    <col min="4129" max="4130" width="9" style="73" customWidth="1"/>
    <col min="4131" max="4131" width="8.5703125" style="73" customWidth="1"/>
    <col min="4132" max="4134" width="9" style="73" customWidth="1"/>
    <col min="4135" max="4135" width="9.5703125" style="73" customWidth="1"/>
    <col min="4136" max="4136" width="9.42578125" style="73" customWidth="1"/>
    <col min="4137" max="4356" width="9.140625" style="73"/>
    <col min="4357" max="4357" width="0" style="73" hidden="1" customWidth="1"/>
    <col min="4358" max="4358" width="25.7109375" style="73" customWidth="1"/>
    <col min="4359" max="4359" width="10.42578125" style="73" customWidth="1"/>
    <col min="4360" max="4360" width="9.7109375" style="73" customWidth="1"/>
    <col min="4361" max="4361" width="10.28515625" style="73" customWidth="1"/>
    <col min="4362" max="4362" width="9.7109375" style="73" customWidth="1"/>
    <col min="4363" max="4363" width="10.28515625" style="73" customWidth="1"/>
    <col min="4364" max="4364" width="9.7109375" style="73" customWidth="1"/>
    <col min="4365" max="4365" width="10.140625" style="73" customWidth="1"/>
    <col min="4366" max="4366" width="9.7109375" style="73" customWidth="1"/>
    <col min="4367" max="4367" width="10.42578125" style="73" customWidth="1"/>
    <col min="4368" max="4368" width="9.28515625" style="73" customWidth="1"/>
    <col min="4369" max="4369" width="10.42578125" style="73" customWidth="1"/>
    <col min="4370" max="4370" width="9.7109375" style="73" customWidth="1"/>
    <col min="4371" max="4371" width="10.140625" style="73" customWidth="1"/>
    <col min="4372" max="4372" width="9.42578125" style="73" customWidth="1"/>
    <col min="4373" max="4373" width="9.28515625" style="73" customWidth="1"/>
    <col min="4374" max="4374" width="8.7109375" style="73" customWidth="1"/>
    <col min="4375" max="4375" width="7.7109375" style="73" customWidth="1"/>
    <col min="4376" max="4376" width="7.28515625" style="73" customWidth="1"/>
    <col min="4377" max="4377" width="10.5703125" style="73" customWidth="1"/>
    <col min="4378" max="4378" width="0" style="73" hidden="1" customWidth="1"/>
    <col min="4379" max="4379" width="9.85546875" style="73" customWidth="1"/>
    <col min="4380" max="4380" width="9.28515625" style="73" customWidth="1"/>
    <col min="4381" max="4381" width="11.140625" style="73" customWidth="1"/>
    <col min="4382" max="4382" width="10" style="73" customWidth="1"/>
    <col min="4383" max="4383" width="10.5703125" style="73" customWidth="1"/>
    <col min="4384" max="4384" width="9.7109375" style="73" customWidth="1"/>
    <col min="4385" max="4386" width="9" style="73" customWidth="1"/>
    <col min="4387" max="4387" width="8.5703125" style="73" customWidth="1"/>
    <col min="4388" max="4390" width="9" style="73" customWidth="1"/>
    <col min="4391" max="4391" width="9.5703125" style="73" customWidth="1"/>
    <col min="4392" max="4392" width="9.42578125" style="73" customWidth="1"/>
    <col min="4393" max="4612" width="9.140625" style="73"/>
    <col min="4613" max="4613" width="0" style="73" hidden="1" customWidth="1"/>
    <col min="4614" max="4614" width="25.7109375" style="73" customWidth="1"/>
    <col min="4615" max="4615" width="10.42578125" style="73" customWidth="1"/>
    <col min="4616" max="4616" width="9.7109375" style="73" customWidth="1"/>
    <col min="4617" max="4617" width="10.28515625" style="73" customWidth="1"/>
    <col min="4618" max="4618" width="9.7109375" style="73" customWidth="1"/>
    <col min="4619" max="4619" width="10.28515625" style="73" customWidth="1"/>
    <col min="4620" max="4620" width="9.7109375" style="73" customWidth="1"/>
    <col min="4621" max="4621" width="10.140625" style="73" customWidth="1"/>
    <col min="4622" max="4622" width="9.7109375" style="73" customWidth="1"/>
    <col min="4623" max="4623" width="10.42578125" style="73" customWidth="1"/>
    <col min="4624" max="4624" width="9.28515625" style="73" customWidth="1"/>
    <col min="4625" max="4625" width="10.42578125" style="73" customWidth="1"/>
    <col min="4626" max="4626" width="9.7109375" style="73" customWidth="1"/>
    <col min="4627" max="4627" width="10.140625" style="73" customWidth="1"/>
    <col min="4628" max="4628" width="9.42578125" style="73" customWidth="1"/>
    <col min="4629" max="4629" width="9.28515625" style="73" customWidth="1"/>
    <col min="4630" max="4630" width="8.7109375" style="73" customWidth="1"/>
    <col min="4631" max="4631" width="7.7109375" style="73" customWidth="1"/>
    <col min="4632" max="4632" width="7.28515625" style="73" customWidth="1"/>
    <col min="4633" max="4633" width="10.5703125" style="73" customWidth="1"/>
    <col min="4634" max="4634" width="0" style="73" hidden="1" customWidth="1"/>
    <col min="4635" max="4635" width="9.85546875" style="73" customWidth="1"/>
    <col min="4636" max="4636" width="9.28515625" style="73" customWidth="1"/>
    <col min="4637" max="4637" width="11.140625" style="73" customWidth="1"/>
    <col min="4638" max="4638" width="10" style="73" customWidth="1"/>
    <col min="4639" max="4639" width="10.5703125" style="73" customWidth="1"/>
    <col min="4640" max="4640" width="9.7109375" style="73" customWidth="1"/>
    <col min="4641" max="4642" width="9" style="73" customWidth="1"/>
    <col min="4643" max="4643" width="8.5703125" style="73" customWidth="1"/>
    <col min="4644" max="4646" width="9" style="73" customWidth="1"/>
    <col min="4647" max="4647" width="9.5703125" style="73" customWidth="1"/>
    <col min="4648" max="4648" width="9.42578125" style="73" customWidth="1"/>
    <col min="4649" max="4868" width="9.140625" style="73"/>
    <col min="4869" max="4869" width="0" style="73" hidden="1" customWidth="1"/>
    <col min="4870" max="4870" width="25.7109375" style="73" customWidth="1"/>
    <col min="4871" max="4871" width="10.42578125" style="73" customWidth="1"/>
    <col min="4872" max="4872" width="9.7109375" style="73" customWidth="1"/>
    <col min="4873" max="4873" width="10.28515625" style="73" customWidth="1"/>
    <col min="4874" max="4874" width="9.7109375" style="73" customWidth="1"/>
    <col min="4875" max="4875" width="10.28515625" style="73" customWidth="1"/>
    <col min="4876" max="4876" width="9.7109375" style="73" customWidth="1"/>
    <col min="4877" max="4877" width="10.140625" style="73" customWidth="1"/>
    <col min="4878" max="4878" width="9.7109375" style="73" customWidth="1"/>
    <col min="4879" max="4879" width="10.42578125" style="73" customWidth="1"/>
    <col min="4880" max="4880" width="9.28515625" style="73" customWidth="1"/>
    <col min="4881" max="4881" width="10.42578125" style="73" customWidth="1"/>
    <col min="4882" max="4882" width="9.7109375" style="73" customWidth="1"/>
    <col min="4883" max="4883" width="10.140625" style="73" customWidth="1"/>
    <col min="4884" max="4884" width="9.42578125" style="73" customWidth="1"/>
    <col min="4885" max="4885" width="9.28515625" style="73" customWidth="1"/>
    <col min="4886" max="4886" width="8.7109375" style="73" customWidth="1"/>
    <col min="4887" max="4887" width="7.7109375" style="73" customWidth="1"/>
    <col min="4888" max="4888" width="7.28515625" style="73" customWidth="1"/>
    <col min="4889" max="4889" width="10.5703125" style="73" customWidth="1"/>
    <col min="4890" max="4890" width="0" style="73" hidden="1" customWidth="1"/>
    <col min="4891" max="4891" width="9.85546875" style="73" customWidth="1"/>
    <col min="4892" max="4892" width="9.28515625" style="73" customWidth="1"/>
    <col min="4893" max="4893" width="11.140625" style="73" customWidth="1"/>
    <col min="4894" max="4894" width="10" style="73" customWidth="1"/>
    <col min="4895" max="4895" width="10.5703125" style="73" customWidth="1"/>
    <col min="4896" max="4896" width="9.7109375" style="73" customWidth="1"/>
    <col min="4897" max="4898" width="9" style="73" customWidth="1"/>
    <col min="4899" max="4899" width="8.5703125" style="73" customWidth="1"/>
    <col min="4900" max="4902" width="9" style="73" customWidth="1"/>
    <col min="4903" max="4903" width="9.5703125" style="73" customWidth="1"/>
    <col min="4904" max="4904" width="9.42578125" style="73" customWidth="1"/>
    <col min="4905" max="5124" width="9.140625" style="73"/>
    <col min="5125" max="5125" width="0" style="73" hidden="1" customWidth="1"/>
    <col min="5126" max="5126" width="25.7109375" style="73" customWidth="1"/>
    <col min="5127" max="5127" width="10.42578125" style="73" customWidth="1"/>
    <col min="5128" max="5128" width="9.7109375" style="73" customWidth="1"/>
    <col min="5129" max="5129" width="10.28515625" style="73" customWidth="1"/>
    <col min="5130" max="5130" width="9.7109375" style="73" customWidth="1"/>
    <col min="5131" max="5131" width="10.28515625" style="73" customWidth="1"/>
    <col min="5132" max="5132" width="9.7109375" style="73" customWidth="1"/>
    <col min="5133" max="5133" width="10.140625" style="73" customWidth="1"/>
    <col min="5134" max="5134" width="9.7109375" style="73" customWidth="1"/>
    <col min="5135" max="5135" width="10.42578125" style="73" customWidth="1"/>
    <col min="5136" max="5136" width="9.28515625" style="73" customWidth="1"/>
    <col min="5137" max="5137" width="10.42578125" style="73" customWidth="1"/>
    <col min="5138" max="5138" width="9.7109375" style="73" customWidth="1"/>
    <col min="5139" max="5139" width="10.140625" style="73" customWidth="1"/>
    <col min="5140" max="5140" width="9.42578125" style="73" customWidth="1"/>
    <col min="5141" max="5141" width="9.28515625" style="73" customWidth="1"/>
    <col min="5142" max="5142" width="8.7109375" style="73" customWidth="1"/>
    <col min="5143" max="5143" width="7.7109375" style="73" customWidth="1"/>
    <col min="5144" max="5144" width="7.28515625" style="73" customWidth="1"/>
    <col min="5145" max="5145" width="10.5703125" style="73" customWidth="1"/>
    <col min="5146" max="5146" width="0" style="73" hidden="1" customWidth="1"/>
    <col min="5147" max="5147" width="9.85546875" style="73" customWidth="1"/>
    <col min="5148" max="5148" width="9.28515625" style="73" customWidth="1"/>
    <col min="5149" max="5149" width="11.140625" style="73" customWidth="1"/>
    <col min="5150" max="5150" width="10" style="73" customWidth="1"/>
    <col min="5151" max="5151" width="10.5703125" style="73" customWidth="1"/>
    <col min="5152" max="5152" width="9.7109375" style="73" customWidth="1"/>
    <col min="5153" max="5154" width="9" style="73" customWidth="1"/>
    <col min="5155" max="5155" width="8.5703125" style="73" customWidth="1"/>
    <col min="5156" max="5158" width="9" style="73" customWidth="1"/>
    <col min="5159" max="5159" width="9.5703125" style="73" customWidth="1"/>
    <col min="5160" max="5160" width="9.42578125" style="73" customWidth="1"/>
    <col min="5161" max="5380" width="9.140625" style="73"/>
    <col min="5381" max="5381" width="0" style="73" hidden="1" customWidth="1"/>
    <col min="5382" max="5382" width="25.7109375" style="73" customWidth="1"/>
    <col min="5383" max="5383" width="10.42578125" style="73" customWidth="1"/>
    <col min="5384" max="5384" width="9.7109375" style="73" customWidth="1"/>
    <col min="5385" max="5385" width="10.28515625" style="73" customWidth="1"/>
    <col min="5386" max="5386" width="9.7109375" style="73" customWidth="1"/>
    <col min="5387" max="5387" width="10.28515625" style="73" customWidth="1"/>
    <col min="5388" max="5388" width="9.7109375" style="73" customWidth="1"/>
    <col min="5389" max="5389" width="10.140625" style="73" customWidth="1"/>
    <col min="5390" max="5390" width="9.7109375" style="73" customWidth="1"/>
    <col min="5391" max="5391" width="10.42578125" style="73" customWidth="1"/>
    <col min="5392" max="5392" width="9.28515625" style="73" customWidth="1"/>
    <col min="5393" max="5393" width="10.42578125" style="73" customWidth="1"/>
    <col min="5394" max="5394" width="9.7109375" style="73" customWidth="1"/>
    <col min="5395" max="5395" width="10.140625" style="73" customWidth="1"/>
    <col min="5396" max="5396" width="9.42578125" style="73" customWidth="1"/>
    <col min="5397" max="5397" width="9.28515625" style="73" customWidth="1"/>
    <col min="5398" max="5398" width="8.7109375" style="73" customWidth="1"/>
    <col min="5399" max="5399" width="7.7109375" style="73" customWidth="1"/>
    <col min="5400" max="5400" width="7.28515625" style="73" customWidth="1"/>
    <col min="5401" max="5401" width="10.5703125" style="73" customWidth="1"/>
    <col min="5402" max="5402" width="0" style="73" hidden="1" customWidth="1"/>
    <col min="5403" max="5403" width="9.85546875" style="73" customWidth="1"/>
    <col min="5404" max="5404" width="9.28515625" style="73" customWidth="1"/>
    <col min="5405" max="5405" width="11.140625" style="73" customWidth="1"/>
    <col min="5406" max="5406" width="10" style="73" customWidth="1"/>
    <col min="5407" max="5407" width="10.5703125" style="73" customWidth="1"/>
    <col min="5408" max="5408" width="9.7109375" style="73" customWidth="1"/>
    <col min="5409" max="5410" width="9" style="73" customWidth="1"/>
    <col min="5411" max="5411" width="8.5703125" style="73" customWidth="1"/>
    <col min="5412" max="5414" width="9" style="73" customWidth="1"/>
    <col min="5415" max="5415" width="9.5703125" style="73" customWidth="1"/>
    <col min="5416" max="5416" width="9.42578125" style="73" customWidth="1"/>
    <col min="5417" max="5636" width="9.140625" style="73"/>
    <col min="5637" max="5637" width="0" style="73" hidden="1" customWidth="1"/>
    <col min="5638" max="5638" width="25.7109375" style="73" customWidth="1"/>
    <col min="5639" max="5639" width="10.42578125" style="73" customWidth="1"/>
    <col min="5640" max="5640" width="9.7109375" style="73" customWidth="1"/>
    <col min="5641" max="5641" width="10.28515625" style="73" customWidth="1"/>
    <col min="5642" max="5642" width="9.7109375" style="73" customWidth="1"/>
    <col min="5643" max="5643" width="10.28515625" style="73" customWidth="1"/>
    <col min="5644" max="5644" width="9.7109375" style="73" customWidth="1"/>
    <col min="5645" max="5645" width="10.140625" style="73" customWidth="1"/>
    <col min="5646" max="5646" width="9.7109375" style="73" customWidth="1"/>
    <col min="5647" max="5647" width="10.42578125" style="73" customWidth="1"/>
    <col min="5648" max="5648" width="9.28515625" style="73" customWidth="1"/>
    <col min="5649" max="5649" width="10.42578125" style="73" customWidth="1"/>
    <col min="5650" max="5650" width="9.7109375" style="73" customWidth="1"/>
    <col min="5651" max="5651" width="10.140625" style="73" customWidth="1"/>
    <col min="5652" max="5652" width="9.42578125" style="73" customWidth="1"/>
    <col min="5653" max="5653" width="9.28515625" style="73" customWidth="1"/>
    <col min="5654" max="5654" width="8.7109375" style="73" customWidth="1"/>
    <col min="5655" max="5655" width="7.7109375" style="73" customWidth="1"/>
    <col min="5656" max="5656" width="7.28515625" style="73" customWidth="1"/>
    <col min="5657" max="5657" width="10.5703125" style="73" customWidth="1"/>
    <col min="5658" max="5658" width="0" style="73" hidden="1" customWidth="1"/>
    <col min="5659" max="5659" width="9.85546875" style="73" customWidth="1"/>
    <col min="5660" max="5660" width="9.28515625" style="73" customWidth="1"/>
    <col min="5661" max="5661" width="11.140625" style="73" customWidth="1"/>
    <col min="5662" max="5662" width="10" style="73" customWidth="1"/>
    <col min="5663" max="5663" width="10.5703125" style="73" customWidth="1"/>
    <col min="5664" max="5664" width="9.7109375" style="73" customWidth="1"/>
    <col min="5665" max="5666" width="9" style="73" customWidth="1"/>
    <col min="5667" max="5667" width="8.5703125" style="73" customWidth="1"/>
    <col min="5668" max="5670" width="9" style="73" customWidth="1"/>
    <col min="5671" max="5671" width="9.5703125" style="73" customWidth="1"/>
    <col min="5672" max="5672" width="9.42578125" style="73" customWidth="1"/>
    <col min="5673" max="5892" width="9.140625" style="73"/>
    <col min="5893" max="5893" width="0" style="73" hidden="1" customWidth="1"/>
    <col min="5894" max="5894" width="25.7109375" style="73" customWidth="1"/>
    <col min="5895" max="5895" width="10.42578125" style="73" customWidth="1"/>
    <col min="5896" max="5896" width="9.7109375" style="73" customWidth="1"/>
    <col min="5897" max="5897" width="10.28515625" style="73" customWidth="1"/>
    <col min="5898" max="5898" width="9.7109375" style="73" customWidth="1"/>
    <col min="5899" max="5899" width="10.28515625" style="73" customWidth="1"/>
    <col min="5900" max="5900" width="9.7109375" style="73" customWidth="1"/>
    <col min="5901" max="5901" width="10.140625" style="73" customWidth="1"/>
    <col min="5902" max="5902" width="9.7109375" style="73" customWidth="1"/>
    <col min="5903" max="5903" width="10.42578125" style="73" customWidth="1"/>
    <col min="5904" max="5904" width="9.28515625" style="73" customWidth="1"/>
    <col min="5905" max="5905" width="10.42578125" style="73" customWidth="1"/>
    <col min="5906" max="5906" width="9.7109375" style="73" customWidth="1"/>
    <col min="5907" max="5907" width="10.140625" style="73" customWidth="1"/>
    <col min="5908" max="5908" width="9.42578125" style="73" customWidth="1"/>
    <col min="5909" max="5909" width="9.28515625" style="73" customWidth="1"/>
    <col min="5910" max="5910" width="8.7109375" style="73" customWidth="1"/>
    <col min="5911" max="5911" width="7.7109375" style="73" customWidth="1"/>
    <col min="5912" max="5912" width="7.28515625" style="73" customWidth="1"/>
    <col min="5913" max="5913" width="10.5703125" style="73" customWidth="1"/>
    <col min="5914" max="5914" width="0" style="73" hidden="1" customWidth="1"/>
    <col min="5915" max="5915" width="9.85546875" style="73" customWidth="1"/>
    <col min="5916" max="5916" width="9.28515625" style="73" customWidth="1"/>
    <col min="5917" max="5917" width="11.140625" style="73" customWidth="1"/>
    <col min="5918" max="5918" width="10" style="73" customWidth="1"/>
    <col min="5919" max="5919" width="10.5703125" style="73" customWidth="1"/>
    <col min="5920" max="5920" width="9.7109375" style="73" customWidth="1"/>
    <col min="5921" max="5922" width="9" style="73" customWidth="1"/>
    <col min="5923" max="5923" width="8.5703125" style="73" customWidth="1"/>
    <col min="5924" max="5926" width="9" style="73" customWidth="1"/>
    <col min="5927" max="5927" width="9.5703125" style="73" customWidth="1"/>
    <col min="5928" max="5928" width="9.42578125" style="73" customWidth="1"/>
    <col min="5929" max="6148" width="9.140625" style="73"/>
    <col min="6149" max="6149" width="0" style="73" hidden="1" customWidth="1"/>
    <col min="6150" max="6150" width="25.7109375" style="73" customWidth="1"/>
    <col min="6151" max="6151" width="10.42578125" style="73" customWidth="1"/>
    <col min="6152" max="6152" width="9.7109375" style="73" customWidth="1"/>
    <col min="6153" max="6153" width="10.28515625" style="73" customWidth="1"/>
    <col min="6154" max="6154" width="9.7109375" style="73" customWidth="1"/>
    <col min="6155" max="6155" width="10.28515625" style="73" customWidth="1"/>
    <col min="6156" max="6156" width="9.7109375" style="73" customWidth="1"/>
    <col min="6157" max="6157" width="10.140625" style="73" customWidth="1"/>
    <col min="6158" max="6158" width="9.7109375" style="73" customWidth="1"/>
    <col min="6159" max="6159" width="10.42578125" style="73" customWidth="1"/>
    <col min="6160" max="6160" width="9.28515625" style="73" customWidth="1"/>
    <col min="6161" max="6161" width="10.42578125" style="73" customWidth="1"/>
    <col min="6162" max="6162" width="9.7109375" style="73" customWidth="1"/>
    <col min="6163" max="6163" width="10.140625" style="73" customWidth="1"/>
    <col min="6164" max="6164" width="9.42578125" style="73" customWidth="1"/>
    <col min="6165" max="6165" width="9.28515625" style="73" customWidth="1"/>
    <col min="6166" max="6166" width="8.7109375" style="73" customWidth="1"/>
    <col min="6167" max="6167" width="7.7109375" style="73" customWidth="1"/>
    <col min="6168" max="6168" width="7.28515625" style="73" customWidth="1"/>
    <col min="6169" max="6169" width="10.5703125" style="73" customWidth="1"/>
    <col min="6170" max="6170" width="0" style="73" hidden="1" customWidth="1"/>
    <col min="6171" max="6171" width="9.85546875" style="73" customWidth="1"/>
    <col min="6172" max="6172" width="9.28515625" style="73" customWidth="1"/>
    <col min="6173" max="6173" width="11.140625" style="73" customWidth="1"/>
    <col min="6174" max="6174" width="10" style="73" customWidth="1"/>
    <col min="6175" max="6175" width="10.5703125" style="73" customWidth="1"/>
    <col min="6176" max="6176" width="9.7109375" style="73" customWidth="1"/>
    <col min="6177" max="6178" width="9" style="73" customWidth="1"/>
    <col min="6179" max="6179" width="8.5703125" style="73" customWidth="1"/>
    <col min="6180" max="6182" width="9" style="73" customWidth="1"/>
    <col min="6183" max="6183" width="9.5703125" style="73" customWidth="1"/>
    <col min="6184" max="6184" width="9.42578125" style="73" customWidth="1"/>
    <col min="6185" max="6404" width="9.140625" style="73"/>
    <col min="6405" max="6405" width="0" style="73" hidden="1" customWidth="1"/>
    <col min="6406" max="6406" width="25.7109375" style="73" customWidth="1"/>
    <col min="6407" max="6407" width="10.42578125" style="73" customWidth="1"/>
    <col min="6408" max="6408" width="9.7109375" style="73" customWidth="1"/>
    <col min="6409" max="6409" width="10.28515625" style="73" customWidth="1"/>
    <col min="6410" max="6410" width="9.7109375" style="73" customWidth="1"/>
    <col min="6411" max="6411" width="10.28515625" style="73" customWidth="1"/>
    <col min="6412" max="6412" width="9.7109375" style="73" customWidth="1"/>
    <col min="6413" max="6413" width="10.140625" style="73" customWidth="1"/>
    <col min="6414" max="6414" width="9.7109375" style="73" customWidth="1"/>
    <col min="6415" max="6415" width="10.42578125" style="73" customWidth="1"/>
    <col min="6416" max="6416" width="9.28515625" style="73" customWidth="1"/>
    <col min="6417" max="6417" width="10.42578125" style="73" customWidth="1"/>
    <col min="6418" max="6418" width="9.7109375" style="73" customWidth="1"/>
    <col min="6419" max="6419" width="10.140625" style="73" customWidth="1"/>
    <col min="6420" max="6420" width="9.42578125" style="73" customWidth="1"/>
    <col min="6421" max="6421" width="9.28515625" style="73" customWidth="1"/>
    <col min="6422" max="6422" width="8.7109375" style="73" customWidth="1"/>
    <col min="6423" max="6423" width="7.7109375" style="73" customWidth="1"/>
    <col min="6424" max="6424" width="7.28515625" style="73" customWidth="1"/>
    <col min="6425" max="6425" width="10.5703125" style="73" customWidth="1"/>
    <col min="6426" max="6426" width="0" style="73" hidden="1" customWidth="1"/>
    <col min="6427" max="6427" width="9.85546875" style="73" customWidth="1"/>
    <col min="6428" max="6428" width="9.28515625" style="73" customWidth="1"/>
    <col min="6429" max="6429" width="11.140625" style="73" customWidth="1"/>
    <col min="6430" max="6430" width="10" style="73" customWidth="1"/>
    <col min="6431" max="6431" width="10.5703125" style="73" customWidth="1"/>
    <col min="6432" max="6432" width="9.7109375" style="73" customWidth="1"/>
    <col min="6433" max="6434" width="9" style="73" customWidth="1"/>
    <col min="6435" max="6435" width="8.5703125" style="73" customWidth="1"/>
    <col min="6436" max="6438" width="9" style="73" customWidth="1"/>
    <col min="6439" max="6439" width="9.5703125" style="73" customWidth="1"/>
    <col min="6440" max="6440" width="9.42578125" style="73" customWidth="1"/>
    <col min="6441" max="6660" width="9.140625" style="73"/>
    <col min="6661" max="6661" width="0" style="73" hidden="1" customWidth="1"/>
    <col min="6662" max="6662" width="25.7109375" style="73" customWidth="1"/>
    <col min="6663" max="6663" width="10.42578125" style="73" customWidth="1"/>
    <col min="6664" max="6664" width="9.7109375" style="73" customWidth="1"/>
    <col min="6665" max="6665" width="10.28515625" style="73" customWidth="1"/>
    <col min="6666" max="6666" width="9.7109375" style="73" customWidth="1"/>
    <col min="6667" max="6667" width="10.28515625" style="73" customWidth="1"/>
    <col min="6668" max="6668" width="9.7109375" style="73" customWidth="1"/>
    <col min="6669" max="6669" width="10.140625" style="73" customWidth="1"/>
    <col min="6670" max="6670" width="9.7109375" style="73" customWidth="1"/>
    <col min="6671" max="6671" width="10.42578125" style="73" customWidth="1"/>
    <col min="6672" max="6672" width="9.28515625" style="73" customWidth="1"/>
    <col min="6673" max="6673" width="10.42578125" style="73" customWidth="1"/>
    <col min="6674" max="6674" width="9.7109375" style="73" customWidth="1"/>
    <col min="6675" max="6675" width="10.140625" style="73" customWidth="1"/>
    <col min="6676" max="6676" width="9.42578125" style="73" customWidth="1"/>
    <col min="6677" max="6677" width="9.28515625" style="73" customWidth="1"/>
    <col min="6678" max="6678" width="8.7109375" style="73" customWidth="1"/>
    <col min="6679" max="6679" width="7.7109375" style="73" customWidth="1"/>
    <col min="6680" max="6680" width="7.28515625" style="73" customWidth="1"/>
    <col min="6681" max="6681" width="10.5703125" style="73" customWidth="1"/>
    <col min="6682" max="6682" width="0" style="73" hidden="1" customWidth="1"/>
    <col min="6683" max="6683" width="9.85546875" style="73" customWidth="1"/>
    <col min="6684" max="6684" width="9.28515625" style="73" customWidth="1"/>
    <col min="6685" max="6685" width="11.140625" style="73" customWidth="1"/>
    <col min="6686" max="6686" width="10" style="73" customWidth="1"/>
    <col min="6687" max="6687" width="10.5703125" style="73" customWidth="1"/>
    <col min="6688" max="6688" width="9.7109375" style="73" customWidth="1"/>
    <col min="6689" max="6690" width="9" style="73" customWidth="1"/>
    <col min="6691" max="6691" width="8.5703125" style="73" customWidth="1"/>
    <col min="6692" max="6694" width="9" style="73" customWidth="1"/>
    <col min="6695" max="6695" width="9.5703125" style="73" customWidth="1"/>
    <col min="6696" max="6696" width="9.42578125" style="73" customWidth="1"/>
    <col min="6697" max="6916" width="9.140625" style="73"/>
    <col min="6917" max="6917" width="0" style="73" hidden="1" customWidth="1"/>
    <col min="6918" max="6918" width="25.7109375" style="73" customWidth="1"/>
    <col min="6919" max="6919" width="10.42578125" style="73" customWidth="1"/>
    <col min="6920" max="6920" width="9.7109375" style="73" customWidth="1"/>
    <col min="6921" max="6921" width="10.28515625" style="73" customWidth="1"/>
    <col min="6922" max="6922" width="9.7109375" style="73" customWidth="1"/>
    <col min="6923" max="6923" width="10.28515625" style="73" customWidth="1"/>
    <col min="6924" max="6924" width="9.7109375" style="73" customWidth="1"/>
    <col min="6925" max="6925" width="10.140625" style="73" customWidth="1"/>
    <col min="6926" max="6926" width="9.7109375" style="73" customWidth="1"/>
    <col min="6927" max="6927" width="10.42578125" style="73" customWidth="1"/>
    <col min="6928" max="6928" width="9.28515625" style="73" customWidth="1"/>
    <col min="6929" max="6929" width="10.42578125" style="73" customWidth="1"/>
    <col min="6930" max="6930" width="9.7109375" style="73" customWidth="1"/>
    <col min="6931" max="6931" width="10.140625" style="73" customWidth="1"/>
    <col min="6932" max="6932" width="9.42578125" style="73" customWidth="1"/>
    <col min="6933" max="6933" width="9.28515625" style="73" customWidth="1"/>
    <col min="6934" max="6934" width="8.7109375" style="73" customWidth="1"/>
    <col min="6935" max="6935" width="7.7109375" style="73" customWidth="1"/>
    <col min="6936" max="6936" width="7.28515625" style="73" customWidth="1"/>
    <col min="6937" max="6937" width="10.5703125" style="73" customWidth="1"/>
    <col min="6938" max="6938" width="0" style="73" hidden="1" customWidth="1"/>
    <col min="6939" max="6939" width="9.85546875" style="73" customWidth="1"/>
    <col min="6940" max="6940" width="9.28515625" style="73" customWidth="1"/>
    <col min="6941" max="6941" width="11.140625" style="73" customWidth="1"/>
    <col min="6942" max="6942" width="10" style="73" customWidth="1"/>
    <col min="6943" max="6943" width="10.5703125" style="73" customWidth="1"/>
    <col min="6944" max="6944" width="9.7109375" style="73" customWidth="1"/>
    <col min="6945" max="6946" width="9" style="73" customWidth="1"/>
    <col min="6947" max="6947" width="8.5703125" style="73" customWidth="1"/>
    <col min="6948" max="6950" width="9" style="73" customWidth="1"/>
    <col min="6951" max="6951" width="9.5703125" style="73" customWidth="1"/>
    <col min="6952" max="6952" width="9.42578125" style="73" customWidth="1"/>
    <col min="6953" max="7172" width="9.140625" style="73"/>
    <col min="7173" max="7173" width="0" style="73" hidden="1" customWidth="1"/>
    <col min="7174" max="7174" width="25.7109375" style="73" customWidth="1"/>
    <col min="7175" max="7175" width="10.42578125" style="73" customWidth="1"/>
    <col min="7176" max="7176" width="9.7109375" style="73" customWidth="1"/>
    <col min="7177" max="7177" width="10.28515625" style="73" customWidth="1"/>
    <col min="7178" max="7178" width="9.7109375" style="73" customWidth="1"/>
    <col min="7179" max="7179" width="10.28515625" style="73" customWidth="1"/>
    <col min="7180" max="7180" width="9.7109375" style="73" customWidth="1"/>
    <col min="7181" max="7181" width="10.140625" style="73" customWidth="1"/>
    <col min="7182" max="7182" width="9.7109375" style="73" customWidth="1"/>
    <col min="7183" max="7183" width="10.42578125" style="73" customWidth="1"/>
    <col min="7184" max="7184" width="9.28515625" style="73" customWidth="1"/>
    <col min="7185" max="7185" width="10.42578125" style="73" customWidth="1"/>
    <col min="7186" max="7186" width="9.7109375" style="73" customWidth="1"/>
    <col min="7187" max="7187" width="10.140625" style="73" customWidth="1"/>
    <col min="7188" max="7188" width="9.42578125" style="73" customWidth="1"/>
    <col min="7189" max="7189" width="9.28515625" style="73" customWidth="1"/>
    <col min="7190" max="7190" width="8.7109375" style="73" customWidth="1"/>
    <col min="7191" max="7191" width="7.7109375" style="73" customWidth="1"/>
    <col min="7192" max="7192" width="7.28515625" style="73" customWidth="1"/>
    <col min="7193" max="7193" width="10.5703125" style="73" customWidth="1"/>
    <col min="7194" max="7194" width="0" style="73" hidden="1" customWidth="1"/>
    <col min="7195" max="7195" width="9.85546875" style="73" customWidth="1"/>
    <col min="7196" max="7196" width="9.28515625" style="73" customWidth="1"/>
    <col min="7197" max="7197" width="11.140625" style="73" customWidth="1"/>
    <col min="7198" max="7198" width="10" style="73" customWidth="1"/>
    <col min="7199" max="7199" width="10.5703125" style="73" customWidth="1"/>
    <col min="7200" max="7200" width="9.7109375" style="73" customWidth="1"/>
    <col min="7201" max="7202" width="9" style="73" customWidth="1"/>
    <col min="7203" max="7203" width="8.5703125" style="73" customWidth="1"/>
    <col min="7204" max="7206" width="9" style="73" customWidth="1"/>
    <col min="7207" max="7207" width="9.5703125" style="73" customWidth="1"/>
    <col min="7208" max="7208" width="9.42578125" style="73" customWidth="1"/>
    <col min="7209" max="7428" width="9.140625" style="73"/>
    <col min="7429" max="7429" width="0" style="73" hidden="1" customWidth="1"/>
    <col min="7430" max="7430" width="25.7109375" style="73" customWidth="1"/>
    <col min="7431" max="7431" width="10.42578125" style="73" customWidth="1"/>
    <col min="7432" max="7432" width="9.7109375" style="73" customWidth="1"/>
    <col min="7433" max="7433" width="10.28515625" style="73" customWidth="1"/>
    <col min="7434" max="7434" width="9.7109375" style="73" customWidth="1"/>
    <col min="7435" max="7435" width="10.28515625" style="73" customWidth="1"/>
    <col min="7436" max="7436" width="9.7109375" style="73" customWidth="1"/>
    <col min="7437" max="7437" width="10.140625" style="73" customWidth="1"/>
    <col min="7438" max="7438" width="9.7109375" style="73" customWidth="1"/>
    <col min="7439" max="7439" width="10.42578125" style="73" customWidth="1"/>
    <col min="7440" max="7440" width="9.28515625" style="73" customWidth="1"/>
    <col min="7441" max="7441" width="10.42578125" style="73" customWidth="1"/>
    <col min="7442" max="7442" width="9.7109375" style="73" customWidth="1"/>
    <col min="7443" max="7443" width="10.140625" style="73" customWidth="1"/>
    <col min="7444" max="7444" width="9.42578125" style="73" customWidth="1"/>
    <col min="7445" max="7445" width="9.28515625" style="73" customWidth="1"/>
    <col min="7446" max="7446" width="8.7109375" style="73" customWidth="1"/>
    <col min="7447" max="7447" width="7.7109375" style="73" customWidth="1"/>
    <col min="7448" max="7448" width="7.28515625" style="73" customWidth="1"/>
    <col min="7449" max="7449" width="10.5703125" style="73" customWidth="1"/>
    <col min="7450" max="7450" width="0" style="73" hidden="1" customWidth="1"/>
    <col min="7451" max="7451" width="9.85546875" style="73" customWidth="1"/>
    <col min="7452" max="7452" width="9.28515625" style="73" customWidth="1"/>
    <col min="7453" max="7453" width="11.140625" style="73" customWidth="1"/>
    <col min="7454" max="7454" width="10" style="73" customWidth="1"/>
    <col min="7455" max="7455" width="10.5703125" style="73" customWidth="1"/>
    <col min="7456" max="7456" width="9.7109375" style="73" customWidth="1"/>
    <col min="7457" max="7458" width="9" style="73" customWidth="1"/>
    <col min="7459" max="7459" width="8.5703125" style="73" customWidth="1"/>
    <col min="7460" max="7462" width="9" style="73" customWidth="1"/>
    <col min="7463" max="7463" width="9.5703125" style="73" customWidth="1"/>
    <col min="7464" max="7464" width="9.42578125" style="73" customWidth="1"/>
    <col min="7465" max="7684" width="9.140625" style="73"/>
    <col min="7685" max="7685" width="0" style="73" hidden="1" customWidth="1"/>
    <col min="7686" max="7686" width="25.7109375" style="73" customWidth="1"/>
    <col min="7687" max="7687" width="10.42578125" style="73" customWidth="1"/>
    <col min="7688" max="7688" width="9.7109375" style="73" customWidth="1"/>
    <col min="7689" max="7689" width="10.28515625" style="73" customWidth="1"/>
    <col min="7690" max="7690" width="9.7109375" style="73" customWidth="1"/>
    <col min="7691" max="7691" width="10.28515625" style="73" customWidth="1"/>
    <col min="7692" max="7692" width="9.7109375" style="73" customWidth="1"/>
    <col min="7693" max="7693" width="10.140625" style="73" customWidth="1"/>
    <col min="7694" max="7694" width="9.7109375" style="73" customWidth="1"/>
    <col min="7695" max="7695" width="10.42578125" style="73" customWidth="1"/>
    <col min="7696" max="7696" width="9.28515625" style="73" customWidth="1"/>
    <col min="7697" max="7697" width="10.42578125" style="73" customWidth="1"/>
    <col min="7698" max="7698" width="9.7109375" style="73" customWidth="1"/>
    <col min="7699" max="7699" width="10.140625" style="73" customWidth="1"/>
    <col min="7700" max="7700" width="9.42578125" style="73" customWidth="1"/>
    <col min="7701" max="7701" width="9.28515625" style="73" customWidth="1"/>
    <col min="7702" max="7702" width="8.7109375" style="73" customWidth="1"/>
    <col min="7703" max="7703" width="7.7109375" style="73" customWidth="1"/>
    <col min="7704" max="7704" width="7.28515625" style="73" customWidth="1"/>
    <col min="7705" max="7705" width="10.5703125" style="73" customWidth="1"/>
    <col min="7706" max="7706" width="0" style="73" hidden="1" customWidth="1"/>
    <col min="7707" max="7707" width="9.85546875" style="73" customWidth="1"/>
    <col min="7708" max="7708" width="9.28515625" style="73" customWidth="1"/>
    <col min="7709" max="7709" width="11.140625" style="73" customWidth="1"/>
    <col min="7710" max="7710" width="10" style="73" customWidth="1"/>
    <col min="7711" max="7711" width="10.5703125" style="73" customWidth="1"/>
    <col min="7712" max="7712" width="9.7109375" style="73" customWidth="1"/>
    <col min="7713" max="7714" width="9" style="73" customWidth="1"/>
    <col min="7715" max="7715" width="8.5703125" style="73" customWidth="1"/>
    <col min="7716" max="7718" width="9" style="73" customWidth="1"/>
    <col min="7719" max="7719" width="9.5703125" style="73" customWidth="1"/>
    <col min="7720" max="7720" width="9.42578125" style="73" customWidth="1"/>
    <col min="7721" max="7940" width="9.140625" style="73"/>
    <col min="7941" max="7941" width="0" style="73" hidden="1" customWidth="1"/>
    <col min="7942" max="7942" width="25.7109375" style="73" customWidth="1"/>
    <col min="7943" max="7943" width="10.42578125" style="73" customWidth="1"/>
    <col min="7944" max="7944" width="9.7109375" style="73" customWidth="1"/>
    <col min="7945" max="7945" width="10.28515625" style="73" customWidth="1"/>
    <col min="7946" max="7946" width="9.7109375" style="73" customWidth="1"/>
    <col min="7947" max="7947" width="10.28515625" style="73" customWidth="1"/>
    <col min="7948" max="7948" width="9.7109375" style="73" customWidth="1"/>
    <col min="7949" max="7949" width="10.140625" style="73" customWidth="1"/>
    <col min="7950" max="7950" width="9.7109375" style="73" customWidth="1"/>
    <col min="7951" max="7951" width="10.42578125" style="73" customWidth="1"/>
    <col min="7952" max="7952" width="9.28515625" style="73" customWidth="1"/>
    <col min="7953" max="7953" width="10.42578125" style="73" customWidth="1"/>
    <col min="7954" max="7954" width="9.7109375" style="73" customWidth="1"/>
    <col min="7955" max="7955" width="10.140625" style="73" customWidth="1"/>
    <col min="7956" max="7956" width="9.42578125" style="73" customWidth="1"/>
    <col min="7957" max="7957" width="9.28515625" style="73" customWidth="1"/>
    <col min="7958" max="7958" width="8.7109375" style="73" customWidth="1"/>
    <col min="7959" max="7959" width="7.7109375" style="73" customWidth="1"/>
    <col min="7960" max="7960" width="7.28515625" style="73" customWidth="1"/>
    <col min="7961" max="7961" width="10.5703125" style="73" customWidth="1"/>
    <col min="7962" max="7962" width="0" style="73" hidden="1" customWidth="1"/>
    <col min="7963" max="7963" width="9.85546875" style="73" customWidth="1"/>
    <col min="7964" max="7964" width="9.28515625" style="73" customWidth="1"/>
    <col min="7965" max="7965" width="11.140625" style="73" customWidth="1"/>
    <col min="7966" max="7966" width="10" style="73" customWidth="1"/>
    <col min="7967" max="7967" width="10.5703125" style="73" customWidth="1"/>
    <col min="7968" max="7968" width="9.7109375" style="73" customWidth="1"/>
    <col min="7969" max="7970" width="9" style="73" customWidth="1"/>
    <col min="7971" max="7971" width="8.5703125" style="73" customWidth="1"/>
    <col min="7972" max="7974" width="9" style="73" customWidth="1"/>
    <col min="7975" max="7975" width="9.5703125" style="73" customWidth="1"/>
    <col min="7976" max="7976" width="9.42578125" style="73" customWidth="1"/>
    <col min="7977" max="8196" width="9.140625" style="73"/>
    <col min="8197" max="8197" width="0" style="73" hidden="1" customWidth="1"/>
    <col min="8198" max="8198" width="25.7109375" style="73" customWidth="1"/>
    <col min="8199" max="8199" width="10.42578125" style="73" customWidth="1"/>
    <col min="8200" max="8200" width="9.7109375" style="73" customWidth="1"/>
    <col min="8201" max="8201" width="10.28515625" style="73" customWidth="1"/>
    <col min="8202" max="8202" width="9.7109375" style="73" customWidth="1"/>
    <col min="8203" max="8203" width="10.28515625" style="73" customWidth="1"/>
    <col min="8204" max="8204" width="9.7109375" style="73" customWidth="1"/>
    <col min="8205" max="8205" width="10.140625" style="73" customWidth="1"/>
    <col min="8206" max="8206" width="9.7109375" style="73" customWidth="1"/>
    <col min="8207" max="8207" width="10.42578125" style="73" customWidth="1"/>
    <col min="8208" max="8208" width="9.28515625" style="73" customWidth="1"/>
    <col min="8209" max="8209" width="10.42578125" style="73" customWidth="1"/>
    <col min="8210" max="8210" width="9.7109375" style="73" customWidth="1"/>
    <col min="8211" max="8211" width="10.140625" style="73" customWidth="1"/>
    <col min="8212" max="8212" width="9.42578125" style="73" customWidth="1"/>
    <col min="8213" max="8213" width="9.28515625" style="73" customWidth="1"/>
    <col min="8214" max="8214" width="8.7109375" style="73" customWidth="1"/>
    <col min="8215" max="8215" width="7.7109375" style="73" customWidth="1"/>
    <col min="8216" max="8216" width="7.28515625" style="73" customWidth="1"/>
    <col min="8217" max="8217" width="10.5703125" style="73" customWidth="1"/>
    <col min="8218" max="8218" width="0" style="73" hidden="1" customWidth="1"/>
    <col min="8219" max="8219" width="9.85546875" style="73" customWidth="1"/>
    <col min="8220" max="8220" width="9.28515625" style="73" customWidth="1"/>
    <col min="8221" max="8221" width="11.140625" style="73" customWidth="1"/>
    <col min="8222" max="8222" width="10" style="73" customWidth="1"/>
    <col min="8223" max="8223" width="10.5703125" style="73" customWidth="1"/>
    <col min="8224" max="8224" width="9.7109375" style="73" customWidth="1"/>
    <col min="8225" max="8226" width="9" style="73" customWidth="1"/>
    <col min="8227" max="8227" width="8.5703125" style="73" customWidth="1"/>
    <col min="8228" max="8230" width="9" style="73" customWidth="1"/>
    <col min="8231" max="8231" width="9.5703125" style="73" customWidth="1"/>
    <col min="8232" max="8232" width="9.42578125" style="73" customWidth="1"/>
    <col min="8233" max="8452" width="9.140625" style="73"/>
    <col min="8453" max="8453" width="0" style="73" hidden="1" customWidth="1"/>
    <col min="8454" max="8454" width="25.7109375" style="73" customWidth="1"/>
    <col min="8455" max="8455" width="10.42578125" style="73" customWidth="1"/>
    <col min="8456" max="8456" width="9.7109375" style="73" customWidth="1"/>
    <col min="8457" max="8457" width="10.28515625" style="73" customWidth="1"/>
    <col min="8458" max="8458" width="9.7109375" style="73" customWidth="1"/>
    <col min="8459" max="8459" width="10.28515625" style="73" customWidth="1"/>
    <col min="8460" max="8460" width="9.7109375" style="73" customWidth="1"/>
    <col min="8461" max="8461" width="10.140625" style="73" customWidth="1"/>
    <col min="8462" max="8462" width="9.7109375" style="73" customWidth="1"/>
    <col min="8463" max="8463" width="10.42578125" style="73" customWidth="1"/>
    <col min="8464" max="8464" width="9.28515625" style="73" customWidth="1"/>
    <col min="8465" max="8465" width="10.42578125" style="73" customWidth="1"/>
    <col min="8466" max="8466" width="9.7109375" style="73" customWidth="1"/>
    <col min="8467" max="8467" width="10.140625" style="73" customWidth="1"/>
    <col min="8468" max="8468" width="9.42578125" style="73" customWidth="1"/>
    <col min="8469" max="8469" width="9.28515625" style="73" customWidth="1"/>
    <col min="8470" max="8470" width="8.7109375" style="73" customWidth="1"/>
    <col min="8471" max="8471" width="7.7109375" style="73" customWidth="1"/>
    <col min="8472" max="8472" width="7.28515625" style="73" customWidth="1"/>
    <col min="8473" max="8473" width="10.5703125" style="73" customWidth="1"/>
    <col min="8474" max="8474" width="0" style="73" hidden="1" customWidth="1"/>
    <col min="8475" max="8475" width="9.85546875" style="73" customWidth="1"/>
    <col min="8476" max="8476" width="9.28515625" style="73" customWidth="1"/>
    <col min="8477" max="8477" width="11.140625" style="73" customWidth="1"/>
    <col min="8478" max="8478" width="10" style="73" customWidth="1"/>
    <col min="8479" max="8479" width="10.5703125" style="73" customWidth="1"/>
    <col min="8480" max="8480" width="9.7109375" style="73" customWidth="1"/>
    <col min="8481" max="8482" width="9" style="73" customWidth="1"/>
    <col min="8483" max="8483" width="8.5703125" style="73" customWidth="1"/>
    <col min="8484" max="8486" width="9" style="73" customWidth="1"/>
    <col min="8487" max="8487" width="9.5703125" style="73" customWidth="1"/>
    <col min="8488" max="8488" width="9.42578125" style="73" customWidth="1"/>
    <col min="8489" max="8708" width="9.140625" style="73"/>
    <col min="8709" max="8709" width="0" style="73" hidden="1" customWidth="1"/>
    <col min="8710" max="8710" width="25.7109375" style="73" customWidth="1"/>
    <col min="8711" max="8711" width="10.42578125" style="73" customWidth="1"/>
    <col min="8712" max="8712" width="9.7109375" style="73" customWidth="1"/>
    <col min="8713" max="8713" width="10.28515625" style="73" customWidth="1"/>
    <col min="8714" max="8714" width="9.7109375" style="73" customWidth="1"/>
    <col min="8715" max="8715" width="10.28515625" style="73" customWidth="1"/>
    <col min="8716" max="8716" width="9.7109375" style="73" customWidth="1"/>
    <col min="8717" max="8717" width="10.140625" style="73" customWidth="1"/>
    <col min="8718" max="8718" width="9.7109375" style="73" customWidth="1"/>
    <col min="8719" max="8719" width="10.42578125" style="73" customWidth="1"/>
    <col min="8720" max="8720" width="9.28515625" style="73" customWidth="1"/>
    <col min="8721" max="8721" width="10.42578125" style="73" customWidth="1"/>
    <col min="8722" max="8722" width="9.7109375" style="73" customWidth="1"/>
    <col min="8723" max="8723" width="10.140625" style="73" customWidth="1"/>
    <col min="8724" max="8724" width="9.42578125" style="73" customWidth="1"/>
    <col min="8725" max="8725" width="9.28515625" style="73" customWidth="1"/>
    <col min="8726" max="8726" width="8.7109375" style="73" customWidth="1"/>
    <col min="8727" max="8727" width="7.7109375" style="73" customWidth="1"/>
    <col min="8728" max="8728" width="7.28515625" style="73" customWidth="1"/>
    <col min="8729" max="8729" width="10.5703125" style="73" customWidth="1"/>
    <col min="8730" max="8730" width="0" style="73" hidden="1" customWidth="1"/>
    <col min="8731" max="8731" width="9.85546875" style="73" customWidth="1"/>
    <col min="8732" max="8732" width="9.28515625" style="73" customWidth="1"/>
    <col min="8733" max="8733" width="11.140625" style="73" customWidth="1"/>
    <col min="8734" max="8734" width="10" style="73" customWidth="1"/>
    <col min="8735" max="8735" width="10.5703125" style="73" customWidth="1"/>
    <col min="8736" max="8736" width="9.7109375" style="73" customWidth="1"/>
    <col min="8737" max="8738" width="9" style="73" customWidth="1"/>
    <col min="8739" max="8739" width="8.5703125" style="73" customWidth="1"/>
    <col min="8740" max="8742" width="9" style="73" customWidth="1"/>
    <col min="8743" max="8743" width="9.5703125" style="73" customWidth="1"/>
    <col min="8744" max="8744" width="9.42578125" style="73" customWidth="1"/>
    <col min="8745" max="8964" width="9.140625" style="73"/>
    <col min="8965" max="8965" width="0" style="73" hidden="1" customWidth="1"/>
    <col min="8966" max="8966" width="25.7109375" style="73" customWidth="1"/>
    <col min="8967" max="8967" width="10.42578125" style="73" customWidth="1"/>
    <col min="8968" max="8968" width="9.7109375" style="73" customWidth="1"/>
    <col min="8969" max="8969" width="10.28515625" style="73" customWidth="1"/>
    <col min="8970" max="8970" width="9.7109375" style="73" customWidth="1"/>
    <col min="8971" max="8971" width="10.28515625" style="73" customWidth="1"/>
    <col min="8972" max="8972" width="9.7109375" style="73" customWidth="1"/>
    <col min="8973" max="8973" width="10.140625" style="73" customWidth="1"/>
    <col min="8974" max="8974" width="9.7109375" style="73" customWidth="1"/>
    <col min="8975" max="8975" width="10.42578125" style="73" customWidth="1"/>
    <col min="8976" max="8976" width="9.28515625" style="73" customWidth="1"/>
    <col min="8977" max="8977" width="10.42578125" style="73" customWidth="1"/>
    <col min="8978" max="8978" width="9.7109375" style="73" customWidth="1"/>
    <col min="8979" max="8979" width="10.140625" style="73" customWidth="1"/>
    <col min="8980" max="8980" width="9.42578125" style="73" customWidth="1"/>
    <col min="8981" max="8981" width="9.28515625" style="73" customWidth="1"/>
    <col min="8982" max="8982" width="8.7109375" style="73" customWidth="1"/>
    <col min="8983" max="8983" width="7.7109375" style="73" customWidth="1"/>
    <col min="8984" max="8984" width="7.28515625" style="73" customWidth="1"/>
    <col min="8985" max="8985" width="10.5703125" style="73" customWidth="1"/>
    <col min="8986" max="8986" width="0" style="73" hidden="1" customWidth="1"/>
    <col min="8987" max="8987" width="9.85546875" style="73" customWidth="1"/>
    <col min="8988" max="8988" width="9.28515625" style="73" customWidth="1"/>
    <col min="8989" max="8989" width="11.140625" style="73" customWidth="1"/>
    <col min="8990" max="8990" width="10" style="73" customWidth="1"/>
    <col min="8991" max="8991" width="10.5703125" style="73" customWidth="1"/>
    <col min="8992" max="8992" width="9.7109375" style="73" customWidth="1"/>
    <col min="8993" max="8994" width="9" style="73" customWidth="1"/>
    <col min="8995" max="8995" width="8.5703125" style="73" customWidth="1"/>
    <col min="8996" max="8998" width="9" style="73" customWidth="1"/>
    <col min="8999" max="8999" width="9.5703125" style="73" customWidth="1"/>
    <col min="9000" max="9000" width="9.42578125" style="73" customWidth="1"/>
    <col min="9001" max="9220" width="9.140625" style="73"/>
    <col min="9221" max="9221" width="0" style="73" hidden="1" customWidth="1"/>
    <col min="9222" max="9222" width="25.7109375" style="73" customWidth="1"/>
    <col min="9223" max="9223" width="10.42578125" style="73" customWidth="1"/>
    <col min="9224" max="9224" width="9.7109375" style="73" customWidth="1"/>
    <col min="9225" max="9225" width="10.28515625" style="73" customWidth="1"/>
    <col min="9226" max="9226" width="9.7109375" style="73" customWidth="1"/>
    <col min="9227" max="9227" width="10.28515625" style="73" customWidth="1"/>
    <col min="9228" max="9228" width="9.7109375" style="73" customWidth="1"/>
    <col min="9229" max="9229" width="10.140625" style="73" customWidth="1"/>
    <col min="9230" max="9230" width="9.7109375" style="73" customWidth="1"/>
    <col min="9231" max="9231" width="10.42578125" style="73" customWidth="1"/>
    <col min="9232" max="9232" width="9.28515625" style="73" customWidth="1"/>
    <col min="9233" max="9233" width="10.42578125" style="73" customWidth="1"/>
    <col min="9234" max="9234" width="9.7109375" style="73" customWidth="1"/>
    <col min="9235" max="9235" width="10.140625" style="73" customWidth="1"/>
    <col min="9236" max="9236" width="9.42578125" style="73" customWidth="1"/>
    <col min="9237" max="9237" width="9.28515625" style="73" customWidth="1"/>
    <col min="9238" max="9238" width="8.7109375" style="73" customWidth="1"/>
    <col min="9239" max="9239" width="7.7109375" style="73" customWidth="1"/>
    <col min="9240" max="9240" width="7.28515625" style="73" customWidth="1"/>
    <col min="9241" max="9241" width="10.5703125" style="73" customWidth="1"/>
    <col min="9242" max="9242" width="0" style="73" hidden="1" customWidth="1"/>
    <col min="9243" max="9243" width="9.85546875" style="73" customWidth="1"/>
    <col min="9244" max="9244" width="9.28515625" style="73" customWidth="1"/>
    <col min="9245" max="9245" width="11.140625" style="73" customWidth="1"/>
    <col min="9246" max="9246" width="10" style="73" customWidth="1"/>
    <col min="9247" max="9247" width="10.5703125" style="73" customWidth="1"/>
    <col min="9248" max="9248" width="9.7109375" style="73" customWidth="1"/>
    <col min="9249" max="9250" width="9" style="73" customWidth="1"/>
    <col min="9251" max="9251" width="8.5703125" style="73" customWidth="1"/>
    <col min="9252" max="9254" width="9" style="73" customWidth="1"/>
    <col min="9255" max="9255" width="9.5703125" style="73" customWidth="1"/>
    <col min="9256" max="9256" width="9.42578125" style="73" customWidth="1"/>
    <col min="9257" max="9476" width="9.140625" style="73"/>
    <col min="9477" max="9477" width="0" style="73" hidden="1" customWidth="1"/>
    <col min="9478" max="9478" width="25.7109375" style="73" customWidth="1"/>
    <col min="9479" max="9479" width="10.42578125" style="73" customWidth="1"/>
    <col min="9480" max="9480" width="9.7109375" style="73" customWidth="1"/>
    <col min="9481" max="9481" width="10.28515625" style="73" customWidth="1"/>
    <col min="9482" max="9482" width="9.7109375" style="73" customWidth="1"/>
    <col min="9483" max="9483" width="10.28515625" style="73" customWidth="1"/>
    <col min="9484" max="9484" width="9.7109375" style="73" customWidth="1"/>
    <col min="9485" max="9485" width="10.140625" style="73" customWidth="1"/>
    <col min="9486" max="9486" width="9.7109375" style="73" customWidth="1"/>
    <col min="9487" max="9487" width="10.42578125" style="73" customWidth="1"/>
    <col min="9488" max="9488" width="9.28515625" style="73" customWidth="1"/>
    <col min="9489" max="9489" width="10.42578125" style="73" customWidth="1"/>
    <col min="9490" max="9490" width="9.7109375" style="73" customWidth="1"/>
    <col min="9491" max="9491" width="10.140625" style="73" customWidth="1"/>
    <col min="9492" max="9492" width="9.42578125" style="73" customWidth="1"/>
    <col min="9493" max="9493" width="9.28515625" style="73" customWidth="1"/>
    <col min="9494" max="9494" width="8.7109375" style="73" customWidth="1"/>
    <col min="9495" max="9495" width="7.7109375" style="73" customWidth="1"/>
    <col min="9496" max="9496" width="7.28515625" style="73" customWidth="1"/>
    <col min="9497" max="9497" width="10.5703125" style="73" customWidth="1"/>
    <col min="9498" max="9498" width="0" style="73" hidden="1" customWidth="1"/>
    <col min="9499" max="9499" width="9.85546875" style="73" customWidth="1"/>
    <col min="9500" max="9500" width="9.28515625" style="73" customWidth="1"/>
    <col min="9501" max="9501" width="11.140625" style="73" customWidth="1"/>
    <col min="9502" max="9502" width="10" style="73" customWidth="1"/>
    <col min="9503" max="9503" width="10.5703125" style="73" customWidth="1"/>
    <col min="9504" max="9504" width="9.7109375" style="73" customWidth="1"/>
    <col min="9505" max="9506" width="9" style="73" customWidth="1"/>
    <col min="9507" max="9507" width="8.5703125" style="73" customWidth="1"/>
    <col min="9508" max="9510" width="9" style="73" customWidth="1"/>
    <col min="9511" max="9511" width="9.5703125" style="73" customWidth="1"/>
    <col min="9512" max="9512" width="9.42578125" style="73" customWidth="1"/>
    <col min="9513" max="9732" width="9.140625" style="73"/>
    <col min="9733" max="9733" width="0" style="73" hidden="1" customWidth="1"/>
    <col min="9734" max="9734" width="25.7109375" style="73" customWidth="1"/>
    <col min="9735" max="9735" width="10.42578125" style="73" customWidth="1"/>
    <col min="9736" max="9736" width="9.7109375" style="73" customWidth="1"/>
    <col min="9737" max="9737" width="10.28515625" style="73" customWidth="1"/>
    <col min="9738" max="9738" width="9.7109375" style="73" customWidth="1"/>
    <col min="9739" max="9739" width="10.28515625" style="73" customWidth="1"/>
    <col min="9740" max="9740" width="9.7109375" style="73" customWidth="1"/>
    <col min="9741" max="9741" width="10.140625" style="73" customWidth="1"/>
    <col min="9742" max="9742" width="9.7109375" style="73" customWidth="1"/>
    <col min="9743" max="9743" width="10.42578125" style="73" customWidth="1"/>
    <col min="9744" max="9744" width="9.28515625" style="73" customWidth="1"/>
    <col min="9745" max="9745" width="10.42578125" style="73" customWidth="1"/>
    <col min="9746" max="9746" width="9.7109375" style="73" customWidth="1"/>
    <col min="9747" max="9747" width="10.140625" style="73" customWidth="1"/>
    <col min="9748" max="9748" width="9.42578125" style="73" customWidth="1"/>
    <col min="9749" max="9749" width="9.28515625" style="73" customWidth="1"/>
    <col min="9750" max="9750" width="8.7109375" style="73" customWidth="1"/>
    <col min="9751" max="9751" width="7.7109375" style="73" customWidth="1"/>
    <col min="9752" max="9752" width="7.28515625" style="73" customWidth="1"/>
    <col min="9753" max="9753" width="10.5703125" style="73" customWidth="1"/>
    <col min="9754" max="9754" width="0" style="73" hidden="1" customWidth="1"/>
    <col min="9755" max="9755" width="9.85546875" style="73" customWidth="1"/>
    <col min="9756" max="9756" width="9.28515625" style="73" customWidth="1"/>
    <col min="9757" max="9757" width="11.140625" style="73" customWidth="1"/>
    <col min="9758" max="9758" width="10" style="73" customWidth="1"/>
    <col min="9759" max="9759" width="10.5703125" style="73" customWidth="1"/>
    <col min="9760" max="9760" width="9.7109375" style="73" customWidth="1"/>
    <col min="9761" max="9762" width="9" style="73" customWidth="1"/>
    <col min="9763" max="9763" width="8.5703125" style="73" customWidth="1"/>
    <col min="9764" max="9766" width="9" style="73" customWidth="1"/>
    <col min="9767" max="9767" width="9.5703125" style="73" customWidth="1"/>
    <col min="9768" max="9768" width="9.42578125" style="73" customWidth="1"/>
    <col min="9769" max="9988" width="9.140625" style="73"/>
    <col min="9989" max="9989" width="0" style="73" hidden="1" customWidth="1"/>
    <col min="9990" max="9990" width="25.7109375" style="73" customWidth="1"/>
    <col min="9991" max="9991" width="10.42578125" style="73" customWidth="1"/>
    <col min="9992" max="9992" width="9.7109375" style="73" customWidth="1"/>
    <col min="9993" max="9993" width="10.28515625" style="73" customWidth="1"/>
    <col min="9994" max="9994" width="9.7109375" style="73" customWidth="1"/>
    <col min="9995" max="9995" width="10.28515625" style="73" customWidth="1"/>
    <col min="9996" max="9996" width="9.7109375" style="73" customWidth="1"/>
    <col min="9997" max="9997" width="10.140625" style="73" customWidth="1"/>
    <col min="9998" max="9998" width="9.7109375" style="73" customWidth="1"/>
    <col min="9999" max="9999" width="10.42578125" style="73" customWidth="1"/>
    <col min="10000" max="10000" width="9.28515625" style="73" customWidth="1"/>
    <col min="10001" max="10001" width="10.42578125" style="73" customWidth="1"/>
    <col min="10002" max="10002" width="9.7109375" style="73" customWidth="1"/>
    <col min="10003" max="10003" width="10.140625" style="73" customWidth="1"/>
    <col min="10004" max="10004" width="9.42578125" style="73" customWidth="1"/>
    <col min="10005" max="10005" width="9.28515625" style="73" customWidth="1"/>
    <col min="10006" max="10006" width="8.7109375" style="73" customWidth="1"/>
    <col min="10007" max="10007" width="7.7109375" style="73" customWidth="1"/>
    <col min="10008" max="10008" width="7.28515625" style="73" customWidth="1"/>
    <col min="10009" max="10009" width="10.5703125" style="73" customWidth="1"/>
    <col min="10010" max="10010" width="0" style="73" hidden="1" customWidth="1"/>
    <col min="10011" max="10011" width="9.85546875" style="73" customWidth="1"/>
    <col min="10012" max="10012" width="9.28515625" style="73" customWidth="1"/>
    <col min="10013" max="10013" width="11.140625" style="73" customWidth="1"/>
    <col min="10014" max="10014" width="10" style="73" customWidth="1"/>
    <col min="10015" max="10015" width="10.5703125" style="73" customWidth="1"/>
    <col min="10016" max="10016" width="9.7109375" style="73" customWidth="1"/>
    <col min="10017" max="10018" width="9" style="73" customWidth="1"/>
    <col min="10019" max="10019" width="8.5703125" style="73" customWidth="1"/>
    <col min="10020" max="10022" width="9" style="73" customWidth="1"/>
    <col min="10023" max="10023" width="9.5703125" style="73" customWidth="1"/>
    <col min="10024" max="10024" width="9.42578125" style="73" customWidth="1"/>
    <col min="10025" max="10244" width="9.140625" style="73"/>
    <col min="10245" max="10245" width="0" style="73" hidden="1" customWidth="1"/>
    <col min="10246" max="10246" width="25.7109375" style="73" customWidth="1"/>
    <col min="10247" max="10247" width="10.42578125" style="73" customWidth="1"/>
    <col min="10248" max="10248" width="9.7109375" style="73" customWidth="1"/>
    <col min="10249" max="10249" width="10.28515625" style="73" customWidth="1"/>
    <col min="10250" max="10250" width="9.7109375" style="73" customWidth="1"/>
    <col min="10251" max="10251" width="10.28515625" style="73" customWidth="1"/>
    <col min="10252" max="10252" width="9.7109375" style="73" customWidth="1"/>
    <col min="10253" max="10253" width="10.140625" style="73" customWidth="1"/>
    <col min="10254" max="10254" width="9.7109375" style="73" customWidth="1"/>
    <col min="10255" max="10255" width="10.42578125" style="73" customWidth="1"/>
    <col min="10256" max="10256" width="9.28515625" style="73" customWidth="1"/>
    <col min="10257" max="10257" width="10.42578125" style="73" customWidth="1"/>
    <col min="10258" max="10258" width="9.7109375" style="73" customWidth="1"/>
    <col min="10259" max="10259" width="10.140625" style="73" customWidth="1"/>
    <col min="10260" max="10260" width="9.42578125" style="73" customWidth="1"/>
    <col min="10261" max="10261" width="9.28515625" style="73" customWidth="1"/>
    <col min="10262" max="10262" width="8.7109375" style="73" customWidth="1"/>
    <col min="10263" max="10263" width="7.7109375" style="73" customWidth="1"/>
    <col min="10264" max="10264" width="7.28515625" style="73" customWidth="1"/>
    <col min="10265" max="10265" width="10.5703125" style="73" customWidth="1"/>
    <col min="10266" max="10266" width="0" style="73" hidden="1" customWidth="1"/>
    <col min="10267" max="10267" width="9.85546875" style="73" customWidth="1"/>
    <col min="10268" max="10268" width="9.28515625" style="73" customWidth="1"/>
    <col min="10269" max="10269" width="11.140625" style="73" customWidth="1"/>
    <col min="10270" max="10270" width="10" style="73" customWidth="1"/>
    <col min="10271" max="10271" width="10.5703125" style="73" customWidth="1"/>
    <col min="10272" max="10272" width="9.7109375" style="73" customWidth="1"/>
    <col min="10273" max="10274" width="9" style="73" customWidth="1"/>
    <col min="10275" max="10275" width="8.5703125" style="73" customWidth="1"/>
    <col min="10276" max="10278" width="9" style="73" customWidth="1"/>
    <col min="10279" max="10279" width="9.5703125" style="73" customWidth="1"/>
    <col min="10280" max="10280" width="9.42578125" style="73" customWidth="1"/>
    <col min="10281" max="10500" width="9.140625" style="73"/>
    <col min="10501" max="10501" width="0" style="73" hidden="1" customWidth="1"/>
    <col min="10502" max="10502" width="25.7109375" style="73" customWidth="1"/>
    <col min="10503" max="10503" width="10.42578125" style="73" customWidth="1"/>
    <col min="10504" max="10504" width="9.7109375" style="73" customWidth="1"/>
    <col min="10505" max="10505" width="10.28515625" style="73" customWidth="1"/>
    <col min="10506" max="10506" width="9.7109375" style="73" customWidth="1"/>
    <col min="10507" max="10507" width="10.28515625" style="73" customWidth="1"/>
    <col min="10508" max="10508" width="9.7109375" style="73" customWidth="1"/>
    <col min="10509" max="10509" width="10.140625" style="73" customWidth="1"/>
    <col min="10510" max="10510" width="9.7109375" style="73" customWidth="1"/>
    <col min="10511" max="10511" width="10.42578125" style="73" customWidth="1"/>
    <col min="10512" max="10512" width="9.28515625" style="73" customWidth="1"/>
    <col min="10513" max="10513" width="10.42578125" style="73" customWidth="1"/>
    <col min="10514" max="10514" width="9.7109375" style="73" customWidth="1"/>
    <col min="10515" max="10515" width="10.140625" style="73" customWidth="1"/>
    <col min="10516" max="10516" width="9.42578125" style="73" customWidth="1"/>
    <col min="10517" max="10517" width="9.28515625" style="73" customWidth="1"/>
    <col min="10518" max="10518" width="8.7109375" style="73" customWidth="1"/>
    <col min="10519" max="10519" width="7.7109375" style="73" customWidth="1"/>
    <col min="10520" max="10520" width="7.28515625" style="73" customWidth="1"/>
    <col min="10521" max="10521" width="10.5703125" style="73" customWidth="1"/>
    <col min="10522" max="10522" width="0" style="73" hidden="1" customWidth="1"/>
    <col min="10523" max="10523" width="9.85546875" style="73" customWidth="1"/>
    <col min="10524" max="10524" width="9.28515625" style="73" customWidth="1"/>
    <col min="10525" max="10525" width="11.140625" style="73" customWidth="1"/>
    <col min="10526" max="10526" width="10" style="73" customWidth="1"/>
    <col min="10527" max="10527" width="10.5703125" style="73" customWidth="1"/>
    <col min="10528" max="10528" width="9.7109375" style="73" customWidth="1"/>
    <col min="10529" max="10530" width="9" style="73" customWidth="1"/>
    <col min="10531" max="10531" width="8.5703125" style="73" customWidth="1"/>
    <col min="10532" max="10534" width="9" style="73" customWidth="1"/>
    <col min="10535" max="10535" width="9.5703125" style="73" customWidth="1"/>
    <col min="10536" max="10536" width="9.42578125" style="73" customWidth="1"/>
    <col min="10537" max="10756" width="9.140625" style="73"/>
    <col min="10757" max="10757" width="0" style="73" hidden="1" customWidth="1"/>
    <col min="10758" max="10758" width="25.7109375" style="73" customWidth="1"/>
    <col min="10759" max="10759" width="10.42578125" style="73" customWidth="1"/>
    <col min="10760" max="10760" width="9.7109375" style="73" customWidth="1"/>
    <col min="10761" max="10761" width="10.28515625" style="73" customWidth="1"/>
    <col min="10762" max="10762" width="9.7109375" style="73" customWidth="1"/>
    <col min="10763" max="10763" width="10.28515625" style="73" customWidth="1"/>
    <col min="10764" max="10764" width="9.7109375" style="73" customWidth="1"/>
    <col min="10765" max="10765" width="10.140625" style="73" customWidth="1"/>
    <col min="10766" max="10766" width="9.7109375" style="73" customWidth="1"/>
    <col min="10767" max="10767" width="10.42578125" style="73" customWidth="1"/>
    <col min="10768" max="10768" width="9.28515625" style="73" customWidth="1"/>
    <col min="10769" max="10769" width="10.42578125" style="73" customWidth="1"/>
    <col min="10770" max="10770" width="9.7109375" style="73" customWidth="1"/>
    <col min="10771" max="10771" width="10.140625" style="73" customWidth="1"/>
    <col min="10772" max="10772" width="9.42578125" style="73" customWidth="1"/>
    <col min="10773" max="10773" width="9.28515625" style="73" customWidth="1"/>
    <col min="10774" max="10774" width="8.7109375" style="73" customWidth="1"/>
    <col min="10775" max="10775" width="7.7109375" style="73" customWidth="1"/>
    <col min="10776" max="10776" width="7.28515625" style="73" customWidth="1"/>
    <col min="10777" max="10777" width="10.5703125" style="73" customWidth="1"/>
    <col min="10778" max="10778" width="0" style="73" hidden="1" customWidth="1"/>
    <col min="10779" max="10779" width="9.85546875" style="73" customWidth="1"/>
    <col min="10780" max="10780" width="9.28515625" style="73" customWidth="1"/>
    <col min="10781" max="10781" width="11.140625" style="73" customWidth="1"/>
    <col min="10782" max="10782" width="10" style="73" customWidth="1"/>
    <col min="10783" max="10783" width="10.5703125" style="73" customWidth="1"/>
    <col min="10784" max="10784" width="9.7109375" style="73" customWidth="1"/>
    <col min="10785" max="10786" width="9" style="73" customWidth="1"/>
    <col min="10787" max="10787" width="8.5703125" style="73" customWidth="1"/>
    <col min="10788" max="10790" width="9" style="73" customWidth="1"/>
    <col min="10791" max="10791" width="9.5703125" style="73" customWidth="1"/>
    <col min="10792" max="10792" width="9.42578125" style="73" customWidth="1"/>
    <col min="10793" max="11012" width="9.140625" style="73"/>
    <col min="11013" max="11013" width="0" style="73" hidden="1" customWidth="1"/>
    <col min="11014" max="11014" width="25.7109375" style="73" customWidth="1"/>
    <col min="11015" max="11015" width="10.42578125" style="73" customWidth="1"/>
    <col min="11016" max="11016" width="9.7109375" style="73" customWidth="1"/>
    <col min="11017" max="11017" width="10.28515625" style="73" customWidth="1"/>
    <col min="11018" max="11018" width="9.7109375" style="73" customWidth="1"/>
    <col min="11019" max="11019" width="10.28515625" style="73" customWidth="1"/>
    <col min="11020" max="11020" width="9.7109375" style="73" customWidth="1"/>
    <col min="11021" max="11021" width="10.140625" style="73" customWidth="1"/>
    <col min="11022" max="11022" width="9.7109375" style="73" customWidth="1"/>
    <col min="11023" max="11023" width="10.42578125" style="73" customWidth="1"/>
    <col min="11024" max="11024" width="9.28515625" style="73" customWidth="1"/>
    <col min="11025" max="11025" width="10.42578125" style="73" customWidth="1"/>
    <col min="11026" max="11026" width="9.7109375" style="73" customWidth="1"/>
    <col min="11027" max="11027" width="10.140625" style="73" customWidth="1"/>
    <col min="11028" max="11028" width="9.42578125" style="73" customWidth="1"/>
    <col min="11029" max="11029" width="9.28515625" style="73" customWidth="1"/>
    <col min="11030" max="11030" width="8.7109375" style="73" customWidth="1"/>
    <col min="11031" max="11031" width="7.7109375" style="73" customWidth="1"/>
    <col min="11032" max="11032" width="7.28515625" style="73" customWidth="1"/>
    <col min="11033" max="11033" width="10.5703125" style="73" customWidth="1"/>
    <col min="11034" max="11034" width="0" style="73" hidden="1" customWidth="1"/>
    <col min="11035" max="11035" width="9.85546875" style="73" customWidth="1"/>
    <col min="11036" max="11036" width="9.28515625" style="73" customWidth="1"/>
    <col min="11037" max="11037" width="11.140625" style="73" customWidth="1"/>
    <col min="11038" max="11038" width="10" style="73" customWidth="1"/>
    <col min="11039" max="11039" width="10.5703125" style="73" customWidth="1"/>
    <col min="11040" max="11040" width="9.7109375" style="73" customWidth="1"/>
    <col min="11041" max="11042" width="9" style="73" customWidth="1"/>
    <col min="11043" max="11043" width="8.5703125" style="73" customWidth="1"/>
    <col min="11044" max="11046" width="9" style="73" customWidth="1"/>
    <col min="11047" max="11047" width="9.5703125" style="73" customWidth="1"/>
    <col min="11048" max="11048" width="9.42578125" style="73" customWidth="1"/>
    <col min="11049" max="11268" width="9.140625" style="73"/>
    <col min="11269" max="11269" width="0" style="73" hidden="1" customWidth="1"/>
    <col min="11270" max="11270" width="25.7109375" style="73" customWidth="1"/>
    <col min="11271" max="11271" width="10.42578125" style="73" customWidth="1"/>
    <col min="11272" max="11272" width="9.7109375" style="73" customWidth="1"/>
    <col min="11273" max="11273" width="10.28515625" style="73" customWidth="1"/>
    <col min="11274" max="11274" width="9.7109375" style="73" customWidth="1"/>
    <col min="11275" max="11275" width="10.28515625" style="73" customWidth="1"/>
    <col min="11276" max="11276" width="9.7109375" style="73" customWidth="1"/>
    <col min="11277" max="11277" width="10.140625" style="73" customWidth="1"/>
    <col min="11278" max="11278" width="9.7109375" style="73" customWidth="1"/>
    <col min="11279" max="11279" width="10.42578125" style="73" customWidth="1"/>
    <col min="11280" max="11280" width="9.28515625" style="73" customWidth="1"/>
    <col min="11281" max="11281" width="10.42578125" style="73" customWidth="1"/>
    <col min="11282" max="11282" width="9.7109375" style="73" customWidth="1"/>
    <col min="11283" max="11283" width="10.140625" style="73" customWidth="1"/>
    <col min="11284" max="11284" width="9.42578125" style="73" customWidth="1"/>
    <col min="11285" max="11285" width="9.28515625" style="73" customWidth="1"/>
    <col min="11286" max="11286" width="8.7109375" style="73" customWidth="1"/>
    <col min="11287" max="11287" width="7.7109375" style="73" customWidth="1"/>
    <col min="11288" max="11288" width="7.28515625" style="73" customWidth="1"/>
    <col min="11289" max="11289" width="10.5703125" style="73" customWidth="1"/>
    <col min="11290" max="11290" width="0" style="73" hidden="1" customWidth="1"/>
    <col min="11291" max="11291" width="9.85546875" style="73" customWidth="1"/>
    <col min="11292" max="11292" width="9.28515625" style="73" customWidth="1"/>
    <col min="11293" max="11293" width="11.140625" style="73" customWidth="1"/>
    <col min="11294" max="11294" width="10" style="73" customWidth="1"/>
    <col min="11295" max="11295" width="10.5703125" style="73" customWidth="1"/>
    <col min="11296" max="11296" width="9.7109375" style="73" customWidth="1"/>
    <col min="11297" max="11298" width="9" style="73" customWidth="1"/>
    <col min="11299" max="11299" width="8.5703125" style="73" customWidth="1"/>
    <col min="11300" max="11302" width="9" style="73" customWidth="1"/>
    <col min="11303" max="11303" width="9.5703125" style="73" customWidth="1"/>
    <col min="11304" max="11304" width="9.42578125" style="73" customWidth="1"/>
    <col min="11305" max="11524" width="9.140625" style="73"/>
    <col min="11525" max="11525" width="0" style="73" hidden="1" customWidth="1"/>
    <col min="11526" max="11526" width="25.7109375" style="73" customWidth="1"/>
    <col min="11527" max="11527" width="10.42578125" style="73" customWidth="1"/>
    <col min="11528" max="11528" width="9.7109375" style="73" customWidth="1"/>
    <col min="11529" max="11529" width="10.28515625" style="73" customWidth="1"/>
    <col min="11530" max="11530" width="9.7109375" style="73" customWidth="1"/>
    <col min="11531" max="11531" width="10.28515625" style="73" customWidth="1"/>
    <col min="11532" max="11532" width="9.7109375" style="73" customWidth="1"/>
    <col min="11533" max="11533" width="10.140625" style="73" customWidth="1"/>
    <col min="11534" max="11534" width="9.7109375" style="73" customWidth="1"/>
    <col min="11535" max="11535" width="10.42578125" style="73" customWidth="1"/>
    <col min="11536" max="11536" width="9.28515625" style="73" customWidth="1"/>
    <col min="11537" max="11537" width="10.42578125" style="73" customWidth="1"/>
    <col min="11538" max="11538" width="9.7109375" style="73" customWidth="1"/>
    <col min="11539" max="11539" width="10.140625" style="73" customWidth="1"/>
    <col min="11540" max="11540" width="9.42578125" style="73" customWidth="1"/>
    <col min="11541" max="11541" width="9.28515625" style="73" customWidth="1"/>
    <col min="11542" max="11542" width="8.7109375" style="73" customWidth="1"/>
    <col min="11543" max="11543" width="7.7109375" style="73" customWidth="1"/>
    <col min="11544" max="11544" width="7.28515625" style="73" customWidth="1"/>
    <col min="11545" max="11545" width="10.5703125" style="73" customWidth="1"/>
    <col min="11546" max="11546" width="0" style="73" hidden="1" customWidth="1"/>
    <col min="11547" max="11547" width="9.85546875" style="73" customWidth="1"/>
    <col min="11548" max="11548" width="9.28515625" style="73" customWidth="1"/>
    <col min="11549" max="11549" width="11.140625" style="73" customWidth="1"/>
    <col min="11550" max="11550" width="10" style="73" customWidth="1"/>
    <col min="11551" max="11551" width="10.5703125" style="73" customWidth="1"/>
    <col min="11552" max="11552" width="9.7109375" style="73" customWidth="1"/>
    <col min="11553" max="11554" width="9" style="73" customWidth="1"/>
    <col min="11555" max="11555" width="8.5703125" style="73" customWidth="1"/>
    <col min="11556" max="11558" width="9" style="73" customWidth="1"/>
    <col min="11559" max="11559" width="9.5703125" style="73" customWidth="1"/>
    <col min="11560" max="11560" width="9.42578125" style="73" customWidth="1"/>
    <col min="11561" max="11780" width="9.140625" style="73"/>
    <col min="11781" max="11781" width="0" style="73" hidden="1" customWidth="1"/>
    <col min="11782" max="11782" width="25.7109375" style="73" customWidth="1"/>
    <col min="11783" max="11783" width="10.42578125" style="73" customWidth="1"/>
    <col min="11784" max="11784" width="9.7109375" style="73" customWidth="1"/>
    <col min="11785" max="11785" width="10.28515625" style="73" customWidth="1"/>
    <col min="11786" max="11786" width="9.7109375" style="73" customWidth="1"/>
    <col min="11787" max="11787" width="10.28515625" style="73" customWidth="1"/>
    <col min="11788" max="11788" width="9.7109375" style="73" customWidth="1"/>
    <col min="11789" max="11789" width="10.140625" style="73" customWidth="1"/>
    <col min="11790" max="11790" width="9.7109375" style="73" customWidth="1"/>
    <col min="11791" max="11791" width="10.42578125" style="73" customWidth="1"/>
    <col min="11792" max="11792" width="9.28515625" style="73" customWidth="1"/>
    <col min="11793" max="11793" width="10.42578125" style="73" customWidth="1"/>
    <col min="11794" max="11794" width="9.7109375" style="73" customWidth="1"/>
    <col min="11795" max="11795" width="10.140625" style="73" customWidth="1"/>
    <col min="11796" max="11796" width="9.42578125" style="73" customWidth="1"/>
    <col min="11797" max="11797" width="9.28515625" style="73" customWidth="1"/>
    <col min="11798" max="11798" width="8.7109375" style="73" customWidth="1"/>
    <col min="11799" max="11799" width="7.7109375" style="73" customWidth="1"/>
    <col min="11800" max="11800" width="7.28515625" style="73" customWidth="1"/>
    <col min="11801" max="11801" width="10.5703125" style="73" customWidth="1"/>
    <col min="11802" max="11802" width="0" style="73" hidden="1" customWidth="1"/>
    <col min="11803" max="11803" width="9.85546875" style="73" customWidth="1"/>
    <col min="11804" max="11804" width="9.28515625" style="73" customWidth="1"/>
    <col min="11805" max="11805" width="11.140625" style="73" customWidth="1"/>
    <col min="11806" max="11806" width="10" style="73" customWidth="1"/>
    <col min="11807" max="11807" width="10.5703125" style="73" customWidth="1"/>
    <col min="11808" max="11808" width="9.7109375" style="73" customWidth="1"/>
    <col min="11809" max="11810" width="9" style="73" customWidth="1"/>
    <col min="11811" max="11811" width="8.5703125" style="73" customWidth="1"/>
    <col min="11812" max="11814" width="9" style="73" customWidth="1"/>
    <col min="11815" max="11815" width="9.5703125" style="73" customWidth="1"/>
    <col min="11816" max="11816" width="9.42578125" style="73" customWidth="1"/>
    <col min="11817" max="12036" width="9.140625" style="73"/>
    <col min="12037" max="12037" width="0" style="73" hidden="1" customWidth="1"/>
    <col min="12038" max="12038" width="25.7109375" style="73" customWidth="1"/>
    <col min="12039" max="12039" width="10.42578125" style="73" customWidth="1"/>
    <col min="12040" max="12040" width="9.7109375" style="73" customWidth="1"/>
    <col min="12041" max="12041" width="10.28515625" style="73" customWidth="1"/>
    <col min="12042" max="12042" width="9.7109375" style="73" customWidth="1"/>
    <col min="12043" max="12043" width="10.28515625" style="73" customWidth="1"/>
    <col min="12044" max="12044" width="9.7109375" style="73" customWidth="1"/>
    <col min="12045" max="12045" width="10.140625" style="73" customWidth="1"/>
    <col min="12046" max="12046" width="9.7109375" style="73" customWidth="1"/>
    <col min="12047" max="12047" width="10.42578125" style="73" customWidth="1"/>
    <col min="12048" max="12048" width="9.28515625" style="73" customWidth="1"/>
    <col min="12049" max="12049" width="10.42578125" style="73" customWidth="1"/>
    <col min="12050" max="12050" width="9.7109375" style="73" customWidth="1"/>
    <col min="12051" max="12051" width="10.140625" style="73" customWidth="1"/>
    <col min="12052" max="12052" width="9.42578125" style="73" customWidth="1"/>
    <col min="12053" max="12053" width="9.28515625" style="73" customWidth="1"/>
    <col min="12054" max="12054" width="8.7109375" style="73" customWidth="1"/>
    <col min="12055" max="12055" width="7.7109375" style="73" customWidth="1"/>
    <col min="12056" max="12056" width="7.28515625" style="73" customWidth="1"/>
    <col min="12057" max="12057" width="10.5703125" style="73" customWidth="1"/>
    <col min="12058" max="12058" width="0" style="73" hidden="1" customWidth="1"/>
    <col min="12059" max="12059" width="9.85546875" style="73" customWidth="1"/>
    <col min="12060" max="12060" width="9.28515625" style="73" customWidth="1"/>
    <col min="12061" max="12061" width="11.140625" style="73" customWidth="1"/>
    <col min="12062" max="12062" width="10" style="73" customWidth="1"/>
    <col min="12063" max="12063" width="10.5703125" style="73" customWidth="1"/>
    <col min="12064" max="12064" width="9.7109375" style="73" customWidth="1"/>
    <col min="12065" max="12066" width="9" style="73" customWidth="1"/>
    <col min="12067" max="12067" width="8.5703125" style="73" customWidth="1"/>
    <col min="12068" max="12070" width="9" style="73" customWidth="1"/>
    <col min="12071" max="12071" width="9.5703125" style="73" customWidth="1"/>
    <col min="12072" max="12072" width="9.42578125" style="73" customWidth="1"/>
    <col min="12073" max="12292" width="9.140625" style="73"/>
    <col min="12293" max="12293" width="0" style="73" hidden="1" customWidth="1"/>
    <col min="12294" max="12294" width="25.7109375" style="73" customWidth="1"/>
    <col min="12295" max="12295" width="10.42578125" style="73" customWidth="1"/>
    <col min="12296" max="12296" width="9.7109375" style="73" customWidth="1"/>
    <col min="12297" max="12297" width="10.28515625" style="73" customWidth="1"/>
    <col min="12298" max="12298" width="9.7109375" style="73" customWidth="1"/>
    <col min="12299" max="12299" width="10.28515625" style="73" customWidth="1"/>
    <col min="12300" max="12300" width="9.7109375" style="73" customWidth="1"/>
    <col min="12301" max="12301" width="10.140625" style="73" customWidth="1"/>
    <col min="12302" max="12302" width="9.7109375" style="73" customWidth="1"/>
    <col min="12303" max="12303" width="10.42578125" style="73" customWidth="1"/>
    <col min="12304" max="12304" width="9.28515625" style="73" customWidth="1"/>
    <col min="12305" max="12305" width="10.42578125" style="73" customWidth="1"/>
    <col min="12306" max="12306" width="9.7109375" style="73" customWidth="1"/>
    <col min="12307" max="12307" width="10.140625" style="73" customWidth="1"/>
    <col min="12308" max="12308" width="9.42578125" style="73" customWidth="1"/>
    <col min="12309" max="12309" width="9.28515625" style="73" customWidth="1"/>
    <col min="12310" max="12310" width="8.7109375" style="73" customWidth="1"/>
    <col min="12311" max="12311" width="7.7109375" style="73" customWidth="1"/>
    <col min="12312" max="12312" width="7.28515625" style="73" customWidth="1"/>
    <col min="12313" max="12313" width="10.5703125" style="73" customWidth="1"/>
    <col min="12314" max="12314" width="0" style="73" hidden="1" customWidth="1"/>
    <col min="12315" max="12315" width="9.85546875" style="73" customWidth="1"/>
    <col min="12316" max="12316" width="9.28515625" style="73" customWidth="1"/>
    <col min="12317" max="12317" width="11.140625" style="73" customWidth="1"/>
    <col min="12318" max="12318" width="10" style="73" customWidth="1"/>
    <col min="12319" max="12319" width="10.5703125" style="73" customWidth="1"/>
    <col min="12320" max="12320" width="9.7109375" style="73" customWidth="1"/>
    <col min="12321" max="12322" width="9" style="73" customWidth="1"/>
    <col min="12323" max="12323" width="8.5703125" style="73" customWidth="1"/>
    <col min="12324" max="12326" width="9" style="73" customWidth="1"/>
    <col min="12327" max="12327" width="9.5703125" style="73" customWidth="1"/>
    <col min="12328" max="12328" width="9.42578125" style="73" customWidth="1"/>
    <col min="12329" max="12548" width="9.140625" style="73"/>
    <col min="12549" max="12549" width="0" style="73" hidden="1" customWidth="1"/>
    <col min="12550" max="12550" width="25.7109375" style="73" customWidth="1"/>
    <col min="12551" max="12551" width="10.42578125" style="73" customWidth="1"/>
    <col min="12552" max="12552" width="9.7109375" style="73" customWidth="1"/>
    <col min="12553" max="12553" width="10.28515625" style="73" customWidth="1"/>
    <col min="12554" max="12554" width="9.7109375" style="73" customWidth="1"/>
    <col min="12555" max="12555" width="10.28515625" style="73" customWidth="1"/>
    <col min="12556" max="12556" width="9.7109375" style="73" customWidth="1"/>
    <col min="12557" max="12557" width="10.140625" style="73" customWidth="1"/>
    <col min="12558" max="12558" width="9.7109375" style="73" customWidth="1"/>
    <col min="12559" max="12559" width="10.42578125" style="73" customWidth="1"/>
    <col min="12560" max="12560" width="9.28515625" style="73" customWidth="1"/>
    <col min="12561" max="12561" width="10.42578125" style="73" customWidth="1"/>
    <col min="12562" max="12562" width="9.7109375" style="73" customWidth="1"/>
    <col min="12563" max="12563" width="10.140625" style="73" customWidth="1"/>
    <col min="12564" max="12564" width="9.42578125" style="73" customWidth="1"/>
    <col min="12565" max="12565" width="9.28515625" style="73" customWidth="1"/>
    <col min="12566" max="12566" width="8.7109375" style="73" customWidth="1"/>
    <col min="12567" max="12567" width="7.7109375" style="73" customWidth="1"/>
    <col min="12568" max="12568" width="7.28515625" style="73" customWidth="1"/>
    <col min="12569" max="12569" width="10.5703125" style="73" customWidth="1"/>
    <col min="12570" max="12570" width="0" style="73" hidden="1" customWidth="1"/>
    <col min="12571" max="12571" width="9.85546875" style="73" customWidth="1"/>
    <col min="12572" max="12572" width="9.28515625" style="73" customWidth="1"/>
    <col min="12573" max="12573" width="11.140625" style="73" customWidth="1"/>
    <col min="12574" max="12574" width="10" style="73" customWidth="1"/>
    <col min="12575" max="12575" width="10.5703125" style="73" customWidth="1"/>
    <col min="12576" max="12576" width="9.7109375" style="73" customWidth="1"/>
    <col min="12577" max="12578" width="9" style="73" customWidth="1"/>
    <col min="12579" max="12579" width="8.5703125" style="73" customWidth="1"/>
    <col min="12580" max="12582" width="9" style="73" customWidth="1"/>
    <col min="12583" max="12583" width="9.5703125" style="73" customWidth="1"/>
    <col min="12584" max="12584" width="9.42578125" style="73" customWidth="1"/>
    <col min="12585" max="16384" width="9.140625" style="73"/>
  </cols>
  <sheetData>
    <row r="1" spans="1:44" ht="15" customHeight="1" x14ac:dyDescent="0.25">
      <c r="A1" s="2" t="s">
        <v>101</v>
      </c>
      <c r="B1" s="73"/>
      <c r="T1" s="2"/>
    </row>
    <row r="2" spans="1:44" ht="9" customHeight="1" thickBot="1" x14ac:dyDescent="0.3">
      <c r="B2" s="2"/>
      <c r="AH2" s="4"/>
      <c r="AI2" s="4"/>
      <c r="AJ2" s="4"/>
    </row>
    <row r="3" spans="1:44" s="5" customFormat="1" ht="14.45" customHeight="1" x14ac:dyDescent="0.2">
      <c r="A3" s="344" t="s">
        <v>72</v>
      </c>
      <c r="B3" s="289" t="s">
        <v>0</v>
      </c>
      <c r="C3" s="286"/>
      <c r="D3" s="344" t="s">
        <v>72</v>
      </c>
      <c r="E3" s="289" t="s">
        <v>1</v>
      </c>
      <c r="F3" s="286"/>
      <c r="G3" s="344" t="s">
        <v>72</v>
      </c>
      <c r="H3" s="347" t="s">
        <v>2</v>
      </c>
      <c r="I3" s="326"/>
      <c r="J3" s="344" t="s">
        <v>72</v>
      </c>
      <c r="K3" s="297" t="s">
        <v>74</v>
      </c>
      <c r="L3" s="300"/>
      <c r="M3" s="344" t="s">
        <v>72</v>
      </c>
      <c r="N3" s="289" t="s">
        <v>4</v>
      </c>
      <c r="O3" s="286"/>
      <c r="P3" s="344" t="s">
        <v>72</v>
      </c>
      <c r="Q3" s="289" t="s">
        <v>69</v>
      </c>
      <c r="R3" s="286"/>
      <c r="S3" s="344" t="s">
        <v>72</v>
      </c>
      <c r="T3" s="289" t="s">
        <v>73</v>
      </c>
      <c r="U3" s="289"/>
      <c r="V3" s="289"/>
      <c r="W3" s="286"/>
      <c r="X3" s="344" t="s">
        <v>72</v>
      </c>
      <c r="Y3" s="334" t="s">
        <v>71</v>
      </c>
      <c r="Z3" s="335"/>
      <c r="AA3" s="344" t="s">
        <v>72</v>
      </c>
      <c r="AB3" s="334" t="s">
        <v>75</v>
      </c>
      <c r="AC3" s="340"/>
      <c r="AD3" s="340"/>
      <c r="AE3" s="335"/>
      <c r="AF3" s="331" t="s">
        <v>72</v>
      </c>
      <c r="AG3" s="352" t="s">
        <v>7</v>
      </c>
      <c r="AH3" s="352"/>
      <c r="AI3" s="352"/>
      <c r="AJ3" s="352"/>
      <c r="AK3" s="344" t="s">
        <v>72</v>
      </c>
      <c r="AL3" s="297" t="s">
        <v>8</v>
      </c>
      <c r="AM3" s="300"/>
      <c r="AN3" s="362" t="s">
        <v>72</v>
      </c>
      <c r="AO3" s="289" t="s">
        <v>130</v>
      </c>
      <c r="AP3" s="289"/>
      <c r="AQ3" s="289"/>
      <c r="AR3" s="286"/>
    </row>
    <row r="4" spans="1:44" s="5" customFormat="1" ht="18" customHeight="1" x14ac:dyDescent="0.2">
      <c r="A4" s="345"/>
      <c r="B4" s="291"/>
      <c r="C4" s="292"/>
      <c r="D4" s="345"/>
      <c r="E4" s="291"/>
      <c r="F4" s="292"/>
      <c r="G4" s="345"/>
      <c r="H4" s="348"/>
      <c r="I4" s="328"/>
      <c r="J4" s="345"/>
      <c r="K4" s="299"/>
      <c r="L4" s="301"/>
      <c r="M4" s="345"/>
      <c r="N4" s="291"/>
      <c r="O4" s="292"/>
      <c r="P4" s="345"/>
      <c r="Q4" s="351"/>
      <c r="R4" s="288"/>
      <c r="S4" s="345"/>
      <c r="T4" s="291"/>
      <c r="U4" s="291"/>
      <c r="V4" s="291"/>
      <c r="W4" s="292"/>
      <c r="X4" s="345"/>
      <c r="Y4" s="336"/>
      <c r="Z4" s="307"/>
      <c r="AA4" s="345"/>
      <c r="AB4" s="336"/>
      <c r="AC4" s="310"/>
      <c r="AD4" s="310"/>
      <c r="AE4" s="307"/>
      <c r="AF4" s="332"/>
      <c r="AG4" s="353"/>
      <c r="AH4" s="353"/>
      <c r="AI4" s="353"/>
      <c r="AJ4" s="353"/>
      <c r="AK4" s="345"/>
      <c r="AL4" s="299"/>
      <c r="AM4" s="301"/>
      <c r="AN4" s="363"/>
      <c r="AO4" s="291"/>
      <c r="AP4" s="291"/>
      <c r="AQ4" s="291"/>
      <c r="AR4" s="292"/>
    </row>
    <row r="5" spans="1:44" s="5" customFormat="1" ht="22.5" customHeight="1" x14ac:dyDescent="0.2">
      <c r="A5" s="345"/>
      <c r="B5" s="360" t="s">
        <v>131</v>
      </c>
      <c r="C5" s="318" t="s">
        <v>89</v>
      </c>
      <c r="D5" s="345"/>
      <c r="E5" s="329" t="s">
        <v>131</v>
      </c>
      <c r="F5" s="318" t="s">
        <v>89</v>
      </c>
      <c r="G5" s="345"/>
      <c r="H5" s="349" t="s">
        <v>132</v>
      </c>
      <c r="I5" s="318" t="s">
        <v>89</v>
      </c>
      <c r="J5" s="345"/>
      <c r="K5" s="349" t="s">
        <v>90</v>
      </c>
      <c r="L5" s="318" t="s">
        <v>89</v>
      </c>
      <c r="M5" s="345"/>
      <c r="N5" s="349" t="s">
        <v>135</v>
      </c>
      <c r="O5" s="318" t="s">
        <v>91</v>
      </c>
      <c r="P5" s="345"/>
      <c r="Q5" s="349" t="s">
        <v>136</v>
      </c>
      <c r="R5" s="318" t="s">
        <v>89</v>
      </c>
      <c r="S5" s="345"/>
      <c r="T5" s="349" t="s">
        <v>92</v>
      </c>
      <c r="U5" s="278" t="s">
        <v>15</v>
      </c>
      <c r="V5" s="280" t="s">
        <v>93</v>
      </c>
      <c r="W5" s="281"/>
      <c r="X5" s="345"/>
      <c r="Y5" s="337" t="s">
        <v>92</v>
      </c>
      <c r="Z5" s="313" t="s">
        <v>94</v>
      </c>
      <c r="AA5" s="345"/>
      <c r="AB5" s="341" t="s">
        <v>102</v>
      </c>
      <c r="AC5" s="342" t="s">
        <v>94</v>
      </c>
      <c r="AD5" s="314" t="s">
        <v>12</v>
      </c>
      <c r="AE5" s="315"/>
      <c r="AF5" s="332"/>
      <c r="AG5" s="354" t="s">
        <v>104</v>
      </c>
      <c r="AH5" s="356" t="s">
        <v>94</v>
      </c>
      <c r="AI5" s="358" t="s">
        <v>16</v>
      </c>
      <c r="AJ5" s="359"/>
      <c r="AK5" s="345"/>
      <c r="AL5" s="349" t="s">
        <v>97</v>
      </c>
      <c r="AM5" s="318" t="s">
        <v>94</v>
      </c>
      <c r="AN5" s="363"/>
      <c r="AO5" s="365" t="s">
        <v>13</v>
      </c>
      <c r="AP5" s="282" t="s">
        <v>99</v>
      </c>
      <c r="AQ5" s="316" t="s">
        <v>14</v>
      </c>
      <c r="AR5" s="321"/>
    </row>
    <row r="6" spans="1:44" s="5" customFormat="1" ht="48" customHeight="1" thickBot="1" x14ac:dyDescent="0.25">
      <c r="A6" s="346"/>
      <c r="B6" s="361"/>
      <c r="C6" s="319"/>
      <c r="D6" s="346"/>
      <c r="E6" s="330"/>
      <c r="F6" s="319"/>
      <c r="G6" s="346"/>
      <c r="H6" s="350"/>
      <c r="I6" s="319"/>
      <c r="J6" s="346"/>
      <c r="K6" s="350"/>
      <c r="L6" s="319"/>
      <c r="M6" s="346"/>
      <c r="N6" s="350"/>
      <c r="O6" s="319"/>
      <c r="P6" s="346"/>
      <c r="Q6" s="350"/>
      <c r="R6" s="319"/>
      <c r="S6" s="346"/>
      <c r="T6" s="350"/>
      <c r="U6" s="279"/>
      <c r="V6" s="237" t="s">
        <v>17</v>
      </c>
      <c r="W6" s="238" t="s">
        <v>18</v>
      </c>
      <c r="X6" s="346"/>
      <c r="Y6" s="338"/>
      <c r="Z6" s="339"/>
      <c r="AA6" s="346"/>
      <c r="AB6" s="338"/>
      <c r="AC6" s="343"/>
      <c r="AD6" s="215" t="s">
        <v>95</v>
      </c>
      <c r="AE6" s="216" t="s">
        <v>103</v>
      </c>
      <c r="AF6" s="333"/>
      <c r="AG6" s="355"/>
      <c r="AH6" s="357"/>
      <c r="AI6" s="234" t="s">
        <v>95</v>
      </c>
      <c r="AJ6" s="235" t="s">
        <v>82</v>
      </c>
      <c r="AK6" s="346"/>
      <c r="AL6" s="350"/>
      <c r="AM6" s="319"/>
      <c r="AN6" s="364"/>
      <c r="AO6" s="350"/>
      <c r="AP6" s="283"/>
      <c r="AQ6" s="247" t="s">
        <v>100</v>
      </c>
      <c r="AR6" s="248" t="s">
        <v>81</v>
      </c>
    </row>
    <row r="7" spans="1:44" s="5" customFormat="1" ht="6.75" customHeight="1" thickBot="1" x14ac:dyDescent="0.25">
      <c r="A7" s="74"/>
      <c r="B7" s="7"/>
      <c r="C7" s="7"/>
      <c r="D7" s="74"/>
      <c r="E7" s="7"/>
      <c r="F7" s="7"/>
      <c r="G7" s="74"/>
      <c r="H7" s="7"/>
      <c r="I7" s="7"/>
      <c r="J7" s="74"/>
      <c r="K7" s="7"/>
      <c r="L7" s="7"/>
      <c r="M7" s="74"/>
      <c r="N7" s="7"/>
      <c r="O7" s="7"/>
      <c r="P7" s="74"/>
      <c r="S7" s="74"/>
      <c r="T7" s="8"/>
      <c r="U7" s="9"/>
      <c r="V7" s="10"/>
      <c r="W7" s="8"/>
      <c r="X7" s="74"/>
      <c r="Y7" s="8"/>
      <c r="Z7" s="8"/>
      <c r="AA7" s="74"/>
      <c r="AB7" s="8"/>
      <c r="AC7" s="8"/>
      <c r="AD7" s="10"/>
      <c r="AE7" s="10"/>
      <c r="AF7" s="74"/>
      <c r="AG7" s="8"/>
      <c r="AH7" s="7"/>
      <c r="AI7" s="10"/>
      <c r="AJ7" s="10"/>
      <c r="AK7" s="225"/>
      <c r="AL7" s="226"/>
      <c r="AM7" s="227"/>
      <c r="AN7" s="74"/>
    </row>
    <row r="8" spans="1:44" s="25" customFormat="1" ht="13.5" customHeight="1" x14ac:dyDescent="0.25">
      <c r="A8" s="110" t="s">
        <v>44</v>
      </c>
      <c r="B8" s="66">
        <v>16861.007899999997</v>
      </c>
      <c r="C8" s="13">
        <v>143.98232060862455</v>
      </c>
      <c r="D8" s="110" t="s">
        <v>22</v>
      </c>
      <c r="E8" s="66">
        <v>295.29149999999998</v>
      </c>
      <c r="F8" s="13" t="s">
        <v>105</v>
      </c>
      <c r="G8" s="110" t="s">
        <v>20</v>
      </c>
      <c r="H8" s="66">
        <v>2398.9115999999999</v>
      </c>
      <c r="I8" s="13" t="s">
        <v>106</v>
      </c>
      <c r="J8" s="110" t="s">
        <v>22</v>
      </c>
      <c r="K8" s="111">
        <v>4301.7169999999996</v>
      </c>
      <c r="L8" s="75" t="s">
        <v>111</v>
      </c>
      <c r="M8" s="110" t="s">
        <v>50</v>
      </c>
      <c r="N8" s="111">
        <v>2126.1819999999998</v>
      </c>
      <c r="O8" s="75">
        <v>125.2</v>
      </c>
      <c r="P8" s="110" t="s">
        <v>62</v>
      </c>
      <c r="Q8" s="111">
        <v>60.803699999999999</v>
      </c>
      <c r="R8" s="75" t="s">
        <v>110</v>
      </c>
      <c r="S8" s="110" t="s">
        <v>28</v>
      </c>
      <c r="T8" s="116">
        <v>226.26400000000001</v>
      </c>
      <c r="U8" s="147">
        <v>42.253</v>
      </c>
      <c r="V8" s="115">
        <v>184.01100000000002</v>
      </c>
      <c r="W8" s="77" t="s">
        <v>114</v>
      </c>
      <c r="X8" s="110" t="s">
        <v>53</v>
      </c>
      <c r="Y8" s="116">
        <v>61477.699000000001</v>
      </c>
      <c r="Z8" s="77" t="s">
        <v>117</v>
      </c>
      <c r="AA8" s="110" t="s">
        <v>37</v>
      </c>
      <c r="AB8" s="131"/>
      <c r="AC8" s="78"/>
      <c r="AD8" s="190"/>
      <c r="AE8" s="251">
        <v>0.125</v>
      </c>
      <c r="AF8" s="110" t="s">
        <v>22</v>
      </c>
      <c r="AG8" s="127">
        <v>90149.5</v>
      </c>
      <c r="AH8" s="128">
        <v>126.3</v>
      </c>
      <c r="AI8" s="129">
        <v>1.1020950313148317</v>
      </c>
      <c r="AJ8" s="130">
        <v>0.97115442020745613</v>
      </c>
      <c r="AK8" s="218" t="s">
        <v>22</v>
      </c>
      <c r="AL8" s="222">
        <v>24.289000000000001</v>
      </c>
      <c r="AM8" s="219">
        <v>127.5</v>
      </c>
      <c r="AN8" s="110" t="s">
        <v>32</v>
      </c>
      <c r="AO8" s="143">
        <v>46</v>
      </c>
      <c r="AP8" s="76">
        <v>80.701754385964904</v>
      </c>
      <c r="AQ8" s="149">
        <v>1.5936254980079684E-3</v>
      </c>
      <c r="AR8" s="114">
        <v>1.9678243457847129E-3</v>
      </c>
    </row>
    <row r="9" spans="1:44" s="24" customFormat="1" ht="13.5" customHeight="1" x14ac:dyDescent="0.25">
      <c r="A9" s="108" t="s">
        <v>57</v>
      </c>
      <c r="B9" s="64">
        <v>100988.98189999998</v>
      </c>
      <c r="C9" s="28">
        <v>143.74582941269472</v>
      </c>
      <c r="D9" s="108" t="s">
        <v>55</v>
      </c>
      <c r="E9" s="64">
        <v>6824.9364000000005</v>
      </c>
      <c r="F9" s="28" t="s">
        <v>83</v>
      </c>
      <c r="G9" s="108" t="s">
        <v>30</v>
      </c>
      <c r="H9" s="64">
        <v>653.86199999999997</v>
      </c>
      <c r="I9" s="28" t="s">
        <v>108</v>
      </c>
      <c r="J9" s="108" t="s">
        <v>23</v>
      </c>
      <c r="K9" s="112">
        <v>733.88340000000005</v>
      </c>
      <c r="L9" s="79" t="s">
        <v>112</v>
      </c>
      <c r="M9" s="108" t="s">
        <v>61</v>
      </c>
      <c r="N9" s="112">
        <v>2291.2199999999998</v>
      </c>
      <c r="O9" s="79">
        <v>120.3</v>
      </c>
      <c r="P9" s="108" t="s">
        <v>25</v>
      </c>
      <c r="Q9" s="112">
        <v>536.95339999999999</v>
      </c>
      <c r="R9" s="79" t="s">
        <v>85</v>
      </c>
      <c r="S9" s="108" t="s">
        <v>30</v>
      </c>
      <c r="T9" s="118">
        <v>4302.7749999999996</v>
      </c>
      <c r="U9" s="83">
        <v>1728.1610000000001</v>
      </c>
      <c r="V9" s="84">
        <v>2574.6139999999996</v>
      </c>
      <c r="W9" s="85" t="s">
        <v>80</v>
      </c>
      <c r="X9" s="108" t="s">
        <v>44</v>
      </c>
      <c r="Y9" s="117">
        <v>5399.6329999999998</v>
      </c>
      <c r="Z9" s="85" t="s">
        <v>84</v>
      </c>
      <c r="AA9" s="108" t="s">
        <v>41</v>
      </c>
      <c r="AB9" s="117">
        <v>1.286</v>
      </c>
      <c r="AC9" s="86"/>
      <c r="AD9" s="81">
        <v>0.25</v>
      </c>
      <c r="AE9" s="159"/>
      <c r="AF9" s="108" t="s">
        <v>41</v>
      </c>
      <c r="AG9" s="125">
        <v>68146.899999999994</v>
      </c>
      <c r="AH9" s="88">
        <v>124.7</v>
      </c>
      <c r="AI9" s="89">
        <v>0.83310900104280883</v>
      </c>
      <c r="AJ9" s="87">
        <v>0.7370700965915955</v>
      </c>
      <c r="AK9" s="218" t="s">
        <v>46</v>
      </c>
      <c r="AL9" s="222">
        <v>9.5890000000000004</v>
      </c>
      <c r="AM9" s="220">
        <v>106.9</v>
      </c>
      <c r="AN9" s="108" t="s">
        <v>28</v>
      </c>
      <c r="AO9" s="141">
        <v>222</v>
      </c>
      <c r="AP9" s="80">
        <v>80.72727272727272</v>
      </c>
      <c r="AQ9" s="150">
        <v>4.3118517655284941E-3</v>
      </c>
      <c r="AR9" s="82">
        <v>5.4037059597964281E-3</v>
      </c>
    </row>
    <row r="10" spans="1:44" s="24" customFormat="1" ht="13.5" customHeight="1" x14ac:dyDescent="0.25">
      <c r="A10" s="108" t="s">
        <v>43</v>
      </c>
      <c r="B10" s="64">
        <v>7405.6570000000011</v>
      </c>
      <c r="C10" s="28">
        <v>132.56520595753361</v>
      </c>
      <c r="D10" s="108" t="s">
        <v>47</v>
      </c>
      <c r="E10" s="64">
        <v>1624.0766999999998</v>
      </c>
      <c r="F10" s="28">
        <v>149.69444971361227</v>
      </c>
      <c r="G10" s="108" t="s">
        <v>45</v>
      </c>
      <c r="H10" s="112">
        <v>287.4151</v>
      </c>
      <c r="I10" s="79" t="s">
        <v>109</v>
      </c>
      <c r="J10" s="108" t="s">
        <v>46</v>
      </c>
      <c r="K10" s="112">
        <v>353.9742</v>
      </c>
      <c r="L10" s="79" t="s">
        <v>113</v>
      </c>
      <c r="M10" s="108" t="s">
        <v>38</v>
      </c>
      <c r="N10" s="112">
        <v>9868.5820000000003</v>
      </c>
      <c r="O10" s="79">
        <v>119.3</v>
      </c>
      <c r="P10" s="108" t="s">
        <v>28</v>
      </c>
      <c r="Q10" s="112">
        <v>170.3186</v>
      </c>
      <c r="R10" s="79">
        <v>122.12160061491515</v>
      </c>
      <c r="S10" s="108" t="s">
        <v>53</v>
      </c>
      <c r="T10" s="117">
        <v>61406.061000000002</v>
      </c>
      <c r="U10" s="83">
        <v>4246.2610000000004</v>
      </c>
      <c r="V10" s="84">
        <v>57159.8</v>
      </c>
      <c r="W10" s="85" t="s">
        <v>116</v>
      </c>
      <c r="X10" s="108" t="s">
        <v>62</v>
      </c>
      <c r="Y10" s="117">
        <v>4889.0889999999999</v>
      </c>
      <c r="Z10" s="85" t="s">
        <v>118</v>
      </c>
      <c r="AA10" s="108" t="s">
        <v>31</v>
      </c>
      <c r="AB10" s="123">
        <v>70.343000000000004</v>
      </c>
      <c r="AC10" s="86"/>
      <c r="AD10" s="81">
        <v>0.25</v>
      </c>
      <c r="AE10" s="159"/>
      <c r="AF10" s="108" t="s">
        <v>35</v>
      </c>
      <c r="AG10" s="125">
        <v>61846.3</v>
      </c>
      <c r="AH10" s="88">
        <v>121.9</v>
      </c>
      <c r="AI10" s="89">
        <v>0.7560829503791644</v>
      </c>
      <c r="AJ10" s="92">
        <v>0.70354002574109797</v>
      </c>
      <c r="AK10" s="26" t="s">
        <v>41</v>
      </c>
      <c r="AL10" s="32">
        <v>3.5579999999999998</v>
      </c>
      <c r="AM10" s="221">
        <v>104.2</v>
      </c>
      <c r="AN10" s="108" t="s">
        <v>63</v>
      </c>
      <c r="AO10" s="141">
        <v>112</v>
      </c>
      <c r="AP10" s="80">
        <v>82.962962962962962</v>
      </c>
      <c r="AQ10" s="150">
        <v>6.4286534267018712E-3</v>
      </c>
      <c r="AR10" s="82">
        <v>7.7586206896551732E-3</v>
      </c>
    </row>
    <row r="11" spans="1:44" s="24" customFormat="1" ht="13.5" customHeight="1" x14ac:dyDescent="0.25">
      <c r="A11" s="108" t="s">
        <v>51</v>
      </c>
      <c r="B11" s="64">
        <v>7474.0645000000004</v>
      </c>
      <c r="C11" s="28">
        <v>130.14755791725307</v>
      </c>
      <c r="D11" s="108" t="s">
        <v>50</v>
      </c>
      <c r="E11" s="64">
        <v>3549.8607999999999</v>
      </c>
      <c r="F11" s="28">
        <v>125.30928072688164</v>
      </c>
      <c r="G11" s="108" t="s">
        <v>26</v>
      </c>
      <c r="H11" s="112">
        <v>9494.9740999999995</v>
      </c>
      <c r="I11" s="79" t="s">
        <v>107</v>
      </c>
      <c r="J11" s="108" t="s">
        <v>30</v>
      </c>
      <c r="K11" s="112">
        <v>165.9665</v>
      </c>
      <c r="L11" s="79" t="s">
        <v>79</v>
      </c>
      <c r="M11" s="108" t="s">
        <v>35</v>
      </c>
      <c r="N11" s="112">
        <v>16659</v>
      </c>
      <c r="O11" s="79">
        <v>118.1</v>
      </c>
      <c r="P11" s="108" t="s">
        <v>35</v>
      </c>
      <c r="Q11" s="112">
        <v>332.15890000000002</v>
      </c>
      <c r="R11" s="79">
        <v>120.28284088036784</v>
      </c>
      <c r="S11" s="108" t="s">
        <v>44</v>
      </c>
      <c r="T11" s="117">
        <v>5074.01</v>
      </c>
      <c r="U11" s="83">
        <v>366.78199999999998</v>
      </c>
      <c r="V11" s="84">
        <v>4707.2280000000001</v>
      </c>
      <c r="W11" s="85" t="s">
        <v>115</v>
      </c>
      <c r="X11" s="108" t="s">
        <v>30</v>
      </c>
      <c r="Y11" s="117">
        <v>4585.25</v>
      </c>
      <c r="Z11" s="85" t="s">
        <v>107</v>
      </c>
      <c r="AA11" s="108" t="s">
        <v>49</v>
      </c>
      <c r="AB11" s="121">
        <v>610.26199999999994</v>
      </c>
      <c r="AC11" s="86"/>
      <c r="AD11" s="81">
        <v>0.64300000000000002</v>
      </c>
      <c r="AE11" s="87"/>
      <c r="AF11" s="108" t="s">
        <v>44</v>
      </c>
      <c r="AG11" s="125">
        <v>75547.3</v>
      </c>
      <c r="AH11" s="88">
        <v>121.1</v>
      </c>
      <c r="AI11" s="89">
        <v>0.92358031890638315</v>
      </c>
      <c r="AJ11" s="92">
        <v>0.86512303383968614</v>
      </c>
      <c r="AK11" s="26" t="s">
        <v>35</v>
      </c>
      <c r="AL11" s="32">
        <v>17.907</v>
      </c>
      <c r="AM11" s="90">
        <v>104</v>
      </c>
      <c r="AN11" s="108" t="s">
        <v>48</v>
      </c>
      <c r="AO11" s="141">
        <v>96</v>
      </c>
      <c r="AP11" s="80">
        <v>84.210526315789465</v>
      </c>
      <c r="AQ11" s="150">
        <v>2.1531422419593595E-3</v>
      </c>
      <c r="AR11" s="82">
        <v>2.5566270464229645E-3</v>
      </c>
    </row>
    <row r="12" spans="1:44" s="24" customFormat="1" ht="13.5" customHeight="1" x14ac:dyDescent="0.25">
      <c r="A12" s="108" t="s">
        <v>20</v>
      </c>
      <c r="B12" s="64">
        <v>6224.7601999999988</v>
      </c>
      <c r="C12" s="28">
        <v>127.87847719853293</v>
      </c>
      <c r="D12" s="108" t="s">
        <v>20</v>
      </c>
      <c r="E12" s="64">
        <v>1236.1559999999999</v>
      </c>
      <c r="F12" s="28">
        <v>125.29694720484711</v>
      </c>
      <c r="G12" s="108" t="s">
        <v>32</v>
      </c>
      <c r="H12" s="112">
        <v>448.09590000000003</v>
      </c>
      <c r="I12" s="79" t="s">
        <v>77</v>
      </c>
      <c r="J12" s="108" t="s">
        <v>42</v>
      </c>
      <c r="K12" s="112">
        <v>1102.6996999999999</v>
      </c>
      <c r="L12" s="79">
        <v>195.82512511447698</v>
      </c>
      <c r="M12" s="108" t="s">
        <v>36</v>
      </c>
      <c r="N12" s="112">
        <v>12582.029</v>
      </c>
      <c r="O12" s="79">
        <v>117.3</v>
      </c>
      <c r="P12" s="108" t="s">
        <v>24</v>
      </c>
      <c r="Q12" s="112">
        <v>2323.9602999999997</v>
      </c>
      <c r="R12" s="79">
        <v>117.27493311959729</v>
      </c>
      <c r="S12" s="108" t="s">
        <v>42</v>
      </c>
      <c r="T12" s="117">
        <v>1271.2270000000001</v>
      </c>
      <c r="U12" s="83">
        <v>750.99900000000002</v>
      </c>
      <c r="V12" s="84">
        <v>520.22800000000007</v>
      </c>
      <c r="W12" s="85">
        <v>169.3</v>
      </c>
      <c r="X12" s="108" t="s">
        <v>25</v>
      </c>
      <c r="Y12" s="117">
        <v>255368.25099999999</v>
      </c>
      <c r="Z12" s="85">
        <v>147.5</v>
      </c>
      <c r="AA12" s="108" t="s">
        <v>60</v>
      </c>
      <c r="AB12" s="117">
        <v>29.128</v>
      </c>
      <c r="AC12" s="86">
        <v>8.6</v>
      </c>
      <c r="AD12" s="81">
        <v>0.18899999999999997</v>
      </c>
      <c r="AE12" s="87">
        <v>0.27</v>
      </c>
      <c r="AF12" s="108" t="s">
        <v>28</v>
      </c>
      <c r="AG12" s="125">
        <v>59851</v>
      </c>
      <c r="AH12" s="88">
        <v>120.9</v>
      </c>
      <c r="AI12" s="89">
        <v>0.7316900228977864</v>
      </c>
      <c r="AJ12" s="256">
        <v>0.69725053419025929</v>
      </c>
      <c r="AK12" s="26" t="s">
        <v>25</v>
      </c>
      <c r="AL12" s="32">
        <v>68.980999999999995</v>
      </c>
      <c r="AM12" s="90">
        <v>103.2</v>
      </c>
      <c r="AN12" s="108" t="s">
        <v>35</v>
      </c>
      <c r="AO12" s="141">
        <v>226</v>
      </c>
      <c r="AP12" s="80">
        <v>85.931558935361224</v>
      </c>
      <c r="AQ12" s="150">
        <v>3.2591609823630356E-3</v>
      </c>
      <c r="AR12" s="82">
        <v>3.7932874677282101E-3</v>
      </c>
    </row>
    <row r="13" spans="1:44" s="24" customFormat="1" ht="13.5" customHeight="1" x14ac:dyDescent="0.25">
      <c r="A13" s="108" t="s">
        <v>35</v>
      </c>
      <c r="B13" s="64">
        <v>2848.8217999999997</v>
      </c>
      <c r="C13" s="28">
        <v>127.3404483951507</v>
      </c>
      <c r="D13" s="108" t="s">
        <v>37</v>
      </c>
      <c r="E13" s="64">
        <v>11160.453599999999</v>
      </c>
      <c r="F13" s="28">
        <v>116.99536169983745</v>
      </c>
      <c r="G13" s="108" t="s">
        <v>39</v>
      </c>
      <c r="H13" s="112">
        <v>716.46950000000004</v>
      </c>
      <c r="I13" s="79">
        <v>196.23064998521019</v>
      </c>
      <c r="J13" s="108" t="s">
        <v>56</v>
      </c>
      <c r="K13" s="112">
        <v>111.937</v>
      </c>
      <c r="L13" s="79">
        <v>165.49229140670738</v>
      </c>
      <c r="M13" s="108" t="s">
        <v>33</v>
      </c>
      <c r="N13" s="112">
        <v>6344.95</v>
      </c>
      <c r="O13" s="79">
        <v>115.4</v>
      </c>
      <c r="P13" s="108" t="s">
        <v>23</v>
      </c>
      <c r="Q13" s="112">
        <v>1012.9542999999999</v>
      </c>
      <c r="R13" s="79">
        <v>116.64297429282438</v>
      </c>
      <c r="S13" s="108" t="s">
        <v>25</v>
      </c>
      <c r="T13" s="118">
        <v>247068.32</v>
      </c>
      <c r="U13" s="83">
        <v>170614.837</v>
      </c>
      <c r="V13" s="84">
        <v>76453.483000000007</v>
      </c>
      <c r="W13" s="85">
        <v>144.80000000000001</v>
      </c>
      <c r="X13" s="108" t="s">
        <v>42</v>
      </c>
      <c r="Y13" s="117">
        <v>1427.614</v>
      </c>
      <c r="Z13" s="85">
        <v>145.5</v>
      </c>
      <c r="AA13" s="108" t="s">
        <v>56</v>
      </c>
      <c r="AB13" s="124">
        <v>8.0220000000000002</v>
      </c>
      <c r="AC13" s="86">
        <v>14.1</v>
      </c>
      <c r="AD13" s="81">
        <v>9.0999999999999998E-2</v>
      </c>
      <c r="AE13" s="87">
        <v>0.36399999999999999</v>
      </c>
      <c r="AF13" s="108" t="s">
        <v>62</v>
      </c>
      <c r="AG13" s="125">
        <v>68494.8</v>
      </c>
      <c r="AH13" s="88">
        <v>120.9</v>
      </c>
      <c r="AI13" s="89">
        <v>0.837362145668064</v>
      </c>
      <c r="AJ13" s="92">
        <v>0.78598095936266488</v>
      </c>
      <c r="AK13" s="26" t="s">
        <v>33</v>
      </c>
      <c r="AL13" s="32">
        <v>13.026</v>
      </c>
      <c r="AM13" s="90">
        <v>102.8</v>
      </c>
      <c r="AN13" s="108" t="s">
        <v>53</v>
      </c>
      <c r="AO13" s="141">
        <v>99</v>
      </c>
      <c r="AP13" s="80">
        <v>89.189189189189193</v>
      </c>
      <c r="AQ13" s="150">
        <v>1.5113811581148955E-3</v>
      </c>
      <c r="AR13" s="82">
        <v>1.7227999379171193E-3</v>
      </c>
    </row>
    <row r="14" spans="1:44" s="24" customFormat="1" ht="13.5" customHeight="1" x14ac:dyDescent="0.25">
      <c r="A14" s="108" t="s">
        <v>54</v>
      </c>
      <c r="B14" s="64">
        <v>206532.39380000002</v>
      </c>
      <c r="C14" s="28">
        <v>126.30937133748617</v>
      </c>
      <c r="D14" s="108" t="s">
        <v>30</v>
      </c>
      <c r="E14" s="64">
        <v>4150.2214999999997</v>
      </c>
      <c r="F14" s="28">
        <v>108.8556191996166</v>
      </c>
      <c r="G14" s="108" t="s">
        <v>43</v>
      </c>
      <c r="H14" s="112">
        <v>1299.3076999999998</v>
      </c>
      <c r="I14" s="79">
        <v>165.73639433828541</v>
      </c>
      <c r="J14" s="108" t="s">
        <v>29</v>
      </c>
      <c r="K14" s="112">
        <v>148.6293</v>
      </c>
      <c r="L14" s="79">
        <v>144.51509962867138</v>
      </c>
      <c r="M14" s="108" t="s">
        <v>29</v>
      </c>
      <c r="N14" s="112">
        <v>2868.65</v>
      </c>
      <c r="O14" s="79">
        <v>114.9</v>
      </c>
      <c r="P14" s="108" t="s">
        <v>60</v>
      </c>
      <c r="Q14" s="112">
        <v>6858.2239</v>
      </c>
      <c r="R14" s="79">
        <v>116.06563116081408</v>
      </c>
      <c r="S14" s="108" t="s">
        <v>37</v>
      </c>
      <c r="T14" s="117">
        <v>1521.1849999999999</v>
      </c>
      <c r="U14" s="83">
        <v>1109.1199999999999</v>
      </c>
      <c r="V14" s="84">
        <v>412.06500000000005</v>
      </c>
      <c r="W14" s="85">
        <v>137.19999999999999</v>
      </c>
      <c r="X14" s="108" t="s">
        <v>37</v>
      </c>
      <c r="Y14" s="117">
        <v>1521.1849999999999</v>
      </c>
      <c r="Z14" s="85">
        <v>137.1</v>
      </c>
      <c r="AA14" s="108" t="s">
        <v>38</v>
      </c>
      <c r="AB14" s="117">
        <v>2629.9349999999999</v>
      </c>
      <c r="AC14" s="86">
        <v>39.700000000000003</v>
      </c>
      <c r="AD14" s="81">
        <v>0.42899999999999999</v>
      </c>
      <c r="AE14" s="87">
        <v>0.35700000000000004</v>
      </c>
      <c r="AF14" s="108" t="s">
        <v>52</v>
      </c>
      <c r="AG14" s="125">
        <v>56073.4</v>
      </c>
      <c r="AH14" s="88">
        <v>120.2</v>
      </c>
      <c r="AI14" s="93">
        <v>0.6855081340321254</v>
      </c>
      <c r="AJ14" s="256">
        <v>0.64825081326041412</v>
      </c>
      <c r="AK14" s="26" t="s">
        <v>52</v>
      </c>
      <c r="AL14" s="32">
        <v>5.7089999999999996</v>
      </c>
      <c r="AM14" s="90">
        <v>102.6</v>
      </c>
      <c r="AN14" s="108" t="s">
        <v>62</v>
      </c>
      <c r="AO14" s="141">
        <v>193</v>
      </c>
      <c r="AP14" s="80">
        <v>90.186915887850475</v>
      </c>
      <c r="AQ14" s="150">
        <v>3.7352428875556416E-3</v>
      </c>
      <c r="AR14" s="82">
        <v>4.2039918277542044E-3</v>
      </c>
    </row>
    <row r="15" spans="1:44" s="24" customFormat="1" ht="13.5" customHeight="1" x14ac:dyDescent="0.25">
      <c r="A15" s="108" t="s">
        <v>60</v>
      </c>
      <c r="B15" s="64">
        <v>17661.098400000003</v>
      </c>
      <c r="C15" s="28">
        <v>123.21540561705073</v>
      </c>
      <c r="D15" s="108" t="s">
        <v>24</v>
      </c>
      <c r="E15" s="64">
        <v>12339.4393</v>
      </c>
      <c r="F15" s="28">
        <v>106.25129300524911</v>
      </c>
      <c r="G15" s="108" t="s">
        <v>61</v>
      </c>
      <c r="H15" s="112">
        <v>651.95100000000002</v>
      </c>
      <c r="I15" s="79">
        <v>158.47678748269874</v>
      </c>
      <c r="J15" s="108" t="s">
        <v>40</v>
      </c>
      <c r="K15" s="112">
        <v>733.25369999999998</v>
      </c>
      <c r="L15" s="79">
        <v>142.89661723076034</v>
      </c>
      <c r="M15" s="108" t="s">
        <v>34</v>
      </c>
      <c r="N15" s="112">
        <v>18964.915000000001</v>
      </c>
      <c r="O15" s="79">
        <v>114.3</v>
      </c>
      <c r="P15" s="182" t="s">
        <v>57</v>
      </c>
      <c r="Q15" s="183">
        <v>198.8742</v>
      </c>
      <c r="R15" s="181">
        <v>114.52456637412757</v>
      </c>
      <c r="S15" s="108" t="s">
        <v>29</v>
      </c>
      <c r="T15" s="117">
        <v>679.99099999999999</v>
      </c>
      <c r="U15" s="83">
        <v>550.01499999999999</v>
      </c>
      <c r="V15" s="84">
        <v>129.976</v>
      </c>
      <c r="W15" s="85">
        <v>123.6</v>
      </c>
      <c r="X15" s="108" t="s">
        <v>49</v>
      </c>
      <c r="Y15" s="117">
        <v>2383.6570000000002</v>
      </c>
      <c r="Z15" s="85">
        <v>117.8</v>
      </c>
      <c r="AA15" s="108" t="s">
        <v>61</v>
      </c>
      <c r="AB15" s="117">
        <v>42.225999999999999</v>
      </c>
      <c r="AC15" s="86">
        <v>41.7</v>
      </c>
      <c r="AD15" s="81">
        <v>0.36399999999999999</v>
      </c>
      <c r="AE15" s="87">
        <v>0.36399999999999999</v>
      </c>
      <c r="AF15" s="108" t="s">
        <v>58</v>
      </c>
      <c r="AG15" s="125">
        <v>77788.2</v>
      </c>
      <c r="AH15" s="88">
        <v>120</v>
      </c>
      <c r="AI15" s="89">
        <v>0.9509757537748339</v>
      </c>
      <c r="AJ15" s="92">
        <v>0.89897521551574533</v>
      </c>
      <c r="AK15" s="26" t="s">
        <v>30</v>
      </c>
      <c r="AL15" s="32">
        <v>14.85</v>
      </c>
      <c r="AM15" s="90">
        <v>102.3</v>
      </c>
      <c r="AN15" s="108" t="s">
        <v>23</v>
      </c>
      <c r="AO15" s="141">
        <v>112</v>
      </c>
      <c r="AP15" s="80">
        <v>91.056910569105682</v>
      </c>
      <c r="AQ15" s="150">
        <v>3.2620725811149292E-3</v>
      </c>
      <c r="AR15" s="82">
        <v>3.6353963468700118E-3</v>
      </c>
    </row>
    <row r="16" spans="1:44" s="24" customFormat="1" ht="13.5" customHeight="1" x14ac:dyDescent="0.25">
      <c r="A16" s="108" t="s">
        <v>42</v>
      </c>
      <c r="B16" s="64">
        <v>36273.650399999999</v>
      </c>
      <c r="C16" s="28">
        <v>121.79387036573868</v>
      </c>
      <c r="D16" s="108" t="s">
        <v>27</v>
      </c>
      <c r="E16" s="64">
        <v>2990.9769999999999</v>
      </c>
      <c r="F16" s="28">
        <v>104.83120294081998</v>
      </c>
      <c r="G16" s="108" t="s">
        <v>29</v>
      </c>
      <c r="H16" s="112">
        <v>2.4316</v>
      </c>
      <c r="I16" s="79">
        <v>144.00947586615339</v>
      </c>
      <c r="J16" s="108" t="s">
        <v>59</v>
      </c>
      <c r="K16" s="112">
        <v>3909.5147000000002</v>
      </c>
      <c r="L16" s="79">
        <v>130.8598761931986</v>
      </c>
      <c r="M16" s="108" t="s">
        <v>32</v>
      </c>
      <c r="N16" s="112">
        <v>6226.8190000000004</v>
      </c>
      <c r="O16" s="79">
        <v>113.8</v>
      </c>
      <c r="P16" s="108" t="s">
        <v>55</v>
      </c>
      <c r="Q16" s="112">
        <v>1.4682999999999999</v>
      </c>
      <c r="R16" s="79">
        <v>104.36420498969366</v>
      </c>
      <c r="S16" s="108" t="s">
        <v>61</v>
      </c>
      <c r="T16" s="117">
        <v>2067.3809999999999</v>
      </c>
      <c r="U16" s="83">
        <v>1951.654</v>
      </c>
      <c r="V16" s="84">
        <v>115.72699999999986</v>
      </c>
      <c r="W16" s="85">
        <v>105.9</v>
      </c>
      <c r="X16" s="108" t="s">
        <v>50</v>
      </c>
      <c r="Y16" s="117">
        <v>589.99</v>
      </c>
      <c r="Z16" s="85">
        <v>117.3</v>
      </c>
      <c r="AA16" s="108" t="s">
        <v>44</v>
      </c>
      <c r="AB16" s="117">
        <v>325.62299999999999</v>
      </c>
      <c r="AC16" s="86">
        <v>62.4</v>
      </c>
      <c r="AD16" s="81">
        <v>0.61499999999999999</v>
      </c>
      <c r="AE16" s="87">
        <v>0.308</v>
      </c>
      <c r="AF16" s="108" t="s">
        <v>59</v>
      </c>
      <c r="AG16" s="125">
        <v>69561.100000000006</v>
      </c>
      <c r="AH16" s="88">
        <v>118.9</v>
      </c>
      <c r="AI16" s="89">
        <v>0.85039786890436597</v>
      </c>
      <c r="AJ16" s="92">
        <v>0.80864395507664721</v>
      </c>
      <c r="AK16" s="26" t="s">
        <v>26</v>
      </c>
      <c r="AL16" s="32">
        <v>95.774000000000001</v>
      </c>
      <c r="AM16" s="90">
        <v>102.1</v>
      </c>
      <c r="AN16" s="108" t="s">
        <v>37</v>
      </c>
      <c r="AO16" s="141">
        <v>85</v>
      </c>
      <c r="AP16" s="80">
        <v>92.391304347826093</v>
      </c>
      <c r="AQ16" s="150">
        <v>3.1703405318712469E-3</v>
      </c>
      <c r="AR16" s="82">
        <v>3.4306596561882387E-3</v>
      </c>
    </row>
    <row r="17" spans="1:44" s="24" customFormat="1" ht="13.5" customHeight="1" x14ac:dyDescent="0.25">
      <c r="A17" s="108" t="s">
        <v>28</v>
      </c>
      <c r="B17" s="64">
        <v>4125.1526000000003</v>
      </c>
      <c r="C17" s="28">
        <v>120.22890970752347</v>
      </c>
      <c r="D17" s="108" t="s">
        <v>59</v>
      </c>
      <c r="E17" s="64">
        <v>4418.3644000000004</v>
      </c>
      <c r="F17" s="28">
        <v>101.10788674186983</v>
      </c>
      <c r="G17" s="108" t="s">
        <v>60</v>
      </c>
      <c r="H17" s="112">
        <v>3411.6329000000001</v>
      </c>
      <c r="I17" s="79">
        <v>140.5896251247342</v>
      </c>
      <c r="J17" s="108" t="s">
        <v>34</v>
      </c>
      <c r="K17" s="112">
        <v>657.59930000000008</v>
      </c>
      <c r="L17" s="79">
        <v>128.87377216049191</v>
      </c>
      <c r="M17" s="108" t="s">
        <v>45</v>
      </c>
      <c r="N17" s="112">
        <v>7382.9160000000002</v>
      </c>
      <c r="O17" s="79">
        <v>113.7</v>
      </c>
      <c r="P17" s="108" t="s">
        <v>22</v>
      </c>
      <c r="Q17" s="112">
        <v>10985.3585</v>
      </c>
      <c r="R17" s="79">
        <v>103.6375977613349</v>
      </c>
      <c r="S17" s="108" t="s">
        <v>40</v>
      </c>
      <c r="T17" s="117">
        <v>1978.635</v>
      </c>
      <c r="U17" s="83">
        <v>1957.979</v>
      </c>
      <c r="V17" s="84">
        <v>20.655999999999949</v>
      </c>
      <c r="W17" s="85">
        <v>101.1</v>
      </c>
      <c r="X17" s="108" t="s">
        <v>29</v>
      </c>
      <c r="Y17" s="117">
        <v>787.40499999999997</v>
      </c>
      <c r="Z17" s="85">
        <v>111.7</v>
      </c>
      <c r="AA17" s="108" t="s">
        <v>42</v>
      </c>
      <c r="AB17" s="117">
        <v>156.387</v>
      </c>
      <c r="AC17" s="86">
        <v>67.900000000000006</v>
      </c>
      <c r="AD17" s="81">
        <v>0.38100000000000001</v>
      </c>
      <c r="AE17" s="87">
        <v>0.28600000000000003</v>
      </c>
      <c r="AF17" s="108" t="s">
        <v>37</v>
      </c>
      <c r="AG17" s="125">
        <v>59081.3</v>
      </c>
      <c r="AH17" s="88">
        <v>118.3</v>
      </c>
      <c r="AI17" s="89">
        <v>0.72228029188870679</v>
      </c>
      <c r="AJ17" s="256">
        <v>0.69302699483095431</v>
      </c>
      <c r="AK17" s="26" t="s">
        <v>42</v>
      </c>
      <c r="AL17" s="32">
        <v>15.182</v>
      </c>
      <c r="AM17" s="90">
        <v>102.1</v>
      </c>
      <c r="AN17" s="108" t="s">
        <v>40</v>
      </c>
      <c r="AO17" s="141">
        <v>124</v>
      </c>
      <c r="AP17" s="80">
        <v>92.537313432835816</v>
      </c>
      <c r="AQ17" s="150">
        <v>2.3319667506676196E-3</v>
      </c>
      <c r="AR17" s="82">
        <v>2.5562274660918334E-3</v>
      </c>
    </row>
    <row r="18" spans="1:44" s="24" customFormat="1" ht="13.5" customHeight="1" x14ac:dyDescent="0.25">
      <c r="A18" s="108" t="s">
        <v>31</v>
      </c>
      <c r="B18" s="64">
        <v>5686.4313000000002</v>
      </c>
      <c r="C18" s="28">
        <v>119.83401318769596</v>
      </c>
      <c r="D18" s="108" t="s">
        <v>60</v>
      </c>
      <c r="E18" s="64">
        <v>212.21700000000001</v>
      </c>
      <c r="F18" s="28">
        <v>100.42418959628168</v>
      </c>
      <c r="G18" s="108" t="s">
        <v>44</v>
      </c>
      <c r="H18" s="112">
        <v>63.7712</v>
      </c>
      <c r="I18" s="79">
        <v>131.12149225252492</v>
      </c>
      <c r="J18" s="108" t="s">
        <v>58</v>
      </c>
      <c r="K18" s="112">
        <v>708.67690000000005</v>
      </c>
      <c r="L18" s="79">
        <v>126.35461212933272</v>
      </c>
      <c r="M18" s="108" t="s">
        <v>55</v>
      </c>
      <c r="N18" s="112">
        <v>4627.098</v>
      </c>
      <c r="O18" s="79">
        <v>113.5</v>
      </c>
      <c r="P18" s="180" t="s">
        <v>19</v>
      </c>
      <c r="Q18" s="133">
        <v>116767.76039999998</v>
      </c>
      <c r="R18" s="134">
        <v>102.63445180768103</v>
      </c>
      <c r="S18" s="108" t="s">
        <v>47</v>
      </c>
      <c r="T18" s="117">
        <v>1437.55</v>
      </c>
      <c r="U18" s="83">
        <v>1459.7909999999999</v>
      </c>
      <c r="V18" s="84">
        <v>-22.240999999999985</v>
      </c>
      <c r="W18" s="85">
        <v>98.5</v>
      </c>
      <c r="X18" s="108" t="s">
        <v>40</v>
      </c>
      <c r="Y18" s="117">
        <v>2252.4209999999998</v>
      </c>
      <c r="Z18" s="85">
        <v>111</v>
      </c>
      <c r="AA18" s="108" t="s">
        <v>29</v>
      </c>
      <c r="AB18" s="117">
        <v>107.414</v>
      </c>
      <c r="AC18" s="86">
        <v>69.400000000000006</v>
      </c>
      <c r="AD18" s="81">
        <v>0.2</v>
      </c>
      <c r="AE18" s="87">
        <v>0.3</v>
      </c>
      <c r="AF18" s="108" t="s">
        <v>50</v>
      </c>
      <c r="AG18" s="125">
        <v>58858.5</v>
      </c>
      <c r="AH18" s="88">
        <v>118.2</v>
      </c>
      <c r="AI18" s="89">
        <v>0.71955651890075956</v>
      </c>
      <c r="AJ18" s="256">
        <v>0.69126510415148101</v>
      </c>
      <c r="AK18" s="26" t="s">
        <v>44</v>
      </c>
      <c r="AL18" s="32">
        <v>10.54</v>
      </c>
      <c r="AM18" s="90">
        <v>102</v>
      </c>
      <c r="AN18" s="108" t="s">
        <v>33</v>
      </c>
      <c r="AO18" s="67">
        <v>195</v>
      </c>
      <c r="AP18" s="214">
        <v>94.660194174757279</v>
      </c>
      <c r="AQ18" s="150">
        <v>3.7503606115972688E-3</v>
      </c>
      <c r="AR18" s="213">
        <v>3.9733821969331661E-3</v>
      </c>
    </row>
    <row r="19" spans="1:44" s="24" customFormat="1" ht="13.5" customHeight="1" x14ac:dyDescent="0.25">
      <c r="A19" s="108" t="s">
        <v>26</v>
      </c>
      <c r="B19" s="64">
        <v>24094.935899999997</v>
      </c>
      <c r="C19" s="28">
        <v>118.72003946236032</v>
      </c>
      <c r="D19" s="108" t="s">
        <v>51</v>
      </c>
      <c r="E19" s="64">
        <v>8440.5051999999996</v>
      </c>
      <c r="F19" s="28">
        <v>99.75233356261603</v>
      </c>
      <c r="G19" s="108" t="s">
        <v>25</v>
      </c>
      <c r="H19" s="112">
        <v>16262.320699999998</v>
      </c>
      <c r="I19" s="79">
        <v>127.47553017020641</v>
      </c>
      <c r="J19" s="108" t="s">
        <v>49</v>
      </c>
      <c r="K19" s="112">
        <v>573.42610000000002</v>
      </c>
      <c r="L19" s="79">
        <v>125.72448341078024</v>
      </c>
      <c r="M19" s="108" t="s">
        <v>57</v>
      </c>
      <c r="N19" s="112">
        <v>21938.098999999998</v>
      </c>
      <c r="O19" s="79">
        <v>112.7</v>
      </c>
      <c r="P19" s="108" t="s">
        <v>26</v>
      </c>
      <c r="Q19" s="112">
        <v>63710.890099999997</v>
      </c>
      <c r="R19" s="79">
        <v>101.29678310905479</v>
      </c>
      <c r="S19" s="108" t="s">
        <v>26</v>
      </c>
      <c r="T19" s="117">
        <v>27395.983</v>
      </c>
      <c r="U19" s="83">
        <v>28043.625</v>
      </c>
      <c r="V19" s="84">
        <v>-647.64199999999983</v>
      </c>
      <c r="W19" s="85">
        <v>97.7</v>
      </c>
      <c r="X19" s="108" t="s">
        <v>28</v>
      </c>
      <c r="Y19" s="117">
        <v>567.21199999999999</v>
      </c>
      <c r="Z19" s="85">
        <v>109.1</v>
      </c>
      <c r="AA19" s="108" t="s">
        <v>28</v>
      </c>
      <c r="AB19" s="117">
        <v>340.94799999999998</v>
      </c>
      <c r="AC19" s="86">
        <v>71.400000000000006</v>
      </c>
      <c r="AD19" s="81">
        <v>0.222</v>
      </c>
      <c r="AE19" s="87">
        <v>0.222</v>
      </c>
      <c r="AF19" s="108" t="s">
        <v>29</v>
      </c>
      <c r="AG19" s="125">
        <v>63561.4</v>
      </c>
      <c r="AH19" s="88">
        <v>117.7</v>
      </c>
      <c r="AI19" s="89">
        <v>0.77705037879760341</v>
      </c>
      <c r="AJ19" s="92">
        <v>0.74866192108562468</v>
      </c>
      <c r="AK19" s="26" t="s">
        <v>23</v>
      </c>
      <c r="AL19" s="32">
        <v>7.7789999999999999</v>
      </c>
      <c r="AM19" s="90">
        <v>101.8</v>
      </c>
      <c r="AN19" s="108" t="s">
        <v>30</v>
      </c>
      <c r="AO19" s="141">
        <v>219</v>
      </c>
      <c r="AP19" s="80">
        <v>99.095022624434392</v>
      </c>
      <c r="AQ19" s="150">
        <v>4.0534537647145923E-3</v>
      </c>
      <c r="AR19" s="82">
        <v>4.1011746803496204E-3</v>
      </c>
    </row>
    <row r="20" spans="1:44" s="24" customFormat="1" ht="13.5" customHeight="1" x14ac:dyDescent="0.25">
      <c r="A20" s="108" t="s">
        <v>45</v>
      </c>
      <c r="B20" s="64">
        <v>9309.7757999999994</v>
      </c>
      <c r="C20" s="28">
        <v>117.08277137594598</v>
      </c>
      <c r="D20" s="108" t="s">
        <v>21</v>
      </c>
      <c r="E20" s="64">
        <v>220.96899999999999</v>
      </c>
      <c r="F20" s="28">
        <v>98.730619722085706</v>
      </c>
      <c r="G20" s="108" t="s">
        <v>51</v>
      </c>
      <c r="H20" s="112">
        <v>26.138000000000002</v>
      </c>
      <c r="I20" s="79">
        <v>126.38042742481386</v>
      </c>
      <c r="J20" s="108" t="s">
        <v>32</v>
      </c>
      <c r="K20" s="112">
        <v>1274.1257000000001</v>
      </c>
      <c r="L20" s="79">
        <v>122.74574013629598</v>
      </c>
      <c r="M20" s="108" t="s">
        <v>27</v>
      </c>
      <c r="N20" s="112">
        <v>9904.9159999999993</v>
      </c>
      <c r="O20" s="79">
        <v>112.7</v>
      </c>
      <c r="P20" s="108" t="s">
        <v>45</v>
      </c>
      <c r="Q20" s="112">
        <v>132.83600000000001</v>
      </c>
      <c r="R20" s="79">
        <v>94.800516123138763</v>
      </c>
      <c r="S20" s="108" t="s">
        <v>50</v>
      </c>
      <c r="T20" s="124">
        <v>484.57600000000002</v>
      </c>
      <c r="U20" s="83">
        <v>498.72800000000001</v>
      </c>
      <c r="V20" s="84">
        <v>-14.151999999999987</v>
      </c>
      <c r="W20" s="85">
        <v>97.2</v>
      </c>
      <c r="X20" s="180" t="s">
        <v>19</v>
      </c>
      <c r="Y20" s="185">
        <v>602751.42099999997</v>
      </c>
      <c r="Z20" s="136">
        <v>106.2</v>
      </c>
      <c r="AA20" s="108" t="s">
        <v>53</v>
      </c>
      <c r="AB20" s="124">
        <v>71.638000000000005</v>
      </c>
      <c r="AC20" s="86">
        <v>75</v>
      </c>
      <c r="AD20" s="252">
        <v>0.23499999999999999</v>
      </c>
      <c r="AE20" s="253">
        <v>0.29399999999999998</v>
      </c>
      <c r="AF20" s="108" t="s">
        <v>38</v>
      </c>
      <c r="AG20" s="125">
        <v>67349.5</v>
      </c>
      <c r="AH20" s="88">
        <v>117.7</v>
      </c>
      <c r="AI20" s="89">
        <v>0.82336063218917754</v>
      </c>
      <c r="AJ20" s="92">
        <v>0.79357972034671354</v>
      </c>
      <c r="AK20" s="26" t="s">
        <v>27</v>
      </c>
      <c r="AL20" s="32">
        <v>15.68</v>
      </c>
      <c r="AM20" s="90">
        <v>101.6</v>
      </c>
      <c r="AN20" s="108" t="s">
        <v>41</v>
      </c>
      <c r="AO20" s="141">
        <v>46</v>
      </c>
      <c r="AP20" s="80">
        <v>100</v>
      </c>
      <c r="AQ20" s="150">
        <v>2.4791161412018323E-3</v>
      </c>
      <c r="AR20" s="82">
        <v>2.4773804394657476E-3</v>
      </c>
    </row>
    <row r="21" spans="1:44" s="24" customFormat="1" ht="13.5" customHeight="1" x14ac:dyDescent="0.25">
      <c r="A21" s="108" t="s">
        <v>58</v>
      </c>
      <c r="B21" s="64">
        <v>71782.15300000002</v>
      </c>
      <c r="C21" s="28">
        <v>116.4635793186519</v>
      </c>
      <c r="D21" s="108" t="s">
        <v>41</v>
      </c>
      <c r="E21" s="64">
        <v>4485.3095000000003</v>
      </c>
      <c r="F21" s="28">
        <v>98.182587310256366</v>
      </c>
      <c r="G21" s="108" t="s">
        <v>38</v>
      </c>
      <c r="H21" s="112">
        <v>177.12970000000001</v>
      </c>
      <c r="I21" s="79">
        <v>123.1380834000712</v>
      </c>
      <c r="J21" s="211" t="s">
        <v>45</v>
      </c>
      <c r="K21" s="112">
        <v>841.02069999999992</v>
      </c>
      <c r="L21" s="79">
        <v>119.40075358335413</v>
      </c>
      <c r="M21" s="108" t="s">
        <v>48</v>
      </c>
      <c r="N21" s="112">
        <v>5402.1859999999997</v>
      </c>
      <c r="O21" s="79">
        <v>112.7</v>
      </c>
      <c r="P21" s="108" t="s">
        <v>20</v>
      </c>
      <c r="Q21" s="112">
        <v>12627.731899999999</v>
      </c>
      <c r="R21" s="79">
        <v>69.821073507863133</v>
      </c>
      <c r="S21" s="180" t="s">
        <v>19</v>
      </c>
      <c r="T21" s="185">
        <v>487806.04499999998</v>
      </c>
      <c r="U21" s="250">
        <v>508057.94199999998</v>
      </c>
      <c r="V21" s="135">
        <v>-20251.896999999997</v>
      </c>
      <c r="W21" s="136">
        <v>96</v>
      </c>
      <c r="X21" s="108" t="s">
        <v>26</v>
      </c>
      <c r="Y21" s="117">
        <v>31291.706999999999</v>
      </c>
      <c r="Z21" s="85">
        <v>103.3</v>
      </c>
      <c r="AA21" s="108" t="s">
        <v>22</v>
      </c>
      <c r="AB21" s="123">
        <v>1874.5340000000001</v>
      </c>
      <c r="AC21" s="86">
        <v>77.8</v>
      </c>
      <c r="AD21" s="81">
        <v>0.28800000000000003</v>
      </c>
      <c r="AE21" s="87">
        <v>0.36499999999999999</v>
      </c>
      <c r="AF21" s="108" t="s">
        <v>63</v>
      </c>
      <c r="AG21" s="125">
        <v>60742.1</v>
      </c>
      <c r="AH21" s="88">
        <v>117.4</v>
      </c>
      <c r="AI21" s="89">
        <v>0.74258389233028066</v>
      </c>
      <c r="AJ21" s="92">
        <v>0.71916240078084115</v>
      </c>
      <c r="AK21" s="223" t="s">
        <v>19</v>
      </c>
      <c r="AL21" s="224">
        <v>1040.1949999999999</v>
      </c>
      <c r="AM21" s="140">
        <v>101.5</v>
      </c>
      <c r="AN21" s="108" t="s">
        <v>44</v>
      </c>
      <c r="AO21" s="141">
        <v>154</v>
      </c>
      <c r="AP21" s="80">
        <v>101.98675496688743</v>
      </c>
      <c r="AQ21" s="150">
        <v>4.5199729975639105E-3</v>
      </c>
      <c r="AR21" s="82">
        <v>4.4121084618980837E-3</v>
      </c>
    </row>
    <row r="22" spans="1:44" s="24" customFormat="1" ht="13.5" customHeight="1" x14ac:dyDescent="0.25">
      <c r="A22" s="108" t="s">
        <v>62</v>
      </c>
      <c r="B22" s="64">
        <v>18094.175600000002</v>
      </c>
      <c r="C22" s="28">
        <v>113.38797932518665</v>
      </c>
      <c r="D22" s="108" t="s">
        <v>53</v>
      </c>
      <c r="E22" s="64">
        <v>1810.191</v>
      </c>
      <c r="F22" s="28">
        <v>96.651898996074266</v>
      </c>
      <c r="G22" s="108" t="s">
        <v>37</v>
      </c>
      <c r="H22" s="112">
        <v>237.61799999999999</v>
      </c>
      <c r="I22" s="79">
        <v>120.7525116754158</v>
      </c>
      <c r="J22" s="108" t="s">
        <v>33</v>
      </c>
      <c r="K22" s="112">
        <v>357.77350000000001</v>
      </c>
      <c r="L22" s="79">
        <v>115.1705087578562</v>
      </c>
      <c r="M22" s="108" t="s">
        <v>28</v>
      </c>
      <c r="N22" s="112">
        <v>7135.3829999999998</v>
      </c>
      <c r="O22" s="79">
        <v>111.3</v>
      </c>
      <c r="P22" s="108" t="s">
        <v>47</v>
      </c>
      <c r="Q22" s="112">
        <v>7.7587999999999999</v>
      </c>
      <c r="R22" s="79"/>
      <c r="S22" s="108" t="s">
        <v>60</v>
      </c>
      <c r="T22" s="124">
        <v>13683.120999999999</v>
      </c>
      <c r="U22" s="83">
        <v>14447.384</v>
      </c>
      <c r="V22" s="84">
        <v>-764.26300000000083</v>
      </c>
      <c r="W22" s="85">
        <v>94.7</v>
      </c>
      <c r="X22" s="108" t="s">
        <v>61</v>
      </c>
      <c r="Y22" s="117">
        <v>2109.607</v>
      </c>
      <c r="Z22" s="85">
        <v>102.8</v>
      </c>
      <c r="AA22" s="108" t="s">
        <v>34</v>
      </c>
      <c r="AB22" s="117">
        <v>381.19</v>
      </c>
      <c r="AC22" s="86">
        <v>79.5</v>
      </c>
      <c r="AD22" s="81">
        <v>0.29699999999999999</v>
      </c>
      <c r="AE22" s="87">
        <v>0.24299999999999999</v>
      </c>
      <c r="AF22" s="108" t="s">
        <v>31</v>
      </c>
      <c r="AG22" s="125">
        <v>60603.7</v>
      </c>
      <c r="AH22" s="88">
        <v>117</v>
      </c>
      <c r="AI22" s="89">
        <v>0.74089192562681616</v>
      </c>
      <c r="AJ22" s="92">
        <v>0.72137968952403975</v>
      </c>
      <c r="AK22" s="26" t="s">
        <v>38</v>
      </c>
      <c r="AL22" s="32">
        <v>15.733000000000001</v>
      </c>
      <c r="AM22" s="90">
        <v>101.5</v>
      </c>
      <c r="AN22" s="108" t="s">
        <v>46</v>
      </c>
      <c r="AO22" s="141">
        <v>119</v>
      </c>
      <c r="AP22" s="80">
        <v>103.47826086956522</v>
      </c>
      <c r="AQ22" s="150">
        <v>3.8099506947557151E-3</v>
      </c>
      <c r="AR22" s="82">
        <v>3.6661565927059423E-3</v>
      </c>
    </row>
    <row r="23" spans="1:44" s="24" customFormat="1" ht="13.5" customHeight="1" x14ac:dyDescent="0.25">
      <c r="A23" s="108" t="s">
        <v>24</v>
      </c>
      <c r="B23" s="64">
        <v>206648.52979999999</v>
      </c>
      <c r="C23" s="28">
        <v>113.22602206183505</v>
      </c>
      <c r="D23" s="108" t="s">
        <v>40</v>
      </c>
      <c r="E23" s="64">
        <v>6445.6607000000004</v>
      </c>
      <c r="F23" s="28">
        <v>96.479938869870963</v>
      </c>
      <c r="G23" s="108" t="s">
        <v>41</v>
      </c>
      <c r="H23" s="112">
        <v>16.765499999999999</v>
      </c>
      <c r="I23" s="79">
        <v>119.20607495573901</v>
      </c>
      <c r="J23" s="108" t="s">
        <v>55</v>
      </c>
      <c r="K23" s="112">
        <v>15.634799999999998</v>
      </c>
      <c r="L23" s="79">
        <v>113.70763636363634</v>
      </c>
      <c r="M23" s="108" t="s">
        <v>62</v>
      </c>
      <c r="N23" s="112">
        <v>10316.736999999999</v>
      </c>
      <c r="O23" s="79">
        <v>111</v>
      </c>
      <c r="P23" s="108" t="s">
        <v>21</v>
      </c>
      <c r="Q23" s="112"/>
      <c r="R23" s="79"/>
      <c r="S23" s="108" t="s">
        <v>20</v>
      </c>
      <c r="T23" s="117">
        <v>8651.3809999999994</v>
      </c>
      <c r="U23" s="83">
        <v>9263.7579999999998</v>
      </c>
      <c r="V23" s="84">
        <v>-612.37700000000041</v>
      </c>
      <c r="W23" s="85">
        <v>93.4</v>
      </c>
      <c r="X23" s="108" t="s">
        <v>47</v>
      </c>
      <c r="Y23" s="117">
        <v>1528.4570000000001</v>
      </c>
      <c r="Z23" s="85">
        <v>102.3</v>
      </c>
      <c r="AA23" s="108" t="s">
        <v>58</v>
      </c>
      <c r="AB23" s="117">
        <v>1452.6469999999999</v>
      </c>
      <c r="AC23" s="86">
        <v>93.5</v>
      </c>
      <c r="AD23" s="81">
        <v>0.2</v>
      </c>
      <c r="AE23" s="87">
        <v>0.17100000000000001</v>
      </c>
      <c r="AF23" s="108" t="s">
        <v>30</v>
      </c>
      <c r="AG23" s="125">
        <v>68202.7</v>
      </c>
      <c r="AH23" s="88">
        <v>116.9</v>
      </c>
      <c r="AI23" s="89">
        <v>0.83379116680909005</v>
      </c>
      <c r="AJ23" s="92">
        <v>0.80608650619438571</v>
      </c>
      <c r="AK23" s="26" t="s">
        <v>43</v>
      </c>
      <c r="AL23" s="32">
        <v>10.459</v>
      </c>
      <c r="AM23" s="90">
        <v>101.5</v>
      </c>
      <c r="AN23" s="108" t="s">
        <v>47</v>
      </c>
      <c r="AO23" s="141">
        <v>176</v>
      </c>
      <c r="AP23" s="80">
        <v>104.14201183431953</v>
      </c>
      <c r="AQ23" s="150">
        <v>4.8965056754952142E-3</v>
      </c>
      <c r="AR23" s="82">
        <v>4.758284765042092E-3</v>
      </c>
    </row>
    <row r="24" spans="1:44" s="24" customFormat="1" ht="13.5" customHeight="1" x14ac:dyDescent="0.25">
      <c r="A24" s="108" t="s">
        <v>23</v>
      </c>
      <c r="B24" s="64">
        <v>5328.8578999999991</v>
      </c>
      <c r="C24" s="28">
        <v>112.27051481290826</v>
      </c>
      <c r="D24" s="108" t="s">
        <v>62</v>
      </c>
      <c r="E24" s="64">
        <v>6050.6525999999994</v>
      </c>
      <c r="F24" s="28">
        <v>95.262535146312899</v>
      </c>
      <c r="G24" s="108" t="s">
        <v>23</v>
      </c>
      <c r="H24" s="112">
        <v>4.2320000000000002</v>
      </c>
      <c r="I24" s="79">
        <v>112.79317697228146</v>
      </c>
      <c r="J24" s="108" t="s">
        <v>27</v>
      </c>
      <c r="K24" s="112">
        <v>167.33170000000001</v>
      </c>
      <c r="L24" s="79">
        <v>109.27391995716071</v>
      </c>
      <c r="M24" s="108" t="s">
        <v>43</v>
      </c>
      <c r="N24" s="112">
        <v>7415.6229999999996</v>
      </c>
      <c r="O24" s="79">
        <v>111</v>
      </c>
      <c r="P24" s="108" t="s">
        <v>27</v>
      </c>
      <c r="Q24" s="112"/>
      <c r="R24" s="79"/>
      <c r="S24" s="108" t="s">
        <v>55</v>
      </c>
      <c r="T24" s="117">
        <v>2751.6019999999999</v>
      </c>
      <c r="U24" s="83">
        <v>2954.4380000000001</v>
      </c>
      <c r="V24" s="84">
        <v>-202.83600000000024</v>
      </c>
      <c r="W24" s="85">
        <v>93.1</v>
      </c>
      <c r="X24" s="108" t="s">
        <v>20</v>
      </c>
      <c r="Y24" s="117">
        <v>9892.7260000000006</v>
      </c>
      <c r="Z24" s="85">
        <v>101.2</v>
      </c>
      <c r="AA24" s="108" t="s">
        <v>62</v>
      </c>
      <c r="AB24" s="117">
        <v>3900.4540000000002</v>
      </c>
      <c r="AC24" s="86">
        <v>97.8</v>
      </c>
      <c r="AD24" s="81">
        <v>0.6</v>
      </c>
      <c r="AE24" s="87">
        <v>0.5</v>
      </c>
      <c r="AF24" s="200" t="s">
        <v>39</v>
      </c>
      <c r="AG24" s="201">
        <v>66797</v>
      </c>
      <c r="AH24" s="193">
        <v>116.8</v>
      </c>
      <c r="AI24" s="202">
        <v>0.81660621308755799</v>
      </c>
      <c r="AJ24" s="192">
        <v>0.78824545400271306</v>
      </c>
      <c r="AK24" s="26" t="s">
        <v>20</v>
      </c>
      <c r="AL24" s="32">
        <v>31.722000000000001</v>
      </c>
      <c r="AM24" s="90">
        <v>101.3</v>
      </c>
      <c r="AN24" s="108" t="s">
        <v>39</v>
      </c>
      <c r="AO24" s="141">
        <v>101</v>
      </c>
      <c r="AP24" s="80">
        <v>105.20833333333333</v>
      </c>
      <c r="AQ24" s="150">
        <v>2.3304644777221444E-3</v>
      </c>
      <c r="AR24" s="82">
        <v>2.217141273470519E-3</v>
      </c>
    </row>
    <row r="25" spans="1:44" s="24" customFormat="1" ht="13.5" customHeight="1" x14ac:dyDescent="0.25">
      <c r="A25" s="108" t="s">
        <v>52</v>
      </c>
      <c r="B25" s="64">
        <v>1343.4554000000001</v>
      </c>
      <c r="C25" s="28">
        <v>110.76452568123889</v>
      </c>
      <c r="D25" s="108" t="s">
        <v>48</v>
      </c>
      <c r="E25" s="64">
        <v>6218.3959000000004</v>
      </c>
      <c r="F25" s="28">
        <v>94.736001224633952</v>
      </c>
      <c r="G25" s="108" t="s">
        <v>36</v>
      </c>
      <c r="H25" s="112">
        <v>69.97</v>
      </c>
      <c r="I25" s="79">
        <v>112.50878346762458</v>
      </c>
      <c r="J25" s="108" t="s">
        <v>38</v>
      </c>
      <c r="K25" s="112">
        <v>442.68090000000001</v>
      </c>
      <c r="L25" s="79">
        <v>108.66534930531691</v>
      </c>
      <c r="M25" s="108" t="s">
        <v>39</v>
      </c>
      <c r="N25" s="112">
        <v>11654.33</v>
      </c>
      <c r="O25" s="79">
        <v>110.7</v>
      </c>
      <c r="P25" s="108" t="s">
        <v>29</v>
      </c>
      <c r="Q25" s="112"/>
      <c r="R25" s="79"/>
      <c r="S25" s="108" t="s">
        <v>59</v>
      </c>
      <c r="T25" s="117">
        <v>944.803</v>
      </c>
      <c r="U25" s="83">
        <v>1032.963</v>
      </c>
      <c r="V25" s="84">
        <v>-88.159999999999968</v>
      </c>
      <c r="W25" s="85">
        <v>91.5</v>
      </c>
      <c r="X25" s="108" t="s">
        <v>55</v>
      </c>
      <c r="Y25" s="117">
        <v>2902.8910000000001</v>
      </c>
      <c r="Z25" s="85">
        <v>98.1</v>
      </c>
      <c r="AA25" s="108" t="s">
        <v>59</v>
      </c>
      <c r="AB25" s="117">
        <v>53.646000000000001</v>
      </c>
      <c r="AC25" s="86">
        <v>113.4</v>
      </c>
      <c r="AD25" s="81">
        <v>0.32</v>
      </c>
      <c r="AE25" s="87">
        <v>0.24</v>
      </c>
      <c r="AF25" s="108" t="s">
        <v>51</v>
      </c>
      <c r="AG25" s="125">
        <v>63671.5</v>
      </c>
      <c r="AH25" s="88">
        <v>116.8</v>
      </c>
      <c r="AI25" s="89">
        <v>0.77839637254074956</v>
      </c>
      <c r="AJ25" s="92">
        <v>0.75692711826049053</v>
      </c>
      <c r="AK25" s="26" t="s">
        <v>24</v>
      </c>
      <c r="AL25" s="32">
        <v>317.10899999999998</v>
      </c>
      <c r="AM25" s="90">
        <v>101.3</v>
      </c>
      <c r="AN25" s="108" t="s">
        <v>56</v>
      </c>
      <c r="AO25" s="141">
        <v>92</v>
      </c>
      <c r="AP25" s="80">
        <v>105.74712643678161</v>
      </c>
      <c r="AQ25" s="150">
        <v>3.5875838402745284E-3</v>
      </c>
      <c r="AR25" s="82">
        <v>3.4060212191206985E-3</v>
      </c>
    </row>
    <row r="26" spans="1:44" s="24" customFormat="1" ht="13.5" customHeight="1" x14ac:dyDescent="0.25">
      <c r="A26" s="108" t="s">
        <v>30</v>
      </c>
      <c r="B26" s="64">
        <v>39472.3053</v>
      </c>
      <c r="C26" s="28">
        <v>109.68357145708534</v>
      </c>
      <c r="D26" s="108" t="s">
        <v>42</v>
      </c>
      <c r="E26" s="64">
        <v>759.4819</v>
      </c>
      <c r="F26" s="28">
        <v>94.240940927948571</v>
      </c>
      <c r="G26" s="182" t="s">
        <v>33</v>
      </c>
      <c r="H26" s="183">
        <v>3223.5287999999996</v>
      </c>
      <c r="I26" s="181">
        <v>108.74345204800697</v>
      </c>
      <c r="J26" s="108" t="s">
        <v>24</v>
      </c>
      <c r="K26" s="112">
        <v>41567.486400000002</v>
      </c>
      <c r="L26" s="79">
        <v>108.45526837407465</v>
      </c>
      <c r="M26" s="108" t="s">
        <v>37</v>
      </c>
      <c r="N26" s="112">
        <v>3435.1309999999999</v>
      </c>
      <c r="O26" s="79">
        <v>110.7</v>
      </c>
      <c r="P26" s="108" t="s">
        <v>30</v>
      </c>
      <c r="Q26" s="112"/>
      <c r="R26" s="79"/>
      <c r="S26" s="108" t="s">
        <v>49</v>
      </c>
      <c r="T26" s="117">
        <v>1773.395</v>
      </c>
      <c r="U26" s="83">
        <v>2023.5429999999999</v>
      </c>
      <c r="V26" s="84">
        <v>-250.14799999999991</v>
      </c>
      <c r="W26" s="85">
        <v>87.6</v>
      </c>
      <c r="X26" s="108" t="s">
        <v>45</v>
      </c>
      <c r="Y26" s="124">
        <v>664.58500000000004</v>
      </c>
      <c r="Z26" s="85">
        <v>95.1</v>
      </c>
      <c r="AA26" s="108" t="s">
        <v>30</v>
      </c>
      <c r="AB26" s="117">
        <v>282.47500000000002</v>
      </c>
      <c r="AC26" s="86">
        <v>137.80000000000001</v>
      </c>
      <c r="AD26" s="81">
        <v>0.222</v>
      </c>
      <c r="AE26" s="87">
        <v>0.29600000000000004</v>
      </c>
      <c r="AF26" s="108" t="s">
        <v>56</v>
      </c>
      <c r="AG26" s="125">
        <v>63376.5</v>
      </c>
      <c r="AH26" s="88">
        <v>116.6</v>
      </c>
      <c r="AI26" s="89">
        <v>0.77478994062223783</v>
      </c>
      <c r="AJ26" s="92">
        <v>0.7537143404572586</v>
      </c>
      <c r="AK26" s="26" t="s">
        <v>40</v>
      </c>
      <c r="AL26" s="32">
        <v>13.266</v>
      </c>
      <c r="AM26" s="90">
        <v>101.3</v>
      </c>
      <c r="AN26" s="108" t="s">
        <v>50</v>
      </c>
      <c r="AO26" s="141">
        <v>180</v>
      </c>
      <c r="AP26" s="80">
        <v>107.14285714285714</v>
      </c>
      <c r="AQ26" s="150">
        <v>5.221477678182926E-3</v>
      </c>
      <c r="AR26" s="82">
        <v>4.864348379998263E-3</v>
      </c>
    </row>
    <row r="27" spans="1:44" s="24" customFormat="1" ht="13.5" customHeight="1" x14ac:dyDescent="0.25">
      <c r="A27" s="108" t="s">
        <v>38</v>
      </c>
      <c r="B27" s="64">
        <v>12147.3164</v>
      </c>
      <c r="C27" s="28">
        <v>106.21876620467299</v>
      </c>
      <c r="D27" s="108" t="s">
        <v>58</v>
      </c>
      <c r="E27" s="64">
        <v>4513.9757</v>
      </c>
      <c r="F27" s="28">
        <v>93.308422978494903</v>
      </c>
      <c r="G27" s="108" t="s">
        <v>58</v>
      </c>
      <c r="H27" s="112">
        <v>1894.6824999999999</v>
      </c>
      <c r="I27" s="79">
        <v>107.96827719457222</v>
      </c>
      <c r="J27" s="108" t="s">
        <v>25</v>
      </c>
      <c r="K27" s="112">
        <v>324325.7401</v>
      </c>
      <c r="L27" s="79">
        <v>103.47477378302139</v>
      </c>
      <c r="M27" s="108" t="s">
        <v>58</v>
      </c>
      <c r="N27" s="112">
        <v>11225.507</v>
      </c>
      <c r="O27" s="79">
        <v>109.7</v>
      </c>
      <c r="P27" s="108" t="s">
        <v>31</v>
      </c>
      <c r="Q27" s="112"/>
      <c r="R27" s="79"/>
      <c r="S27" s="108" t="s">
        <v>34</v>
      </c>
      <c r="T27" s="118">
        <v>1386.0530000000001</v>
      </c>
      <c r="U27" s="83">
        <v>1778.857</v>
      </c>
      <c r="V27" s="84">
        <v>-392.80399999999986</v>
      </c>
      <c r="W27" s="85">
        <v>77.900000000000006</v>
      </c>
      <c r="X27" s="108" t="s">
        <v>60</v>
      </c>
      <c r="Y27" s="124">
        <v>13712.249</v>
      </c>
      <c r="Z27" s="85">
        <v>92.7</v>
      </c>
      <c r="AA27" s="200" t="s">
        <v>52</v>
      </c>
      <c r="AB27" s="210">
        <v>76.152000000000001</v>
      </c>
      <c r="AC27" s="171">
        <v>151.1</v>
      </c>
      <c r="AD27" s="172">
        <v>0.35700000000000004</v>
      </c>
      <c r="AE27" s="173">
        <v>0.42899999999999999</v>
      </c>
      <c r="AF27" s="108" t="s">
        <v>25</v>
      </c>
      <c r="AG27" s="125">
        <v>97705.2</v>
      </c>
      <c r="AH27" s="88">
        <v>116.2</v>
      </c>
      <c r="AI27" s="89">
        <v>1.1944649216426257</v>
      </c>
      <c r="AJ27" s="92">
        <v>1.1593796034426984</v>
      </c>
      <c r="AK27" s="26" t="s">
        <v>59</v>
      </c>
      <c r="AL27" s="32">
        <v>19.991</v>
      </c>
      <c r="AM27" s="90">
        <v>101.3</v>
      </c>
      <c r="AN27" s="108" t="s">
        <v>27</v>
      </c>
      <c r="AO27" s="141">
        <v>136</v>
      </c>
      <c r="AP27" s="80">
        <v>113.33333333333333</v>
      </c>
      <c r="AQ27" s="150">
        <v>2.7872279378612129E-3</v>
      </c>
      <c r="AR27" s="213">
        <v>2.4439420785727379E-3</v>
      </c>
    </row>
    <row r="28" spans="1:44" s="24" customFormat="1" ht="13.5" customHeight="1" x14ac:dyDescent="0.25">
      <c r="A28" s="108" t="s">
        <v>61</v>
      </c>
      <c r="B28" s="64">
        <v>9214.6413999999986</v>
      </c>
      <c r="C28" s="28">
        <v>106.11410791009833</v>
      </c>
      <c r="D28" s="211" t="s">
        <v>45</v>
      </c>
      <c r="E28" s="64">
        <v>3959.3612000000003</v>
      </c>
      <c r="F28" s="28">
        <v>93.277393676770146</v>
      </c>
      <c r="G28" s="108" t="s">
        <v>24</v>
      </c>
      <c r="H28" s="112">
        <v>41117.4329</v>
      </c>
      <c r="I28" s="79">
        <v>101.13853383591204</v>
      </c>
      <c r="J28" s="108" t="s">
        <v>51</v>
      </c>
      <c r="K28" s="112">
        <v>726.12440000000004</v>
      </c>
      <c r="L28" s="79">
        <v>101.60926540131163</v>
      </c>
      <c r="M28" s="108" t="s">
        <v>42</v>
      </c>
      <c r="N28" s="112">
        <v>16202.814</v>
      </c>
      <c r="O28" s="79">
        <v>109.1</v>
      </c>
      <c r="P28" s="108" t="s">
        <v>32</v>
      </c>
      <c r="Q28" s="112"/>
      <c r="R28" s="79"/>
      <c r="S28" s="108" t="s">
        <v>48</v>
      </c>
      <c r="T28" s="117">
        <v>1330.0229999999999</v>
      </c>
      <c r="U28" s="83">
        <v>1804.87</v>
      </c>
      <c r="V28" s="84">
        <v>-474.84699999999998</v>
      </c>
      <c r="W28" s="85">
        <v>73.7</v>
      </c>
      <c r="X28" s="108" t="s">
        <v>59</v>
      </c>
      <c r="Y28" s="117">
        <v>998.44899999999996</v>
      </c>
      <c r="Z28" s="85">
        <v>92.4</v>
      </c>
      <c r="AA28" s="108" t="s">
        <v>43</v>
      </c>
      <c r="AB28" s="117">
        <v>151.73099999999999</v>
      </c>
      <c r="AC28" s="86">
        <v>157.69999999999999</v>
      </c>
      <c r="AD28" s="81">
        <v>0.29600000000000004</v>
      </c>
      <c r="AE28" s="87">
        <v>0.25900000000000001</v>
      </c>
      <c r="AF28" s="108" t="s">
        <v>45</v>
      </c>
      <c r="AG28" s="125">
        <v>57644</v>
      </c>
      <c r="AH28" s="88">
        <v>116.1</v>
      </c>
      <c r="AI28" s="89">
        <v>0.70470902207014074</v>
      </c>
      <c r="AJ28" s="256">
        <v>0.68648758970855916</v>
      </c>
      <c r="AK28" s="26" t="s">
        <v>63</v>
      </c>
      <c r="AL28" s="32">
        <v>4.899</v>
      </c>
      <c r="AM28" s="90">
        <v>101.3</v>
      </c>
      <c r="AN28" s="108" t="s">
        <v>43</v>
      </c>
      <c r="AO28" s="141">
        <v>178</v>
      </c>
      <c r="AP28" s="80">
        <v>113.37579617834395</v>
      </c>
      <c r="AQ28" s="150">
        <v>3.4987714987714993E-3</v>
      </c>
      <c r="AR28" s="82">
        <v>3.1495115248049111E-3</v>
      </c>
    </row>
    <row r="29" spans="1:44" s="24" customFormat="1" ht="13.5" customHeight="1" x14ac:dyDescent="0.25">
      <c r="A29" s="182" t="s">
        <v>46</v>
      </c>
      <c r="B29" s="184">
        <v>11812.273499999999</v>
      </c>
      <c r="C29" s="179">
        <v>105.72172564900488</v>
      </c>
      <c r="D29" s="108" t="s">
        <v>38</v>
      </c>
      <c r="E29" s="64">
        <v>13516.061599999999</v>
      </c>
      <c r="F29" s="28">
        <v>93.152972100398472</v>
      </c>
      <c r="G29" s="108" t="s">
        <v>50</v>
      </c>
      <c r="H29" s="112">
        <v>50.599899999999998</v>
      </c>
      <c r="I29" s="79">
        <v>96.001145944797329</v>
      </c>
      <c r="J29" s="180" t="s">
        <v>19</v>
      </c>
      <c r="K29" s="133">
        <v>676114.19640000002</v>
      </c>
      <c r="L29" s="134">
        <v>101.29580014634878</v>
      </c>
      <c r="M29" s="108" t="s">
        <v>53</v>
      </c>
      <c r="N29" s="112">
        <v>12460.79</v>
      </c>
      <c r="O29" s="79">
        <v>109</v>
      </c>
      <c r="P29" s="108" t="s">
        <v>33</v>
      </c>
      <c r="Q29" s="112"/>
      <c r="R29" s="79"/>
      <c r="S29" s="108" t="s">
        <v>39</v>
      </c>
      <c r="T29" s="117">
        <v>3771.835</v>
      </c>
      <c r="U29" s="83">
        <v>5135.6719999999996</v>
      </c>
      <c r="V29" s="84">
        <v>-1363.8369999999995</v>
      </c>
      <c r="W29" s="85">
        <v>73.400000000000006</v>
      </c>
      <c r="X29" s="108" t="s">
        <v>48</v>
      </c>
      <c r="Y29" s="117">
        <v>1614.5820000000001</v>
      </c>
      <c r="Z29" s="85">
        <v>82.2</v>
      </c>
      <c r="AA29" s="108" t="s">
        <v>45</v>
      </c>
      <c r="AB29" s="117">
        <v>282.77300000000002</v>
      </c>
      <c r="AC29" s="86">
        <v>167.4</v>
      </c>
      <c r="AD29" s="81">
        <v>0.54200000000000004</v>
      </c>
      <c r="AE29" s="87">
        <v>0.16699999999999998</v>
      </c>
      <c r="AF29" s="211" t="s">
        <v>34</v>
      </c>
      <c r="AG29" s="231">
        <v>71323.899999999994</v>
      </c>
      <c r="AH29" s="228">
        <v>115.9</v>
      </c>
      <c r="AI29" s="229">
        <v>0.87194843902623886</v>
      </c>
      <c r="AJ29" s="230">
        <v>0.85243020122207736</v>
      </c>
      <c r="AK29" s="26" t="s">
        <v>45</v>
      </c>
      <c r="AL29" s="32">
        <v>12.2</v>
      </c>
      <c r="AM29" s="90">
        <v>101</v>
      </c>
      <c r="AN29" s="108" t="s">
        <v>49</v>
      </c>
      <c r="AO29" s="141">
        <v>153</v>
      </c>
      <c r="AP29" s="80">
        <v>115.90909090909092</v>
      </c>
      <c r="AQ29" s="150">
        <v>7.2415751609238924E-3</v>
      </c>
      <c r="AR29" s="82">
        <v>6.2854149802390354E-3</v>
      </c>
    </row>
    <row r="30" spans="1:44" s="24" customFormat="1" ht="13.5" customHeight="1" x14ac:dyDescent="0.25">
      <c r="A30" s="108" t="s">
        <v>29</v>
      </c>
      <c r="B30" s="64">
        <v>5737.6490999999996</v>
      </c>
      <c r="C30" s="28">
        <v>105.66222861235224</v>
      </c>
      <c r="D30" s="108" t="s">
        <v>34</v>
      </c>
      <c r="E30" s="64">
        <v>8286.0439000000006</v>
      </c>
      <c r="F30" s="28">
        <v>92.169341569338584</v>
      </c>
      <c r="G30" s="108" t="s">
        <v>48</v>
      </c>
      <c r="H30" s="112">
        <v>69.944100000000006</v>
      </c>
      <c r="I30" s="79">
        <v>93.363616219809444</v>
      </c>
      <c r="J30" s="108" t="s">
        <v>26</v>
      </c>
      <c r="K30" s="112">
        <v>31480.168899999997</v>
      </c>
      <c r="L30" s="79">
        <v>98.517603434956158</v>
      </c>
      <c r="M30" s="108" t="s">
        <v>52</v>
      </c>
      <c r="N30" s="112">
        <v>4660.3559999999998</v>
      </c>
      <c r="O30" s="79">
        <v>109</v>
      </c>
      <c r="P30" s="108" t="s">
        <v>34</v>
      </c>
      <c r="Q30" s="112"/>
      <c r="R30" s="79"/>
      <c r="S30" s="108" t="s">
        <v>45</v>
      </c>
      <c r="T30" s="117">
        <v>381.81200000000001</v>
      </c>
      <c r="U30" s="83">
        <v>529.53499999999997</v>
      </c>
      <c r="V30" s="84">
        <v>-147.72299999999996</v>
      </c>
      <c r="W30" s="85">
        <v>72.099999999999994</v>
      </c>
      <c r="X30" s="108" t="s">
        <v>21</v>
      </c>
      <c r="Y30" s="117">
        <v>2380.8249999999998</v>
      </c>
      <c r="Z30" s="85">
        <v>81.099999999999994</v>
      </c>
      <c r="AA30" s="108" t="s">
        <v>23</v>
      </c>
      <c r="AB30" s="117">
        <v>6166.2120000000004</v>
      </c>
      <c r="AC30" s="86">
        <v>172.3</v>
      </c>
      <c r="AD30" s="81">
        <v>0.61399999999999999</v>
      </c>
      <c r="AE30" s="87">
        <v>0.59099999999999997</v>
      </c>
      <c r="AF30" s="108" t="s">
        <v>55</v>
      </c>
      <c r="AG30" s="125">
        <v>62414.6</v>
      </c>
      <c r="AH30" s="88">
        <v>115.9</v>
      </c>
      <c r="AI30" s="89">
        <v>0.76303052752930067</v>
      </c>
      <c r="AJ30" s="92">
        <v>0.74751787229138822</v>
      </c>
      <c r="AK30" s="26" t="s">
        <v>34</v>
      </c>
      <c r="AL30" s="32">
        <v>17.649000000000001</v>
      </c>
      <c r="AM30" s="90">
        <v>100.9</v>
      </c>
      <c r="AN30" s="108" t="s">
        <v>52</v>
      </c>
      <c r="AO30" s="141">
        <v>143</v>
      </c>
      <c r="AP30" s="80">
        <v>116.26016260162602</v>
      </c>
      <c r="AQ30" s="150">
        <v>5.0739807685484164E-3</v>
      </c>
      <c r="AR30" s="82">
        <v>4.3658822276647861E-3</v>
      </c>
    </row>
    <row r="31" spans="1:44" s="24" customFormat="1" ht="13.5" customHeight="1" x14ac:dyDescent="0.25">
      <c r="A31" s="180" t="s">
        <v>19</v>
      </c>
      <c r="B31" s="70">
        <v>1373035.0330000001</v>
      </c>
      <c r="C31" s="71">
        <v>105.40114572599065</v>
      </c>
      <c r="D31" s="180" t="s">
        <v>19</v>
      </c>
      <c r="E31" s="70">
        <v>178182.72560000001</v>
      </c>
      <c r="F31" s="71">
        <v>90.611264092591</v>
      </c>
      <c r="G31" s="108" t="s">
        <v>28</v>
      </c>
      <c r="H31" s="112">
        <v>1043.7139</v>
      </c>
      <c r="I31" s="79">
        <v>89.233086165165801</v>
      </c>
      <c r="J31" s="108" t="s">
        <v>35</v>
      </c>
      <c r="K31" s="112">
        <v>2755.3447000000001</v>
      </c>
      <c r="L31" s="79">
        <v>96.572013749153001</v>
      </c>
      <c r="M31" s="108" t="s">
        <v>26</v>
      </c>
      <c r="N31" s="112">
        <v>151946.82</v>
      </c>
      <c r="O31" s="79">
        <v>108.3</v>
      </c>
      <c r="P31" s="108" t="s">
        <v>36</v>
      </c>
      <c r="Q31" s="112"/>
      <c r="R31" s="79"/>
      <c r="S31" s="108" t="s">
        <v>31</v>
      </c>
      <c r="T31" s="117">
        <v>676.22</v>
      </c>
      <c r="U31" s="83">
        <v>953.95399999999995</v>
      </c>
      <c r="V31" s="84">
        <v>-277.73399999999992</v>
      </c>
      <c r="W31" s="85">
        <v>70.900000000000006</v>
      </c>
      <c r="X31" s="108" t="s">
        <v>27</v>
      </c>
      <c r="Y31" s="117">
        <v>2138.3069999999998</v>
      </c>
      <c r="Z31" s="85">
        <v>80.5</v>
      </c>
      <c r="AA31" s="108" t="s">
        <v>26</v>
      </c>
      <c r="AB31" s="117">
        <v>3895.7240000000002</v>
      </c>
      <c r="AC31" s="86">
        <v>173.8</v>
      </c>
      <c r="AD31" s="81">
        <v>0.33799999999999997</v>
      </c>
      <c r="AE31" s="87">
        <v>0.25</v>
      </c>
      <c r="AF31" s="108" t="s">
        <v>36</v>
      </c>
      <c r="AG31" s="125">
        <v>65913.100000000006</v>
      </c>
      <c r="AH31" s="88">
        <v>115.8</v>
      </c>
      <c r="AI31" s="89">
        <v>0.80580036504426134</v>
      </c>
      <c r="AJ31" s="92">
        <v>0.79011841738065591</v>
      </c>
      <c r="AK31" s="26" t="s">
        <v>49</v>
      </c>
      <c r="AL31" s="32">
        <v>4.3689999999999998</v>
      </c>
      <c r="AM31" s="90">
        <v>100.8</v>
      </c>
      <c r="AN31" s="108" t="s">
        <v>45</v>
      </c>
      <c r="AO31" s="141">
        <v>286</v>
      </c>
      <c r="AP31" s="80">
        <v>116.73469387755102</v>
      </c>
      <c r="AQ31" s="150">
        <v>6.3568269209397441E-3</v>
      </c>
      <c r="AR31" s="82">
        <v>5.4720478860027242E-3</v>
      </c>
    </row>
    <row r="32" spans="1:44" s="24" customFormat="1" ht="13.5" customHeight="1" x14ac:dyDescent="0.25">
      <c r="A32" s="108" t="s">
        <v>34</v>
      </c>
      <c r="B32" s="64">
        <v>18745.070800000001</v>
      </c>
      <c r="C32" s="28">
        <v>100.62186385192331</v>
      </c>
      <c r="D32" s="108" t="s">
        <v>33</v>
      </c>
      <c r="E32" s="64">
        <v>5109.7610000000004</v>
      </c>
      <c r="F32" s="28">
        <v>90.05729110084485</v>
      </c>
      <c r="G32" s="180" t="s">
        <v>19</v>
      </c>
      <c r="H32" s="133">
        <v>116376.37740000001</v>
      </c>
      <c r="I32" s="134">
        <v>86.562044682525638</v>
      </c>
      <c r="J32" s="108" t="s">
        <v>28</v>
      </c>
      <c r="K32" s="112">
        <v>105.846</v>
      </c>
      <c r="L32" s="79">
        <v>95.958703107874001</v>
      </c>
      <c r="M32" s="108" t="s">
        <v>56</v>
      </c>
      <c r="N32" s="112">
        <v>3754.8380000000002</v>
      </c>
      <c r="O32" s="79">
        <v>107.8</v>
      </c>
      <c r="P32" s="108" t="s">
        <v>37</v>
      </c>
      <c r="Q32" s="112"/>
      <c r="R32" s="79"/>
      <c r="S32" s="108" t="s">
        <v>54</v>
      </c>
      <c r="T32" s="117">
        <v>3437.951</v>
      </c>
      <c r="U32" s="83">
        <v>5100.8819999999996</v>
      </c>
      <c r="V32" s="84">
        <v>-1662.9309999999996</v>
      </c>
      <c r="W32" s="85">
        <v>67.400000000000006</v>
      </c>
      <c r="X32" s="108" t="s">
        <v>51</v>
      </c>
      <c r="Y32" s="117">
        <v>1206.7329999999999</v>
      </c>
      <c r="Z32" s="85">
        <v>79.5</v>
      </c>
      <c r="AA32" s="108" t="s">
        <v>48</v>
      </c>
      <c r="AB32" s="117">
        <v>284.55900000000003</v>
      </c>
      <c r="AC32" s="86">
        <v>179.2</v>
      </c>
      <c r="AD32" s="81">
        <v>0.3</v>
      </c>
      <c r="AE32" s="87">
        <v>0.15</v>
      </c>
      <c r="AF32" s="108" t="s">
        <v>43</v>
      </c>
      <c r="AG32" s="125">
        <v>58990.7</v>
      </c>
      <c r="AH32" s="88">
        <v>115.8</v>
      </c>
      <c r="AI32" s="89">
        <v>0.72117268940797052</v>
      </c>
      <c r="AJ32" s="256">
        <v>0.69477777824058073</v>
      </c>
      <c r="AK32" s="26" t="s">
        <v>58</v>
      </c>
      <c r="AL32" s="32">
        <v>18.591999999999999</v>
      </c>
      <c r="AM32" s="90">
        <v>100.6</v>
      </c>
      <c r="AN32" s="108" t="s">
        <v>25</v>
      </c>
      <c r="AO32" s="141">
        <v>417</v>
      </c>
      <c r="AP32" s="80">
        <v>117.13483146067416</v>
      </c>
      <c r="AQ32" s="150">
        <v>1.9754326292202966E-3</v>
      </c>
      <c r="AR32" s="82">
        <v>1.705185007783499E-3</v>
      </c>
    </row>
    <row r="33" spans="1:44" s="24" customFormat="1" ht="13.5" customHeight="1" x14ac:dyDescent="0.25">
      <c r="A33" s="108" t="s">
        <v>50</v>
      </c>
      <c r="B33" s="64">
        <v>101.37339999999999</v>
      </c>
      <c r="C33" s="28">
        <v>100.51101548712049</v>
      </c>
      <c r="D33" s="108" t="s">
        <v>61</v>
      </c>
      <c r="E33" s="64">
        <v>2172.3290000000002</v>
      </c>
      <c r="F33" s="28">
        <v>87.477460448417588</v>
      </c>
      <c r="G33" s="108" t="s">
        <v>62</v>
      </c>
      <c r="H33" s="112">
        <v>1193.2466000000002</v>
      </c>
      <c r="I33" s="79">
        <v>84.395014919199824</v>
      </c>
      <c r="J33" s="108" t="s">
        <v>20</v>
      </c>
      <c r="K33" s="112">
        <v>38205.491399999999</v>
      </c>
      <c r="L33" s="79">
        <v>95.844898021562457</v>
      </c>
      <c r="M33" s="108" t="s">
        <v>30</v>
      </c>
      <c r="N33" s="112">
        <v>12638.255999999999</v>
      </c>
      <c r="O33" s="79">
        <v>107.4</v>
      </c>
      <c r="P33" s="108" t="s">
        <v>38</v>
      </c>
      <c r="Q33" s="112"/>
      <c r="R33" s="79"/>
      <c r="S33" s="108" t="s">
        <v>58</v>
      </c>
      <c r="T33" s="117">
        <v>2405.7060000000001</v>
      </c>
      <c r="U33" s="83">
        <v>3590.2559999999999</v>
      </c>
      <c r="V33" s="84">
        <v>-1184.5499999999997</v>
      </c>
      <c r="W33" s="85">
        <v>67</v>
      </c>
      <c r="X33" s="108" t="s">
        <v>39</v>
      </c>
      <c r="Y33" s="117">
        <v>4231.4049999999997</v>
      </c>
      <c r="Z33" s="85">
        <v>79.3</v>
      </c>
      <c r="AA33" s="180" t="s">
        <v>19</v>
      </c>
      <c r="AB33" s="185">
        <v>114945.376</v>
      </c>
      <c r="AC33" s="137">
        <v>193.4</v>
      </c>
      <c r="AD33" s="138">
        <v>0.30399999999999999</v>
      </c>
      <c r="AE33" s="191">
        <v>0.23199999999999998</v>
      </c>
      <c r="AF33" s="108" t="s">
        <v>42</v>
      </c>
      <c r="AG33" s="125">
        <v>67917</v>
      </c>
      <c r="AH33" s="88">
        <v>115.7</v>
      </c>
      <c r="AI33" s="89">
        <v>0.83029842918495855</v>
      </c>
      <c r="AJ33" s="92">
        <v>0.81108755444297742</v>
      </c>
      <c r="AK33" s="26" t="s">
        <v>60</v>
      </c>
      <c r="AL33" s="32">
        <v>27.141999999999999</v>
      </c>
      <c r="AM33" s="90">
        <v>100.6</v>
      </c>
      <c r="AN33" s="108" t="s">
        <v>42</v>
      </c>
      <c r="AO33" s="141">
        <v>132</v>
      </c>
      <c r="AP33" s="80">
        <v>117.85714285714286</v>
      </c>
      <c r="AQ33" s="150">
        <v>1.9592709137327079E-3</v>
      </c>
      <c r="AR33" s="82">
        <v>1.6854270751820862E-3</v>
      </c>
    </row>
    <row r="34" spans="1:44" s="24" customFormat="1" ht="13.5" customHeight="1" x14ac:dyDescent="0.25">
      <c r="A34" s="108" t="s">
        <v>59</v>
      </c>
      <c r="B34" s="64">
        <v>15141.947600000001</v>
      </c>
      <c r="C34" s="28">
        <v>100.44963207358964</v>
      </c>
      <c r="D34" s="108" t="s">
        <v>54</v>
      </c>
      <c r="E34" s="64">
        <v>8802.8296999999984</v>
      </c>
      <c r="F34" s="28">
        <v>85.067710153174986</v>
      </c>
      <c r="G34" s="108" t="s">
        <v>54</v>
      </c>
      <c r="H34" s="112">
        <v>9146.2240000000002</v>
      </c>
      <c r="I34" s="79">
        <v>80.292421594979103</v>
      </c>
      <c r="J34" s="108" t="s">
        <v>57</v>
      </c>
      <c r="K34" s="112">
        <v>75902.494000000006</v>
      </c>
      <c r="L34" s="79">
        <v>94.884649359261914</v>
      </c>
      <c r="M34" s="108" t="s">
        <v>44</v>
      </c>
      <c r="N34" s="112">
        <v>9350.3080000000009</v>
      </c>
      <c r="O34" s="79">
        <v>107.4</v>
      </c>
      <c r="P34" s="108" t="s">
        <v>39</v>
      </c>
      <c r="Q34" s="112"/>
      <c r="R34" s="79"/>
      <c r="S34" s="108" t="s">
        <v>21</v>
      </c>
      <c r="T34" s="118">
        <v>1857.5820000000001</v>
      </c>
      <c r="U34" s="83">
        <v>2843.982</v>
      </c>
      <c r="V34" s="84">
        <v>-986.39999999999986</v>
      </c>
      <c r="W34" s="85">
        <v>65.3</v>
      </c>
      <c r="X34" s="108" t="s">
        <v>34</v>
      </c>
      <c r="Y34" s="117">
        <v>1767.2429999999999</v>
      </c>
      <c r="Z34" s="85">
        <v>78.3</v>
      </c>
      <c r="AA34" s="108" t="s">
        <v>39</v>
      </c>
      <c r="AB34" s="117">
        <v>459.57</v>
      </c>
      <c r="AC34" s="86" t="s">
        <v>78</v>
      </c>
      <c r="AD34" s="81">
        <v>0.47799999999999998</v>
      </c>
      <c r="AE34" s="87">
        <v>0.30399999999999999</v>
      </c>
      <c r="AF34" s="108" t="s">
        <v>27</v>
      </c>
      <c r="AG34" s="125">
        <v>68123.600000000006</v>
      </c>
      <c r="AH34" s="88">
        <v>115.5</v>
      </c>
      <c r="AI34" s="89">
        <v>0.83282415404721133</v>
      </c>
      <c r="AJ34" s="92">
        <v>0.82496469970801767</v>
      </c>
      <c r="AK34" s="26" t="s">
        <v>29</v>
      </c>
      <c r="AL34" s="32">
        <v>4.0709999999999997</v>
      </c>
      <c r="AM34" s="90">
        <v>100.5</v>
      </c>
      <c r="AN34" s="180" t="s">
        <v>19</v>
      </c>
      <c r="AO34" s="144">
        <v>8213</v>
      </c>
      <c r="AP34" s="145">
        <v>119.70558227663605</v>
      </c>
      <c r="AQ34" s="158">
        <v>2.7140266656453878E-3</v>
      </c>
      <c r="AR34" s="146">
        <v>2E-3</v>
      </c>
    </row>
    <row r="35" spans="1:44" s="24" customFormat="1" ht="13.15" customHeight="1" x14ac:dyDescent="0.25">
      <c r="A35" s="108" t="s">
        <v>55</v>
      </c>
      <c r="B35" s="64">
        <v>6296.1070999999993</v>
      </c>
      <c r="C35" s="28">
        <v>100.27806302582474</v>
      </c>
      <c r="D35" s="108" t="s">
        <v>31</v>
      </c>
      <c r="E35" s="64">
        <v>4158.0223999999998</v>
      </c>
      <c r="F35" s="28">
        <v>83.593235256895511</v>
      </c>
      <c r="G35" s="108" t="s">
        <v>22</v>
      </c>
      <c r="H35" s="112">
        <v>1069.9031</v>
      </c>
      <c r="I35" s="79">
        <v>77.926919779716329</v>
      </c>
      <c r="J35" s="108" t="s">
        <v>60</v>
      </c>
      <c r="K35" s="112">
        <v>24655.179700000001</v>
      </c>
      <c r="L35" s="79">
        <v>94.487074818064755</v>
      </c>
      <c r="M35" s="108" t="s">
        <v>25</v>
      </c>
      <c r="N35" s="112">
        <v>73424.456999999995</v>
      </c>
      <c r="O35" s="79">
        <v>106.8</v>
      </c>
      <c r="P35" s="108" t="s">
        <v>40</v>
      </c>
      <c r="Q35" s="112"/>
      <c r="R35" s="79"/>
      <c r="S35" s="108" t="s">
        <v>43</v>
      </c>
      <c r="T35" s="118">
        <v>614.60199999999998</v>
      </c>
      <c r="U35" s="83">
        <v>953.82</v>
      </c>
      <c r="V35" s="84">
        <v>-339.21800000000007</v>
      </c>
      <c r="W35" s="85">
        <v>64.400000000000006</v>
      </c>
      <c r="X35" s="108" t="s">
        <v>31</v>
      </c>
      <c r="Y35" s="117">
        <v>746.56299999999999</v>
      </c>
      <c r="Z35" s="85">
        <v>78.3</v>
      </c>
      <c r="AA35" s="108" t="s">
        <v>20</v>
      </c>
      <c r="AB35" s="117">
        <v>1241.345</v>
      </c>
      <c r="AC35" s="86" t="s">
        <v>107</v>
      </c>
      <c r="AD35" s="81">
        <v>0.33899999999999997</v>
      </c>
      <c r="AE35" s="87">
        <v>0.14300000000000002</v>
      </c>
      <c r="AF35" s="108" t="s">
        <v>60</v>
      </c>
      <c r="AG35" s="125">
        <v>73312.600000000006</v>
      </c>
      <c r="AH35" s="88">
        <v>114.9</v>
      </c>
      <c r="AI35" s="89">
        <v>0.89626068023418581</v>
      </c>
      <c r="AJ35" s="92">
        <v>0.88547988265169408</v>
      </c>
      <c r="AK35" s="26" t="s">
        <v>48</v>
      </c>
      <c r="AL35" s="32">
        <v>11.303000000000001</v>
      </c>
      <c r="AM35" s="90">
        <v>100.5</v>
      </c>
      <c r="AN35" s="108" t="s">
        <v>31</v>
      </c>
      <c r="AO35" s="141">
        <v>78</v>
      </c>
      <c r="AP35" s="80">
        <v>121.875</v>
      </c>
      <c r="AQ35" s="150">
        <v>3.3014475577753323E-3</v>
      </c>
      <c r="AR35" s="82">
        <v>2.7328237755668474E-3</v>
      </c>
    </row>
    <row r="36" spans="1:44" s="24" customFormat="1" ht="13.5" customHeight="1" x14ac:dyDescent="0.25">
      <c r="A36" s="108" t="s">
        <v>32</v>
      </c>
      <c r="B36" s="64">
        <v>42354.466500000002</v>
      </c>
      <c r="C36" s="28">
        <v>99.007673017158709</v>
      </c>
      <c r="D36" s="108" t="s">
        <v>57</v>
      </c>
      <c r="E36" s="64">
        <v>6366.3077000000003</v>
      </c>
      <c r="F36" s="72">
        <v>81.023506511838235</v>
      </c>
      <c r="G36" s="108" t="s">
        <v>31</v>
      </c>
      <c r="H36" s="112">
        <v>1.9710000000000001</v>
      </c>
      <c r="I36" s="79">
        <v>76.188635485117899</v>
      </c>
      <c r="J36" s="108" t="s">
        <v>54</v>
      </c>
      <c r="K36" s="112">
        <v>4814.0239000000001</v>
      </c>
      <c r="L36" s="79">
        <v>93.67647253128159</v>
      </c>
      <c r="M36" s="108" t="s">
        <v>59</v>
      </c>
      <c r="N36" s="112">
        <v>11854.817999999999</v>
      </c>
      <c r="O36" s="79">
        <v>106.8</v>
      </c>
      <c r="P36" s="108" t="s">
        <v>41</v>
      </c>
      <c r="Q36" s="112"/>
      <c r="R36" s="79"/>
      <c r="S36" s="108" t="s">
        <v>63</v>
      </c>
      <c r="T36" s="117">
        <v>909.50199999999995</v>
      </c>
      <c r="U36" s="83">
        <v>1870.6469999999999</v>
      </c>
      <c r="V36" s="84">
        <v>-961.14499999999998</v>
      </c>
      <c r="W36" s="85">
        <v>48.6</v>
      </c>
      <c r="X36" s="182" t="s">
        <v>58</v>
      </c>
      <c r="Y36" s="189">
        <v>3858.3530000000001</v>
      </c>
      <c r="Z36" s="169">
        <v>75</v>
      </c>
      <c r="AA36" s="108" t="s">
        <v>47</v>
      </c>
      <c r="AB36" s="117">
        <v>90.906999999999996</v>
      </c>
      <c r="AC36" s="86" t="s">
        <v>87</v>
      </c>
      <c r="AD36" s="81">
        <v>0.33299999999999996</v>
      </c>
      <c r="AE36" s="87">
        <v>0.33299999999999996</v>
      </c>
      <c r="AF36" s="108" t="s">
        <v>23</v>
      </c>
      <c r="AG36" s="125">
        <v>57832.1</v>
      </c>
      <c r="AH36" s="88">
        <v>114.3</v>
      </c>
      <c r="AI36" s="89">
        <v>0.70700858086292739</v>
      </c>
      <c r="AJ36" s="92">
        <v>0.69953585496127035</v>
      </c>
      <c r="AK36" s="26" t="s">
        <v>37</v>
      </c>
      <c r="AL36" s="32">
        <v>4.4850000000000003</v>
      </c>
      <c r="AM36" s="90">
        <v>100.4</v>
      </c>
      <c r="AN36" s="108" t="s">
        <v>51</v>
      </c>
      <c r="AO36" s="141">
        <v>67</v>
      </c>
      <c r="AP36" s="80">
        <v>126.41509433962264</v>
      </c>
      <c r="AQ36" s="150">
        <v>2.0514390691977959E-3</v>
      </c>
      <c r="AR36" s="82">
        <v>1.6261160371858988E-3</v>
      </c>
    </row>
    <row r="37" spans="1:44" s="24" customFormat="1" ht="13.5" customHeight="1" x14ac:dyDescent="0.25">
      <c r="A37" s="108" t="s">
        <v>39</v>
      </c>
      <c r="B37" s="64">
        <v>38906.170899999997</v>
      </c>
      <c r="C37" s="28">
        <v>98.669257680674718</v>
      </c>
      <c r="D37" s="108" t="s">
        <v>36</v>
      </c>
      <c r="E37" s="64">
        <v>1413.3091000000002</v>
      </c>
      <c r="F37" s="28">
        <v>81.015872772020543</v>
      </c>
      <c r="G37" s="108" t="s">
        <v>40</v>
      </c>
      <c r="H37" s="112">
        <v>4563.7764999999999</v>
      </c>
      <c r="I37" s="79">
        <v>69.833760884592863</v>
      </c>
      <c r="J37" s="108" t="s">
        <v>31</v>
      </c>
      <c r="K37" s="112">
        <v>138.6302</v>
      </c>
      <c r="L37" s="79">
        <v>88.284195349595478</v>
      </c>
      <c r="M37" s="108" t="s">
        <v>22</v>
      </c>
      <c r="N37" s="112">
        <v>31680.198</v>
      </c>
      <c r="O37" s="79">
        <v>106.3</v>
      </c>
      <c r="P37" s="108" t="s">
        <v>42</v>
      </c>
      <c r="Q37" s="112"/>
      <c r="R37" s="79"/>
      <c r="S37" s="108" t="s">
        <v>52</v>
      </c>
      <c r="T37" s="117">
        <v>143.03</v>
      </c>
      <c r="U37" s="83">
        <v>295.584</v>
      </c>
      <c r="V37" s="84">
        <v>-152.554</v>
      </c>
      <c r="W37" s="85">
        <v>48.4</v>
      </c>
      <c r="X37" s="108" t="s">
        <v>54</v>
      </c>
      <c r="Y37" s="121">
        <v>3825.201</v>
      </c>
      <c r="Z37" s="85">
        <v>73.900000000000006</v>
      </c>
      <c r="AA37" s="108" t="s">
        <v>24</v>
      </c>
      <c r="AB37" s="117">
        <v>56493.207999999999</v>
      </c>
      <c r="AC37" s="86" t="s">
        <v>87</v>
      </c>
      <c r="AD37" s="81">
        <v>0.23</v>
      </c>
      <c r="AE37" s="87">
        <v>0.19600000000000001</v>
      </c>
      <c r="AF37" s="108" t="s">
        <v>53</v>
      </c>
      <c r="AG37" s="125">
        <v>88512.8</v>
      </c>
      <c r="AH37" s="88">
        <v>113.9</v>
      </c>
      <c r="AI37" s="89">
        <v>1.0820860580232108</v>
      </c>
      <c r="AJ37" s="92">
        <v>1.0777231207540725</v>
      </c>
      <c r="AK37" s="26" t="s">
        <v>39</v>
      </c>
      <c r="AL37" s="32">
        <v>12.839</v>
      </c>
      <c r="AM37" s="90">
        <v>100</v>
      </c>
      <c r="AN37" s="182" t="s">
        <v>34</v>
      </c>
      <c r="AO37" s="195">
        <v>239</v>
      </c>
      <c r="AP37" s="194">
        <v>126.45502645502647</v>
      </c>
      <c r="AQ37" s="196">
        <v>2.9454173496173421E-3</v>
      </c>
      <c r="AR37" s="197">
        <v>2.3527947217726877E-3</v>
      </c>
    </row>
    <row r="38" spans="1:44" s="24" customFormat="1" ht="13.5" customHeight="1" x14ac:dyDescent="0.25">
      <c r="A38" s="108" t="s">
        <v>33</v>
      </c>
      <c r="B38" s="64">
        <v>22131.329000000002</v>
      </c>
      <c r="C38" s="28">
        <v>98.074105094295945</v>
      </c>
      <c r="D38" s="108" t="s">
        <v>63</v>
      </c>
      <c r="E38" s="64">
        <v>4103.8739999999998</v>
      </c>
      <c r="F38" s="28">
        <v>79.34456745636011</v>
      </c>
      <c r="G38" s="108" t="s">
        <v>21</v>
      </c>
      <c r="H38" s="112">
        <v>4439.0052999999998</v>
      </c>
      <c r="I38" s="79">
        <v>64.360540444628583</v>
      </c>
      <c r="J38" s="108" t="s">
        <v>44</v>
      </c>
      <c r="K38" s="112">
        <v>4045.6815999999999</v>
      </c>
      <c r="L38" s="79">
        <v>83.766870667955885</v>
      </c>
      <c r="M38" s="108" t="s">
        <v>23</v>
      </c>
      <c r="N38" s="112">
        <v>11311.049000000001</v>
      </c>
      <c r="O38" s="79">
        <v>106.2</v>
      </c>
      <c r="P38" s="108" t="s">
        <v>43</v>
      </c>
      <c r="Q38" s="112"/>
      <c r="R38" s="79"/>
      <c r="S38" s="108" t="s">
        <v>22</v>
      </c>
      <c r="T38" s="117">
        <v>1248.308</v>
      </c>
      <c r="U38" s="83">
        <v>2903.848</v>
      </c>
      <c r="V38" s="84">
        <v>-1655.54</v>
      </c>
      <c r="W38" s="85">
        <v>43</v>
      </c>
      <c r="X38" s="108" t="s">
        <v>43</v>
      </c>
      <c r="Y38" s="117">
        <v>766.33299999999997</v>
      </c>
      <c r="Z38" s="85">
        <v>73</v>
      </c>
      <c r="AA38" s="108" t="s">
        <v>36</v>
      </c>
      <c r="AB38" s="124">
        <v>1311.4390000000001</v>
      </c>
      <c r="AC38" s="86" t="s">
        <v>120</v>
      </c>
      <c r="AD38" s="81">
        <v>0.39399999999999996</v>
      </c>
      <c r="AE38" s="87">
        <v>0.27300000000000002</v>
      </c>
      <c r="AF38" s="108" t="s">
        <v>21</v>
      </c>
      <c r="AG38" s="125">
        <v>60984.2</v>
      </c>
      <c r="AH38" s="88">
        <v>113.5</v>
      </c>
      <c r="AI38" s="89">
        <v>0.74554361154204907</v>
      </c>
      <c r="AJ38" s="92">
        <v>0.73944566393011313</v>
      </c>
      <c r="AK38" s="26" t="s">
        <v>28</v>
      </c>
      <c r="AL38" s="32">
        <v>8.1560000000000006</v>
      </c>
      <c r="AM38" s="90">
        <v>99.8</v>
      </c>
      <c r="AN38" s="108" t="s">
        <v>58</v>
      </c>
      <c r="AO38" s="141">
        <v>165</v>
      </c>
      <c r="AP38" s="80">
        <v>126.92307692307692</v>
      </c>
      <c r="AQ38" s="150">
        <v>2.9655990510083041E-3</v>
      </c>
      <c r="AR38" s="82">
        <v>2.347884195127237E-3</v>
      </c>
    </row>
    <row r="39" spans="1:44" s="24" customFormat="1" ht="13.5" customHeight="1" x14ac:dyDescent="0.25">
      <c r="A39" s="108" t="s">
        <v>47</v>
      </c>
      <c r="B39" s="64">
        <v>6728.3370999999997</v>
      </c>
      <c r="C39" s="28">
        <v>97.390360059076286</v>
      </c>
      <c r="D39" s="108" t="s">
        <v>32</v>
      </c>
      <c r="E39" s="64">
        <v>6504.6575999999995</v>
      </c>
      <c r="F39" s="28">
        <v>74.883740758206656</v>
      </c>
      <c r="G39" s="108" t="s">
        <v>27</v>
      </c>
      <c r="H39" s="112">
        <v>71.155500000000004</v>
      </c>
      <c r="I39" s="79">
        <v>63.115248494309874</v>
      </c>
      <c r="J39" s="108" t="s">
        <v>36</v>
      </c>
      <c r="K39" s="112">
        <v>2513.1949</v>
      </c>
      <c r="L39" s="79">
        <v>82.397558073970544</v>
      </c>
      <c r="M39" s="108" t="s">
        <v>21</v>
      </c>
      <c r="N39" s="112">
        <v>21680.427</v>
      </c>
      <c r="O39" s="79">
        <v>105.7</v>
      </c>
      <c r="P39" s="108" t="s">
        <v>44</v>
      </c>
      <c r="Q39" s="112"/>
      <c r="R39" s="79"/>
      <c r="S39" s="108" t="s">
        <v>24</v>
      </c>
      <c r="T39" s="117">
        <v>77578.525999999998</v>
      </c>
      <c r="U39" s="83">
        <v>190614.75</v>
      </c>
      <c r="V39" s="84">
        <v>-113036.224</v>
      </c>
      <c r="W39" s="85">
        <v>40.700000000000003</v>
      </c>
      <c r="X39" s="108" t="s">
        <v>36</v>
      </c>
      <c r="Y39" s="117">
        <v>1690.6659999999999</v>
      </c>
      <c r="Z39" s="85">
        <v>67.599999999999994</v>
      </c>
      <c r="AA39" s="108" t="s">
        <v>25</v>
      </c>
      <c r="AB39" s="117">
        <v>8299.9310000000005</v>
      </c>
      <c r="AC39" s="86" t="s">
        <v>120</v>
      </c>
      <c r="AD39" s="81">
        <v>0.308</v>
      </c>
      <c r="AE39" s="87">
        <v>0.18899999999999997</v>
      </c>
      <c r="AF39" s="108" t="s">
        <v>40</v>
      </c>
      <c r="AG39" s="125">
        <v>66816.3</v>
      </c>
      <c r="AH39" s="88">
        <v>113.5</v>
      </c>
      <c r="AI39" s="89">
        <v>0.81684215931137938</v>
      </c>
      <c r="AJ39" s="92">
        <v>0.81427395248032286</v>
      </c>
      <c r="AK39" s="26" t="s">
        <v>32</v>
      </c>
      <c r="AL39" s="32">
        <v>14.694000000000001</v>
      </c>
      <c r="AM39" s="90">
        <v>99.8</v>
      </c>
      <c r="AN39" s="108" t="s">
        <v>55</v>
      </c>
      <c r="AO39" s="141">
        <v>89</v>
      </c>
      <c r="AP39" s="80">
        <v>127.14285714285714</v>
      </c>
      <c r="AQ39" s="150">
        <v>4.1602393306221655E-3</v>
      </c>
      <c r="AR39" s="82">
        <v>3.3037568434963189E-3</v>
      </c>
    </row>
    <row r="40" spans="1:44" s="24" customFormat="1" ht="13.5" customHeight="1" x14ac:dyDescent="0.25">
      <c r="A40" s="108" t="s">
        <v>22</v>
      </c>
      <c r="B40" s="64">
        <v>3314.7653</v>
      </c>
      <c r="C40" s="28">
        <v>97.007440719501432</v>
      </c>
      <c r="D40" s="108" t="s">
        <v>43</v>
      </c>
      <c r="E40" s="64">
        <v>3651.0787</v>
      </c>
      <c r="F40" s="28">
        <v>72.554138160569465</v>
      </c>
      <c r="G40" s="108" t="s">
        <v>35</v>
      </c>
      <c r="H40" s="112">
        <v>61.9298</v>
      </c>
      <c r="I40" s="79">
        <v>55.736424271387676</v>
      </c>
      <c r="J40" s="108" t="s">
        <v>21</v>
      </c>
      <c r="K40" s="112">
        <v>190.8347</v>
      </c>
      <c r="L40" s="79">
        <v>78.178741952597392</v>
      </c>
      <c r="M40" s="108" t="s">
        <v>41</v>
      </c>
      <c r="N40" s="112">
        <v>4559.2860000000001</v>
      </c>
      <c r="O40" s="79">
        <v>105.6</v>
      </c>
      <c r="P40" s="108" t="s">
        <v>46</v>
      </c>
      <c r="Q40" s="112"/>
      <c r="R40" s="79"/>
      <c r="S40" s="186" t="s">
        <v>33</v>
      </c>
      <c r="T40" s="187">
        <v>1148.0509999999999</v>
      </c>
      <c r="U40" s="188">
        <v>2938.663</v>
      </c>
      <c r="V40" s="168">
        <v>-1790.6120000000001</v>
      </c>
      <c r="W40" s="169">
        <v>39.1</v>
      </c>
      <c r="X40" s="108" t="s">
        <v>24</v>
      </c>
      <c r="Y40" s="117">
        <v>134071.734</v>
      </c>
      <c r="Z40" s="85">
        <v>63.5</v>
      </c>
      <c r="AA40" s="200" t="s">
        <v>40</v>
      </c>
      <c r="AB40" s="210">
        <v>273.786</v>
      </c>
      <c r="AC40" s="171" t="s">
        <v>86</v>
      </c>
      <c r="AD40" s="172">
        <v>0.21100000000000002</v>
      </c>
      <c r="AE40" s="173">
        <v>0.105</v>
      </c>
      <c r="AF40" s="108" t="s">
        <v>47</v>
      </c>
      <c r="AG40" s="125">
        <v>58028.4</v>
      </c>
      <c r="AH40" s="88">
        <v>113.4</v>
      </c>
      <c r="AI40" s="89">
        <v>0.70940838623785574</v>
      </c>
      <c r="AJ40" s="92">
        <v>0.70853690876349718</v>
      </c>
      <c r="AK40" s="26" t="s">
        <v>51</v>
      </c>
      <c r="AL40" s="32">
        <v>8.6310000000000002</v>
      </c>
      <c r="AM40" s="90">
        <v>99.8</v>
      </c>
      <c r="AN40" s="108" t="s">
        <v>22</v>
      </c>
      <c r="AO40" s="141">
        <v>77</v>
      </c>
      <c r="AP40" s="80">
        <v>128.33333333333334</v>
      </c>
      <c r="AQ40" s="150">
        <v>1.1874836142683096E-3</v>
      </c>
      <c r="AR40" s="82">
        <v>9.3779306033135365E-4</v>
      </c>
    </row>
    <row r="41" spans="1:44" s="24" customFormat="1" ht="13.5" customHeight="1" x14ac:dyDescent="0.25">
      <c r="A41" s="108" t="s">
        <v>27</v>
      </c>
      <c r="B41" s="64">
        <v>82079.142699999997</v>
      </c>
      <c r="C41" s="28">
        <v>94.99717235208557</v>
      </c>
      <c r="D41" s="108" t="s">
        <v>29</v>
      </c>
      <c r="E41" s="64">
        <v>3487.6412</v>
      </c>
      <c r="F41" s="28">
        <v>71.201262743846556</v>
      </c>
      <c r="G41" s="108" t="s">
        <v>59</v>
      </c>
      <c r="H41" s="112">
        <v>1842.5023000000001</v>
      </c>
      <c r="I41" s="79">
        <v>53.482809253254651</v>
      </c>
      <c r="J41" s="108" t="s">
        <v>53</v>
      </c>
      <c r="K41" s="112">
        <v>5739.6742999999997</v>
      </c>
      <c r="L41" s="79">
        <v>77.076956442334023</v>
      </c>
      <c r="M41" s="108" t="s">
        <v>51</v>
      </c>
      <c r="N41" s="112">
        <v>8018.8580000000002</v>
      </c>
      <c r="O41" s="79">
        <v>104.8</v>
      </c>
      <c r="P41" s="108" t="s">
        <v>48</v>
      </c>
      <c r="Q41" s="112"/>
      <c r="R41" s="79"/>
      <c r="S41" s="108" t="s">
        <v>51</v>
      </c>
      <c r="T41" s="117">
        <v>524.28399999999999</v>
      </c>
      <c r="U41" s="83">
        <v>1416.9559999999999</v>
      </c>
      <c r="V41" s="84">
        <v>-892.67199999999991</v>
      </c>
      <c r="W41" s="85">
        <v>37</v>
      </c>
      <c r="X41" s="108" t="s">
        <v>52</v>
      </c>
      <c r="Y41" s="117">
        <v>219.18199999999999</v>
      </c>
      <c r="Z41" s="85">
        <v>63.3</v>
      </c>
      <c r="AA41" s="108" t="s">
        <v>57</v>
      </c>
      <c r="AB41" s="117">
        <v>7139.3720000000003</v>
      </c>
      <c r="AC41" s="86" t="s">
        <v>128</v>
      </c>
      <c r="AD41" s="81">
        <v>0.34</v>
      </c>
      <c r="AE41" s="87">
        <v>0.26</v>
      </c>
      <c r="AF41" s="108" t="s">
        <v>49</v>
      </c>
      <c r="AG41" s="125">
        <v>58835.5</v>
      </c>
      <c r="AH41" s="88">
        <v>113.4</v>
      </c>
      <c r="AI41" s="89">
        <v>0.719275339463045</v>
      </c>
      <c r="AJ41" s="92">
        <v>0.70759695605269846</v>
      </c>
      <c r="AK41" s="26" t="s">
        <v>36</v>
      </c>
      <c r="AL41" s="32">
        <v>17.728000000000002</v>
      </c>
      <c r="AM41" s="90">
        <v>99.7</v>
      </c>
      <c r="AN41" s="108" t="s">
        <v>38</v>
      </c>
      <c r="AO41" s="141">
        <v>155</v>
      </c>
      <c r="AP41" s="80">
        <v>129.16666666666669</v>
      </c>
      <c r="AQ41" s="150">
        <v>2.9046887298077285E-3</v>
      </c>
      <c r="AR41" s="82">
        <v>2.2738038844149692E-3</v>
      </c>
    </row>
    <row r="42" spans="1:44" s="24" customFormat="1" ht="13.5" customHeight="1" x14ac:dyDescent="0.25">
      <c r="A42" s="108" t="s">
        <v>25</v>
      </c>
      <c r="B42" s="64">
        <v>60792.3295</v>
      </c>
      <c r="C42" s="28">
        <v>93.830002050613999</v>
      </c>
      <c r="D42" s="108" t="s">
        <v>46</v>
      </c>
      <c r="E42" s="64">
        <v>3976.7967999999996</v>
      </c>
      <c r="F42" s="28">
        <v>70.362904295969457</v>
      </c>
      <c r="G42" s="108" t="s">
        <v>47</v>
      </c>
      <c r="H42" s="112">
        <v>0.373</v>
      </c>
      <c r="I42" s="79">
        <v>50.956284153005463</v>
      </c>
      <c r="J42" s="108" t="s">
        <v>39</v>
      </c>
      <c r="K42" s="112">
        <v>212.96179999999998</v>
      </c>
      <c r="L42" s="79">
        <v>76.23410430696137</v>
      </c>
      <c r="M42" s="108" t="s">
        <v>63</v>
      </c>
      <c r="N42" s="112">
        <v>2094.3820000000001</v>
      </c>
      <c r="O42" s="79">
        <v>104.7</v>
      </c>
      <c r="P42" s="108" t="s">
        <v>49</v>
      </c>
      <c r="Q42" s="112"/>
      <c r="R42" s="79"/>
      <c r="S42" s="108" t="s">
        <v>41</v>
      </c>
      <c r="T42" s="117">
        <v>319.02100000000002</v>
      </c>
      <c r="U42" s="83">
        <v>884.39</v>
      </c>
      <c r="V42" s="84">
        <v>-565.36899999999991</v>
      </c>
      <c r="W42" s="85">
        <v>36.1</v>
      </c>
      <c r="X42" s="108" t="s">
        <v>63</v>
      </c>
      <c r="Y42" s="117">
        <v>1172.883</v>
      </c>
      <c r="Z42" s="85">
        <v>62.5</v>
      </c>
      <c r="AA42" s="108" t="s">
        <v>33</v>
      </c>
      <c r="AB42" s="117">
        <v>524.75300000000004</v>
      </c>
      <c r="AC42" s="86" t="s">
        <v>76</v>
      </c>
      <c r="AD42" s="81">
        <v>6.7000000000000004E-2</v>
      </c>
      <c r="AE42" s="87">
        <v>0.13300000000000001</v>
      </c>
      <c r="AF42" s="108" t="s">
        <v>61</v>
      </c>
      <c r="AG42" s="125">
        <v>60943.199999999997</v>
      </c>
      <c r="AH42" s="88">
        <v>113.4</v>
      </c>
      <c r="AI42" s="89">
        <v>0.74504237863134071</v>
      </c>
      <c r="AJ42" s="92">
        <v>0.74866192108562468</v>
      </c>
      <c r="AK42" s="26" t="s">
        <v>56</v>
      </c>
      <c r="AL42" s="32">
        <v>5.2709999999999999</v>
      </c>
      <c r="AM42" s="90">
        <v>99.6</v>
      </c>
      <c r="AN42" s="108" t="s">
        <v>60</v>
      </c>
      <c r="AO42" s="141">
        <v>108</v>
      </c>
      <c r="AP42" s="80">
        <v>131.70731707317074</v>
      </c>
      <c r="AQ42" s="150">
        <v>1.6347783967062242E-3</v>
      </c>
      <c r="AR42" s="82">
        <v>1.2409013180793267E-3</v>
      </c>
    </row>
    <row r="43" spans="1:44" s="24" customFormat="1" ht="13.5" customHeight="1" x14ac:dyDescent="0.25">
      <c r="A43" s="108" t="s">
        <v>40</v>
      </c>
      <c r="B43" s="64">
        <v>8929.2867000000006</v>
      </c>
      <c r="C43" s="28">
        <v>93.566604955626659</v>
      </c>
      <c r="D43" s="108" t="s">
        <v>39</v>
      </c>
      <c r="E43" s="64">
        <v>4130.8890000000001</v>
      </c>
      <c r="F43" s="28">
        <v>68.512670855887066</v>
      </c>
      <c r="G43" s="108" t="s">
        <v>42</v>
      </c>
      <c r="H43" s="112">
        <v>168.23740000000001</v>
      </c>
      <c r="I43" s="79">
        <v>48.064601376764706</v>
      </c>
      <c r="J43" s="108" t="s">
        <v>43</v>
      </c>
      <c r="K43" s="112">
        <v>32.431100000000001</v>
      </c>
      <c r="L43" s="79">
        <v>73.704700304990283</v>
      </c>
      <c r="M43" s="108" t="s">
        <v>54</v>
      </c>
      <c r="N43" s="112">
        <v>13685.677</v>
      </c>
      <c r="O43" s="79">
        <v>103.5</v>
      </c>
      <c r="P43" s="108" t="s">
        <v>50</v>
      </c>
      <c r="Q43" s="112"/>
      <c r="R43" s="79"/>
      <c r="S43" s="108" t="s">
        <v>35</v>
      </c>
      <c r="T43" s="117">
        <v>1023.769</v>
      </c>
      <c r="U43" s="83">
        <v>3525.0410000000002</v>
      </c>
      <c r="V43" s="84">
        <v>-2501.2719999999999</v>
      </c>
      <c r="W43" s="85">
        <v>29</v>
      </c>
      <c r="X43" s="108" t="s">
        <v>22</v>
      </c>
      <c r="Y43" s="117">
        <v>3122.8420000000001</v>
      </c>
      <c r="Z43" s="85">
        <v>58.8</v>
      </c>
      <c r="AA43" s="108" t="s">
        <v>35</v>
      </c>
      <c r="AB43" s="117">
        <v>642.27599999999995</v>
      </c>
      <c r="AC43" s="86" t="s">
        <v>123</v>
      </c>
      <c r="AD43" s="81">
        <v>0.27300000000000002</v>
      </c>
      <c r="AE43" s="87">
        <v>0.24199999999999999</v>
      </c>
      <c r="AF43" s="108" t="s">
        <v>46</v>
      </c>
      <c r="AG43" s="125">
        <v>65443.1</v>
      </c>
      <c r="AH43" s="88">
        <v>113.2</v>
      </c>
      <c r="AI43" s="89">
        <v>0.80005452436053071</v>
      </c>
      <c r="AJ43" s="92">
        <v>0.80153530237459547</v>
      </c>
      <c r="AK43" s="26" t="s">
        <v>55</v>
      </c>
      <c r="AL43" s="32">
        <v>5.782</v>
      </c>
      <c r="AM43" s="90">
        <v>99.5</v>
      </c>
      <c r="AN43" s="108" t="s">
        <v>21</v>
      </c>
      <c r="AO43" s="141">
        <v>235</v>
      </c>
      <c r="AP43" s="80">
        <v>132.02247191011236</v>
      </c>
      <c r="AQ43" s="150">
        <v>1.8373154866149614E-3</v>
      </c>
      <c r="AR43" s="82">
        <v>1.4059698427367441E-3</v>
      </c>
    </row>
    <row r="44" spans="1:44" s="24" customFormat="1" ht="13.5" customHeight="1" x14ac:dyDescent="0.25">
      <c r="A44" s="108" t="s">
        <v>21</v>
      </c>
      <c r="B44" s="64">
        <v>37693.470300000001</v>
      </c>
      <c r="C44" s="28">
        <v>91.815741481296357</v>
      </c>
      <c r="D44" s="108" t="s">
        <v>35</v>
      </c>
      <c r="E44" s="64">
        <v>4910.3689999999997</v>
      </c>
      <c r="F44" s="28">
        <v>67.231220434947829</v>
      </c>
      <c r="G44" s="108" t="s">
        <v>34</v>
      </c>
      <c r="H44" s="112">
        <v>1766.6565000000001</v>
      </c>
      <c r="I44" s="79">
        <v>44.251377357094498</v>
      </c>
      <c r="J44" s="108" t="s">
        <v>47</v>
      </c>
      <c r="K44" s="112">
        <v>268.2004</v>
      </c>
      <c r="L44" s="79">
        <v>68.636530446474595</v>
      </c>
      <c r="M44" s="108" t="s">
        <v>31</v>
      </c>
      <c r="N44" s="112">
        <v>4518.4210000000003</v>
      </c>
      <c r="O44" s="79">
        <v>102.9</v>
      </c>
      <c r="P44" s="108" t="s">
        <v>51</v>
      </c>
      <c r="Q44" s="112"/>
      <c r="R44" s="79"/>
      <c r="S44" s="108" t="s">
        <v>27</v>
      </c>
      <c r="T44" s="117">
        <v>648.05200000000002</v>
      </c>
      <c r="U44" s="83">
        <v>2599.4369999999999</v>
      </c>
      <c r="V44" s="84">
        <v>-1951.3849999999998</v>
      </c>
      <c r="W44" s="85">
        <v>24.9</v>
      </c>
      <c r="X44" s="108" t="s">
        <v>38</v>
      </c>
      <c r="Y44" s="117">
        <v>3431.3029999999999</v>
      </c>
      <c r="Z44" s="85">
        <v>56.6</v>
      </c>
      <c r="AA44" s="108" t="s">
        <v>54</v>
      </c>
      <c r="AB44" s="117">
        <v>387.25</v>
      </c>
      <c r="AC44" s="86" t="s">
        <v>105</v>
      </c>
      <c r="AD44" s="81">
        <v>0.29299999999999998</v>
      </c>
      <c r="AE44" s="87">
        <v>0.122</v>
      </c>
      <c r="AF44" s="180" t="s">
        <v>19</v>
      </c>
      <c r="AG44" s="232">
        <v>81798.3</v>
      </c>
      <c r="AH44" s="139">
        <v>113.1</v>
      </c>
      <c r="AI44" s="233">
        <v>1</v>
      </c>
      <c r="AJ44" s="236">
        <v>1</v>
      </c>
      <c r="AK44" s="26" t="s">
        <v>50</v>
      </c>
      <c r="AL44" s="32">
        <v>6.1779999999999999</v>
      </c>
      <c r="AM44" s="90">
        <v>99.4</v>
      </c>
      <c r="AN44" s="108" t="s">
        <v>29</v>
      </c>
      <c r="AO44" s="141">
        <v>91</v>
      </c>
      <c r="AP44" s="80">
        <v>137.87878787878788</v>
      </c>
      <c r="AQ44" s="150">
        <v>5.988812109246463E-3</v>
      </c>
      <c r="AR44" s="82">
        <v>4.3301404015221104E-3</v>
      </c>
    </row>
    <row r="45" spans="1:44" s="24" customFormat="1" ht="13.5" customHeight="1" x14ac:dyDescent="0.25">
      <c r="A45" s="108" t="s">
        <v>36</v>
      </c>
      <c r="B45" s="64">
        <v>25919.966700000001</v>
      </c>
      <c r="C45" s="28">
        <v>87.38814846274289</v>
      </c>
      <c r="D45" s="108" t="s">
        <v>49</v>
      </c>
      <c r="E45" s="64">
        <v>810.35769999999991</v>
      </c>
      <c r="F45" s="28">
        <v>54.359472924396478</v>
      </c>
      <c r="G45" s="108" t="s">
        <v>46</v>
      </c>
      <c r="H45" s="112">
        <v>40.715600000000002</v>
      </c>
      <c r="I45" s="79">
        <v>36.087999709279394</v>
      </c>
      <c r="J45" s="108" t="s">
        <v>63</v>
      </c>
      <c r="K45" s="112">
        <v>47.107699999999994</v>
      </c>
      <c r="L45" s="79">
        <v>60.873908228522836</v>
      </c>
      <c r="M45" s="108" t="s">
        <v>60</v>
      </c>
      <c r="N45" s="112">
        <v>23009.32</v>
      </c>
      <c r="O45" s="79">
        <v>102.3</v>
      </c>
      <c r="P45" s="108" t="s">
        <v>52</v>
      </c>
      <c r="Q45" s="112"/>
      <c r="R45" s="79"/>
      <c r="S45" s="108" t="s">
        <v>56</v>
      </c>
      <c r="T45" s="117">
        <v>436.18</v>
      </c>
      <c r="U45" s="83">
        <v>1887.645</v>
      </c>
      <c r="V45" s="84">
        <v>-1451.4649999999999</v>
      </c>
      <c r="W45" s="85">
        <v>23.1</v>
      </c>
      <c r="X45" s="108" t="s">
        <v>46</v>
      </c>
      <c r="Y45" s="117">
        <v>1088.672</v>
      </c>
      <c r="Z45" s="85">
        <v>55.8</v>
      </c>
      <c r="AA45" s="108" t="s">
        <v>21</v>
      </c>
      <c r="AB45" s="117">
        <v>523.24300000000005</v>
      </c>
      <c r="AC45" s="86" t="s">
        <v>119</v>
      </c>
      <c r="AD45" s="81">
        <v>0.17899999999999999</v>
      </c>
      <c r="AE45" s="87">
        <v>0.107</v>
      </c>
      <c r="AF45" s="108" t="s">
        <v>48</v>
      </c>
      <c r="AG45" s="125">
        <v>63452.1</v>
      </c>
      <c r="AH45" s="88">
        <v>112.5</v>
      </c>
      <c r="AI45" s="89">
        <v>0.77571416520881231</v>
      </c>
      <c r="AJ45" s="92">
        <v>0.78236415461874997</v>
      </c>
      <c r="AK45" s="26" t="s">
        <v>47</v>
      </c>
      <c r="AL45" s="32">
        <v>5.8860000000000001</v>
      </c>
      <c r="AM45" s="90">
        <v>99.2</v>
      </c>
      <c r="AN45" s="108" t="s">
        <v>24</v>
      </c>
      <c r="AO45" s="141">
        <v>986</v>
      </c>
      <c r="AP45" s="80">
        <v>140.25604551920341</v>
      </c>
      <c r="AQ45" s="150">
        <v>1.3672378744304331E-3</v>
      </c>
      <c r="AR45" s="82">
        <v>9.9620365633666295E-4</v>
      </c>
    </row>
    <row r="46" spans="1:44" s="24" customFormat="1" ht="13.5" customHeight="1" x14ac:dyDescent="0.25">
      <c r="A46" s="108" t="s">
        <v>48</v>
      </c>
      <c r="B46" s="64">
        <v>10217.7767</v>
      </c>
      <c r="C46" s="28">
        <v>86.369636870798388</v>
      </c>
      <c r="D46" s="108" t="s">
        <v>44</v>
      </c>
      <c r="E46" s="64">
        <v>2122.8377999999998</v>
      </c>
      <c r="F46" s="28">
        <v>49.34542694726516</v>
      </c>
      <c r="G46" s="108" t="s">
        <v>52</v>
      </c>
      <c r="H46" s="112">
        <v>157.37260000000001</v>
      </c>
      <c r="I46" s="28">
        <v>32.27039176391677</v>
      </c>
      <c r="J46" s="108" t="s">
        <v>52</v>
      </c>
      <c r="K46" s="112">
        <v>47.235199999999999</v>
      </c>
      <c r="L46" s="79">
        <v>45.697524014438173</v>
      </c>
      <c r="M46" s="108" t="s">
        <v>46</v>
      </c>
      <c r="N46" s="112">
        <v>5368.9759999999997</v>
      </c>
      <c r="O46" s="79">
        <v>102.1</v>
      </c>
      <c r="P46" s="108" t="s">
        <v>53</v>
      </c>
      <c r="Q46" s="112"/>
      <c r="R46" s="79"/>
      <c r="S46" s="108" t="s">
        <v>36</v>
      </c>
      <c r="T46" s="117">
        <v>379.22699999999998</v>
      </c>
      <c r="U46" s="83">
        <v>2112.4029999999998</v>
      </c>
      <c r="V46" s="84">
        <v>-1733.1759999999999</v>
      </c>
      <c r="W46" s="85">
        <v>18</v>
      </c>
      <c r="X46" s="108" t="s">
        <v>33</v>
      </c>
      <c r="Y46" s="117">
        <v>1672.8040000000001</v>
      </c>
      <c r="Z46" s="85">
        <v>54.5</v>
      </c>
      <c r="AA46" s="108" t="s">
        <v>46</v>
      </c>
      <c r="AB46" s="121">
        <v>2130.944</v>
      </c>
      <c r="AC46" s="86" t="s">
        <v>124</v>
      </c>
      <c r="AD46" s="81">
        <v>0.52400000000000002</v>
      </c>
      <c r="AE46" s="87">
        <v>0.42899999999999999</v>
      </c>
      <c r="AF46" s="108" t="s">
        <v>26</v>
      </c>
      <c r="AG46" s="125">
        <v>86460.4</v>
      </c>
      <c r="AH46" s="88">
        <v>112.4</v>
      </c>
      <c r="AI46" s="89">
        <v>1.0569950720247241</v>
      </c>
      <c r="AJ46" s="92">
        <v>1.0628116109845345</v>
      </c>
      <c r="AK46" s="26" t="s">
        <v>21</v>
      </c>
      <c r="AL46" s="32">
        <v>28.847000000000001</v>
      </c>
      <c r="AM46" s="90">
        <v>98.9</v>
      </c>
      <c r="AN46" s="108" t="s">
        <v>59</v>
      </c>
      <c r="AO46" s="141">
        <v>242</v>
      </c>
      <c r="AP46" s="80">
        <v>146.66666666666666</v>
      </c>
      <c r="AQ46" s="150">
        <v>4.3842168194499799E-3</v>
      </c>
      <c r="AR46" s="82">
        <v>3.0016918626862409E-3</v>
      </c>
    </row>
    <row r="47" spans="1:44" s="24" customFormat="1" ht="13.5" customHeight="1" x14ac:dyDescent="0.25">
      <c r="A47" s="108" t="s">
        <v>37</v>
      </c>
      <c r="B47" s="64">
        <v>2221.7246</v>
      </c>
      <c r="C47" s="28">
        <v>84.917121203486673</v>
      </c>
      <c r="D47" s="108" t="s">
        <v>56</v>
      </c>
      <c r="E47" s="64">
        <v>2009.9806999999998</v>
      </c>
      <c r="F47" s="28">
        <v>46.749079650637285</v>
      </c>
      <c r="G47" s="108" t="s">
        <v>57</v>
      </c>
      <c r="H47" s="112">
        <v>6425.6032000000005</v>
      </c>
      <c r="I47" s="79">
        <v>30.174393736524792</v>
      </c>
      <c r="J47" s="108" t="s">
        <v>50</v>
      </c>
      <c r="K47" s="112">
        <v>171.54220000000001</v>
      </c>
      <c r="L47" s="79">
        <v>44.10978397179931</v>
      </c>
      <c r="M47" s="108" t="s">
        <v>47</v>
      </c>
      <c r="N47" s="112">
        <v>4240.28</v>
      </c>
      <c r="O47" s="79">
        <v>101.1</v>
      </c>
      <c r="P47" s="108" t="s">
        <v>54</v>
      </c>
      <c r="Q47" s="112"/>
      <c r="R47" s="79"/>
      <c r="S47" s="108" t="s">
        <v>57</v>
      </c>
      <c r="T47" s="117">
        <v>3066.8029999999999</v>
      </c>
      <c r="U47" s="83">
        <v>17798.782999999999</v>
      </c>
      <c r="V47" s="84">
        <v>-14731.98</v>
      </c>
      <c r="W47" s="85">
        <v>17.2</v>
      </c>
      <c r="X47" s="108" t="s">
        <v>57</v>
      </c>
      <c r="Y47" s="121">
        <v>10206.174999999999</v>
      </c>
      <c r="Z47" s="85">
        <v>51.9</v>
      </c>
      <c r="AA47" s="182" t="s">
        <v>51</v>
      </c>
      <c r="AB47" s="189">
        <v>682.44899999999996</v>
      </c>
      <c r="AC47" s="171" t="s">
        <v>126</v>
      </c>
      <c r="AD47" s="172">
        <v>0.35299999999999998</v>
      </c>
      <c r="AE47" s="192">
        <v>0.17600000000000002</v>
      </c>
      <c r="AF47" s="108" t="s">
        <v>32</v>
      </c>
      <c r="AG47" s="125">
        <v>76864.600000000006</v>
      </c>
      <c r="AH47" s="88">
        <v>112.1</v>
      </c>
      <c r="AI47" s="89">
        <v>0.93968456557165614</v>
      </c>
      <c r="AJ47" s="92">
        <v>0.94996313774819552</v>
      </c>
      <c r="AK47" s="26" t="s">
        <v>57</v>
      </c>
      <c r="AL47" s="32">
        <v>32.920999999999999</v>
      </c>
      <c r="AM47" s="90">
        <v>98.4</v>
      </c>
      <c r="AN47" s="108" t="s">
        <v>36</v>
      </c>
      <c r="AO47" s="141">
        <v>164</v>
      </c>
      <c r="AP47" s="80">
        <v>149.09090909090909</v>
      </c>
      <c r="AQ47" s="150">
        <v>2.7037275170219434E-3</v>
      </c>
      <c r="AR47" s="82">
        <v>1.8200469903041133E-3</v>
      </c>
    </row>
    <row r="48" spans="1:44" s="24" customFormat="1" ht="13.5" customHeight="1" x14ac:dyDescent="0.25">
      <c r="A48" s="108" t="s">
        <v>49</v>
      </c>
      <c r="B48" s="64">
        <v>6243.3099000000002</v>
      </c>
      <c r="C48" s="28">
        <v>79.553936726681229</v>
      </c>
      <c r="D48" s="108" t="s">
        <v>52</v>
      </c>
      <c r="E48" s="64">
        <v>331.46790000000004</v>
      </c>
      <c r="F48" s="28">
        <v>37.154163799036475</v>
      </c>
      <c r="G48" s="108" t="s">
        <v>53</v>
      </c>
      <c r="H48" s="112">
        <v>1786.1241</v>
      </c>
      <c r="I48" s="79">
        <v>21.234026101771445</v>
      </c>
      <c r="J48" s="108" t="s">
        <v>61</v>
      </c>
      <c r="K48" s="112">
        <v>3.9049999999999998</v>
      </c>
      <c r="L48" s="79">
        <v>36.170468965645</v>
      </c>
      <c r="M48" s="249" t="s">
        <v>19</v>
      </c>
      <c r="N48" s="133">
        <v>1069109.372</v>
      </c>
      <c r="O48" s="134">
        <v>99.7</v>
      </c>
      <c r="P48" s="108" t="s">
        <v>56</v>
      </c>
      <c r="Q48" s="112"/>
      <c r="R48" s="79"/>
      <c r="S48" s="108" t="s">
        <v>38</v>
      </c>
      <c r="T48" s="117">
        <v>801.36800000000005</v>
      </c>
      <c r="U48" s="91">
        <v>-559.73800000000006</v>
      </c>
      <c r="V48" s="84">
        <v>1361.1060000000002</v>
      </c>
      <c r="W48" s="85"/>
      <c r="X48" s="108" t="s">
        <v>35</v>
      </c>
      <c r="Y48" s="117">
        <v>1666.0450000000001</v>
      </c>
      <c r="Z48" s="85">
        <v>45.6</v>
      </c>
      <c r="AA48" s="108" t="s">
        <v>50</v>
      </c>
      <c r="AB48" s="117">
        <v>105.414</v>
      </c>
      <c r="AC48" s="86" t="s">
        <v>125</v>
      </c>
      <c r="AD48" s="81">
        <v>0.625</v>
      </c>
      <c r="AE48" s="87">
        <v>0.125</v>
      </c>
      <c r="AF48" s="108" t="s">
        <v>20</v>
      </c>
      <c r="AG48" s="125">
        <v>66838.399999999994</v>
      </c>
      <c r="AH48" s="88">
        <v>112</v>
      </c>
      <c r="AI48" s="89">
        <v>0.81711233607544398</v>
      </c>
      <c r="AJ48" s="92">
        <v>0.82403168904087343</v>
      </c>
      <c r="AK48" s="26" t="s">
        <v>31</v>
      </c>
      <c r="AL48" s="32">
        <v>6.06</v>
      </c>
      <c r="AM48" s="90">
        <v>98.3</v>
      </c>
      <c r="AN48" s="108" t="s">
        <v>61</v>
      </c>
      <c r="AO48" s="141">
        <v>128</v>
      </c>
      <c r="AP48" s="80">
        <v>152.38095238095238</v>
      </c>
      <c r="AQ48" s="150">
        <v>5.9557044481667598E-3</v>
      </c>
      <c r="AR48" s="82">
        <v>3.9235835396328649E-3</v>
      </c>
    </row>
    <row r="49" spans="1:44" s="24" customFormat="1" ht="13.5" customHeight="1" x14ac:dyDescent="0.25">
      <c r="A49" s="108" t="s">
        <v>53</v>
      </c>
      <c r="B49" s="64">
        <v>149387.16800000001</v>
      </c>
      <c r="C49" s="28">
        <v>76.554931612009952</v>
      </c>
      <c r="D49" s="108" t="s">
        <v>25</v>
      </c>
      <c r="E49" s="64">
        <v>501.73950000000002</v>
      </c>
      <c r="F49" s="28">
        <v>35.355267093757362</v>
      </c>
      <c r="G49" s="108" t="s">
        <v>49</v>
      </c>
      <c r="H49" s="112"/>
      <c r="I49" s="79"/>
      <c r="J49" s="108" t="s">
        <v>62</v>
      </c>
      <c r="K49" s="112">
        <v>253.78810000000001</v>
      </c>
      <c r="L49" s="79">
        <v>34.89105314604749</v>
      </c>
      <c r="M49" s="108" t="s">
        <v>49</v>
      </c>
      <c r="N49" s="112">
        <v>3374.0050000000001</v>
      </c>
      <c r="O49" s="79">
        <v>99.2</v>
      </c>
      <c r="P49" s="108" t="s">
        <v>58</v>
      </c>
      <c r="Q49" s="112"/>
      <c r="R49" s="79"/>
      <c r="S49" s="108" t="s">
        <v>62</v>
      </c>
      <c r="T49" s="117">
        <v>988.63499999999999</v>
      </c>
      <c r="U49" s="91">
        <v>-2334.38</v>
      </c>
      <c r="V49" s="84">
        <v>3323.0150000000003</v>
      </c>
      <c r="W49" s="85"/>
      <c r="X49" s="108" t="s">
        <v>41</v>
      </c>
      <c r="Y49" s="117">
        <v>320.30700000000002</v>
      </c>
      <c r="Z49" s="85">
        <v>36.200000000000003</v>
      </c>
      <c r="AA49" s="108" t="s">
        <v>27</v>
      </c>
      <c r="AB49" s="124">
        <v>1490.2550000000001</v>
      </c>
      <c r="AC49" s="86" t="s">
        <v>121</v>
      </c>
      <c r="AD49" s="81">
        <v>0.36</v>
      </c>
      <c r="AE49" s="87">
        <v>0.2</v>
      </c>
      <c r="AF49" s="108" t="s">
        <v>57</v>
      </c>
      <c r="AG49" s="125">
        <v>89533.6</v>
      </c>
      <c r="AH49" s="88">
        <v>111.5</v>
      </c>
      <c r="AI49" s="89">
        <v>1.0945655349805559</v>
      </c>
      <c r="AJ49" s="92">
        <v>1.1178578519373163</v>
      </c>
      <c r="AK49" s="26" t="s">
        <v>53</v>
      </c>
      <c r="AL49" s="32">
        <v>16.036000000000001</v>
      </c>
      <c r="AM49" s="90">
        <v>97.7</v>
      </c>
      <c r="AN49" s="108" t="s">
        <v>57</v>
      </c>
      <c r="AO49" s="141">
        <v>151</v>
      </c>
      <c r="AP49" s="80">
        <v>162.36559139784944</v>
      </c>
      <c r="AQ49" s="150">
        <v>2.1876131836291194E-3</v>
      </c>
      <c r="AR49" s="82">
        <v>1.3696007540167593E-3</v>
      </c>
    </row>
    <row r="50" spans="1:44" s="24" customFormat="1" ht="13.5" customHeight="1" x14ac:dyDescent="0.25">
      <c r="A50" s="108" t="s">
        <v>63</v>
      </c>
      <c r="B50" s="64">
        <v>315.72000000000003</v>
      </c>
      <c r="C50" s="28">
        <v>73.052235402568215</v>
      </c>
      <c r="D50" s="108" t="s">
        <v>23</v>
      </c>
      <c r="E50" s="64">
        <v>57.183399999999999</v>
      </c>
      <c r="F50" s="28">
        <v>22.906290082622778</v>
      </c>
      <c r="G50" s="108" t="s">
        <v>55</v>
      </c>
      <c r="H50" s="112"/>
      <c r="I50" s="79"/>
      <c r="J50" s="108" t="s">
        <v>41</v>
      </c>
      <c r="K50" s="132">
        <v>7.4286000000000003</v>
      </c>
      <c r="L50" s="72">
        <v>18.063069744370335</v>
      </c>
      <c r="M50" s="108" t="s">
        <v>20</v>
      </c>
      <c r="N50" s="112">
        <v>44422.436000000002</v>
      </c>
      <c r="O50" s="79">
        <v>98.5</v>
      </c>
      <c r="P50" s="108" t="s">
        <v>59</v>
      </c>
      <c r="Q50" s="112"/>
      <c r="R50" s="79"/>
      <c r="S50" s="108" t="s">
        <v>46</v>
      </c>
      <c r="T50" s="119">
        <v>-1042.2719999999999</v>
      </c>
      <c r="U50" s="83">
        <v>1593.87</v>
      </c>
      <c r="V50" s="84">
        <v>-2636.1419999999998</v>
      </c>
      <c r="W50" s="85"/>
      <c r="X50" s="108" t="s">
        <v>23</v>
      </c>
      <c r="Y50" s="121">
        <v>801.50400000000002</v>
      </c>
      <c r="Z50" s="85">
        <v>25.4</v>
      </c>
      <c r="AA50" s="108" t="s">
        <v>55</v>
      </c>
      <c r="AB50" s="117">
        <v>151.28899999999999</v>
      </c>
      <c r="AC50" s="86" t="s">
        <v>127</v>
      </c>
      <c r="AD50" s="81">
        <v>0.4</v>
      </c>
      <c r="AE50" s="87">
        <v>0.1</v>
      </c>
      <c r="AF50" s="108" t="s">
        <v>54</v>
      </c>
      <c r="AG50" s="125">
        <v>76159</v>
      </c>
      <c r="AH50" s="88">
        <v>111.3</v>
      </c>
      <c r="AI50" s="89">
        <v>0.9310584694302938</v>
      </c>
      <c r="AJ50" s="92">
        <v>0.94989510572038294</v>
      </c>
      <c r="AK50" s="26" t="s">
        <v>61</v>
      </c>
      <c r="AL50" s="32">
        <v>4.8419999999999996</v>
      </c>
      <c r="AM50" s="90">
        <v>97.5</v>
      </c>
      <c r="AN50" s="108" t="s">
        <v>26</v>
      </c>
      <c r="AO50" s="141">
        <v>538</v>
      </c>
      <c r="AP50" s="80">
        <v>169.71608832807573</v>
      </c>
      <c r="AQ50" s="150">
        <v>1.732170396628385E-3</v>
      </c>
      <c r="AR50" s="82">
        <v>1.0087413644420259E-3</v>
      </c>
    </row>
    <row r="51" spans="1:44" s="24" customFormat="1" ht="13.5" customHeight="1" x14ac:dyDescent="0.25">
      <c r="A51" s="108" t="s">
        <v>41</v>
      </c>
      <c r="B51" s="64">
        <v>89.296499999999995</v>
      </c>
      <c r="C51" s="28">
        <v>65.616251129775364</v>
      </c>
      <c r="D51" s="108" t="s">
        <v>26</v>
      </c>
      <c r="E51" s="64"/>
      <c r="F51" s="68"/>
      <c r="G51" s="108" t="s">
        <v>56</v>
      </c>
      <c r="H51" s="112"/>
      <c r="I51" s="79"/>
      <c r="J51" s="108" t="s">
        <v>48</v>
      </c>
      <c r="K51" s="112">
        <v>165.809</v>
      </c>
      <c r="L51" s="79"/>
      <c r="M51" s="108" t="s">
        <v>40</v>
      </c>
      <c r="N51" s="112">
        <v>9392.7219999999998</v>
      </c>
      <c r="O51" s="79">
        <v>92.5</v>
      </c>
      <c r="P51" s="108" t="s">
        <v>61</v>
      </c>
      <c r="Q51" s="112"/>
      <c r="R51" s="79"/>
      <c r="S51" s="108" t="s">
        <v>23</v>
      </c>
      <c r="T51" s="119">
        <v>-5364.7079999999996</v>
      </c>
      <c r="U51" s="91">
        <v>-422.39299999999997</v>
      </c>
      <c r="V51" s="84">
        <v>-4942.3149999999996</v>
      </c>
      <c r="W51" s="85"/>
      <c r="X51" s="108" t="s">
        <v>56</v>
      </c>
      <c r="Y51" s="117">
        <v>444.202</v>
      </c>
      <c r="Z51" s="85">
        <v>22.8</v>
      </c>
      <c r="AA51" s="108" t="s">
        <v>63</v>
      </c>
      <c r="AB51" s="117">
        <v>263.38099999999997</v>
      </c>
      <c r="AC51" s="86" t="s">
        <v>129</v>
      </c>
      <c r="AD51" s="81">
        <v>0.5</v>
      </c>
      <c r="AE51" s="87">
        <v>0.1</v>
      </c>
      <c r="AF51" s="108" t="s">
        <v>33</v>
      </c>
      <c r="AG51" s="125">
        <v>64036.3</v>
      </c>
      <c r="AH51" s="88">
        <v>109.9</v>
      </c>
      <c r="AI51" s="89">
        <v>0.7828561229267601</v>
      </c>
      <c r="AJ51" s="92">
        <v>0.80762347465945816</v>
      </c>
      <c r="AK51" s="26" t="s">
        <v>62</v>
      </c>
      <c r="AL51" s="32">
        <v>16.489999999999998</v>
      </c>
      <c r="AM51" s="90">
        <v>97.1</v>
      </c>
      <c r="AN51" s="108" t="s">
        <v>54</v>
      </c>
      <c r="AO51" s="141">
        <v>218</v>
      </c>
      <c r="AP51" s="80">
        <v>173.01587301587301</v>
      </c>
      <c r="AQ51" s="150">
        <v>3.2608858241215803E-3</v>
      </c>
      <c r="AR51" s="82">
        <v>1.8836333193804938E-3</v>
      </c>
    </row>
    <row r="52" spans="1:44" s="24" customFormat="1" ht="13.5" customHeight="1" thickBot="1" x14ac:dyDescent="0.3">
      <c r="A52" s="109" t="s">
        <v>56</v>
      </c>
      <c r="B52" s="65">
        <v>6973.3434999999999</v>
      </c>
      <c r="C52" s="37">
        <v>51.1668651397611</v>
      </c>
      <c r="D52" s="109" t="s">
        <v>28</v>
      </c>
      <c r="E52" s="65"/>
      <c r="F52" s="37"/>
      <c r="G52" s="109" t="s">
        <v>63</v>
      </c>
      <c r="H52" s="212"/>
      <c r="I52" s="94"/>
      <c r="J52" s="109" t="s">
        <v>37</v>
      </c>
      <c r="K52" s="113">
        <v>83.475999999999999</v>
      </c>
      <c r="L52" s="94"/>
      <c r="M52" s="109" t="s">
        <v>24</v>
      </c>
      <c r="N52" s="113">
        <v>398067.52399999998</v>
      </c>
      <c r="O52" s="94">
        <v>88.5</v>
      </c>
      <c r="P52" s="109" t="s">
        <v>63</v>
      </c>
      <c r="Q52" s="113"/>
      <c r="R52" s="94"/>
      <c r="S52" s="109" t="s">
        <v>32</v>
      </c>
      <c r="T52" s="120">
        <v>-5793.5010000000002</v>
      </c>
      <c r="U52" s="42">
        <v>4800.4620000000004</v>
      </c>
      <c r="V52" s="98">
        <v>-10593.963</v>
      </c>
      <c r="W52" s="99"/>
      <c r="X52" s="109" t="s">
        <v>32</v>
      </c>
      <c r="Y52" s="148">
        <v>845.33900000000006</v>
      </c>
      <c r="Z52" s="99">
        <v>17.3</v>
      </c>
      <c r="AA52" s="109" t="s">
        <v>32</v>
      </c>
      <c r="AB52" s="122">
        <v>6638.84</v>
      </c>
      <c r="AC52" s="100" t="s">
        <v>122</v>
      </c>
      <c r="AD52" s="96">
        <v>0.5</v>
      </c>
      <c r="AE52" s="101">
        <v>0.25</v>
      </c>
      <c r="AF52" s="109" t="s">
        <v>24</v>
      </c>
      <c r="AG52" s="126">
        <v>95351.9</v>
      </c>
      <c r="AH52" s="102">
        <v>109.6</v>
      </c>
      <c r="AI52" s="103">
        <v>1.1656953750872572</v>
      </c>
      <c r="AJ52" s="101">
        <v>1.2052595699542799</v>
      </c>
      <c r="AK52" s="35" t="s">
        <v>54</v>
      </c>
      <c r="AL52" s="41">
        <v>21.695</v>
      </c>
      <c r="AM52" s="104">
        <v>95.8</v>
      </c>
      <c r="AN52" s="109" t="s">
        <v>20</v>
      </c>
      <c r="AO52" s="142">
        <v>440</v>
      </c>
      <c r="AP52" s="95">
        <v>192.13973799126637</v>
      </c>
      <c r="AQ52" s="151">
        <v>3.8338880853214363E-3</v>
      </c>
      <c r="AR52" s="97">
        <v>2.0505014326647562E-3</v>
      </c>
    </row>
    <row r="53" spans="1:44" s="105" customFormat="1" ht="6" customHeight="1" x14ac:dyDescent="0.25">
      <c r="B53" s="45"/>
      <c r="C53" s="46"/>
      <c r="E53" s="45"/>
      <c r="H53" s="47"/>
      <c r="I53" s="48"/>
      <c r="K53" s="49"/>
      <c r="L53" s="49"/>
      <c r="N53" s="50"/>
      <c r="O53" s="48"/>
      <c r="AA53" s="153"/>
      <c r="AB53" s="154"/>
      <c r="AC53" s="155"/>
      <c r="AD53" s="156"/>
      <c r="AE53" s="157"/>
    </row>
    <row r="54" spans="1:44" s="51" customFormat="1" ht="13.5" customHeight="1" x14ac:dyDescent="0.25">
      <c r="A54" s="106" t="s">
        <v>70</v>
      </c>
      <c r="B54" s="198"/>
      <c r="C54" s="254">
        <v>17</v>
      </c>
      <c r="D54" s="217"/>
      <c r="E54" s="198"/>
      <c r="F54" s="53">
        <v>31</v>
      </c>
      <c r="G54" s="217"/>
      <c r="H54" s="54"/>
      <c r="I54" s="51">
        <v>19</v>
      </c>
      <c r="J54" s="217"/>
      <c r="K54" s="54"/>
      <c r="L54" s="51">
        <v>21</v>
      </c>
      <c r="M54" s="217"/>
      <c r="N54" s="54"/>
      <c r="O54" s="255">
        <v>4</v>
      </c>
      <c r="P54" s="217"/>
      <c r="Q54" s="54"/>
      <c r="R54" s="51">
        <v>2</v>
      </c>
      <c r="S54" s="217"/>
      <c r="T54" s="51">
        <v>3</v>
      </c>
      <c r="U54" s="51">
        <v>3</v>
      </c>
      <c r="V54" s="51">
        <v>32</v>
      </c>
      <c r="W54" s="54"/>
      <c r="X54" s="217"/>
      <c r="Y54" s="54"/>
      <c r="Z54" s="51">
        <v>28</v>
      </c>
      <c r="AA54" s="217"/>
      <c r="AB54" s="54"/>
      <c r="AC54" s="51">
        <v>27</v>
      </c>
      <c r="AD54" s="51">
        <v>32</v>
      </c>
      <c r="AE54" s="54"/>
      <c r="AF54" s="217"/>
      <c r="AG54" s="54"/>
      <c r="AH54" s="51">
        <v>0</v>
      </c>
      <c r="AI54" s="51">
        <v>10</v>
      </c>
      <c r="AK54" s="106"/>
      <c r="AL54" s="53"/>
      <c r="AM54" s="53">
        <v>15</v>
      </c>
      <c r="AN54" s="106"/>
      <c r="AP54" s="51">
        <v>32</v>
      </c>
      <c r="AQ54" s="51">
        <v>16</v>
      </c>
    </row>
    <row r="55" spans="1:44" ht="10.9" customHeight="1" x14ac:dyDescent="0.25">
      <c r="A55" s="106"/>
      <c r="C55" s="56"/>
      <c r="D55" s="106"/>
      <c r="E55" s="56"/>
      <c r="F55" s="107"/>
      <c r="G55" s="106"/>
      <c r="H55" s="56"/>
      <c r="I55" s="56"/>
      <c r="J55" s="106"/>
      <c r="K55" s="56"/>
      <c r="L55" s="56"/>
      <c r="M55" s="106"/>
      <c r="N55" s="56"/>
      <c r="O55" s="57"/>
      <c r="P55" s="106"/>
      <c r="S55" s="106"/>
      <c r="X55" s="106"/>
      <c r="AA55" s="106"/>
      <c r="AF55" s="106"/>
      <c r="AK55" s="106"/>
      <c r="AN55" s="106"/>
    </row>
    <row r="56" spans="1:44" s="107" customFormat="1" ht="13.15" customHeight="1" x14ac:dyDescent="0.2">
      <c r="A56" s="55" t="s">
        <v>66</v>
      </c>
      <c r="F56" s="73"/>
      <c r="O56" s="60"/>
      <c r="T56" s="55"/>
      <c r="AA56" s="73"/>
      <c r="AB56" s="73"/>
      <c r="AC56" s="73"/>
      <c r="AD56" s="73"/>
      <c r="AE56" s="73"/>
    </row>
    <row r="57" spans="1:44" ht="13.15" customHeight="1" x14ac:dyDescent="0.2">
      <c r="B57" s="59"/>
      <c r="C57" s="73"/>
      <c r="E57" s="73"/>
      <c r="F57" s="73"/>
      <c r="O57" s="62"/>
      <c r="T57" s="107"/>
      <c r="U57" s="107"/>
      <c r="V57" s="107"/>
      <c r="W57" s="107"/>
      <c r="Y57" s="107"/>
      <c r="Z57" s="107"/>
      <c r="AB57" s="107"/>
      <c r="AC57" s="107"/>
      <c r="AD57" s="107"/>
      <c r="AE57" s="107"/>
      <c r="AG57" s="107"/>
      <c r="AH57" s="107"/>
      <c r="AI57" s="107"/>
      <c r="AJ57" s="107"/>
      <c r="AL57" s="107"/>
      <c r="AM57" s="107"/>
    </row>
    <row r="58" spans="1:44" ht="13.5" x14ac:dyDescent="0.2">
      <c r="B58" s="61"/>
      <c r="C58" s="73"/>
      <c r="E58" s="73"/>
      <c r="F58" s="73"/>
      <c r="O58" s="62"/>
      <c r="T58" s="61"/>
      <c r="U58" s="107"/>
      <c r="V58" s="107"/>
      <c r="W58" s="107"/>
      <c r="Y58" s="107"/>
      <c r="Z58" s="107"/>
      <c r="AB58" s="107"/>
      <c r="AC58" s="107"/>
      <c r="AD58" s="107"/>
      <c r="AE58" s="107"/>
      <c r="AG58" s="107"/>
      <c r="AH58" s="107"/>
      <c r="AI58" s="107"/>
      <c r="AJ58" s="107"/>
      <c r="AL58" s="107"/>
      <c r="AM58" s="107"/>
    </row>
    <row r="59" spans="1:44" x14ac:dyDescent="0.2">
      <c r="B59" s="73"/>
      <c r="C59" s="73"/>
      <c r="E59" s="73"/>
      <c r="F59" s="73"/>
      <c r="O59" s="62"/>
    </row>
    <row r="60" spans="1:44" x14ac:dyDescent="0.2">
      <c r="B60" s="73"/>
      <c r="C60" s="73"/>
      <c r="E60" s="73"/>
      <c r="F60" s="73"/>
      <c r="O60" s="62"/>
    </row>
    <row r="61" spans="1:44" x14ac:dyDescent="0.2">
      <c r="B61" s="73"/>
      <c r="C61" s="73"/>
      <c r="E61" s="73"/>
      <c r="F61" s="73"/>
      <c r="O61" s="62"/>
      <c r="AF61" s="105"/>
    </row>
    <row r="62" spans="1:44" x14ac:dyDescent="0.2">
      <c r="B62" s="73"/>
      <c r="C62" s="73"/>
      <c r="E62" s="73"/>
      <c r="F62" s="73"/>
      <c r="O62" s="62"/>
    </row>
    <row r="63" spans="1:44" x14ac:dyDescent="0.2">
      <c r="B63" s="73"/>
      <c r="C63" s="73"/>
      <c r="E63" s="73"/>
      <c r="F63" s="73"/>
      <c r="O63" s="62"/>
    </row>
    <row r="64" spans="1:44" x14ac:dyDescent="0.2">
      <c r="B64" s="73"/>
      <c r="C64" s="73"/>
      <c r="E64" s="73"/>
      <c r="F64" s="73"/>
      <c r="O64" s="62"/>
    </row>
    <row r="65" spans="2:15" x14ac:dyDescent="0.2">
      <c r="B65" s="73"/>
      <c r="C65" s="73"/>
      <c r="E65" s="73"/>
      <c r="O65" s="62"/>
    </row>
    <row r="66" spans="2:15" x14ac:dyDescent="0.2">
      <c r="O66" s="62"/>
    </row>
    <row r="67" spans="2:15" x14ac:dyDescent="0.2">
      <c r="O67" s="62"/>
    </row>
    <row r="68" spans="2:15" x14ac:dyDescent="0.2">
      <c r="O68" s="62"/>
    </row>
    <row r="69" spans="2:15" x14ac:dyDescent="0.2">
      <c r="O69" s="62"/>
    </row>
    <row r="70" spans="2:15" x14ac:dyDescent="0.2">
      <c r="O70" s="62"/>
    </row>
    <row r="71" spans="2:15" x14ac:dyDescent="0.2">
      <c r="O71" s="62"/>
    </row>
    <row r="72" spans="2:15" x14ac:dyDescent="0.2">
      <c r="O72" s="62"/>
    </row>
    <row r="73" spans="2:15" x14ac:dyDescent="0.2">
      <c r="O73" s="62"/>
    </row>
    <row r="74" spans="2:15" x14ac:dyDescent="0.2">
      <c r="O74" s="62"/>
    </row>
    <row r="75" spans="2:15" x14ac:dyDescent="0.2">
      <c r="O75" s="62"/>
    </row>
    <row r="76" spans="2:15" x14ac:dyDescent="0.2">
      <c r="O76" s="62"/>
    </row>
    <row r="77" spans="2:15" x14ac:dyDescent="0.2">
      <c r="O77" s="62"/>
    </row>
    <row r="78" spans="2:15" x14ac:dyDescent="0.2">
      <c r="O78" s="62"/>
    </row>
    <row r="79" spans="2:15" x14ac:dyDescent="0.2">
      <c r="O79" s="62"/>
    </row>
    <row r="80" spans="2:15" x14ac:dyDescent="0.2">
      <c r="O80" s="62"/>
    </row>
    <row r="81" spans="15:15" x14ac:dyDescent="0.2">
      <c r="O81" s="62"/>
    </row>
    <row r="82" spans="15:15" x14ac:dyDescent="0.2">
      <c r="O82" s="62"/>
    </row>
    <row r="83" spans="15:15" x14ac:dyDescent="0.2">
      <c r="O83" s="62"/>
    </row>
    <row r="84" spans="15:15" x14ac:dyDescent="0.2">
      <c r="O84" s="62"/>
    </row>
    <row r="85" spans="15:15" x14ac:dyDescent="0.2">
      <c r="O85" s="62"/>
    </row>
    <row r="86" spans="15:15" x14ac:dyDescent="0.2">
      <c r="O86" s="62"/>
    </row>
    <row r="87" spans="15:15" x14ac:dyDescent="0.2">
      <c r="O87" s="62"/>
    </row>
    <row r="88" spans="15:15" x14ac:dyDescent="0.2">
      <c r="O88" s="62"/>
    </row>
    <row r="89" spans="15:15" x14ac:dyDescent="0.2">
      <c r="O89" s="62"/>
    </row>
    <row r="90" spans="15:15" x14ac:dyDescent="0.2">
      <c r="O90" s="62"/>
    </row>
    <row r="91" spans="15:15" x14ac:dyDescent="0.2">
      <c r="O91" s="62"/>
    </row>
    <row r="92" spans="15:15" x14ac:dyDescent="0.2">
      <c r="O92" s="62"/>
    </row>
    <row r="93" spans="15:15" x14ac:dyDescent="0.2">
      <c r="O93" s="62"/>
    </row>
    <row r="94" spans="15:15" x14ac:dyDescent="0.2">
      <c r="O94" s="62"/>
    </row>
    <row r="95" spans="15:15" x14ac:dyDescent="0.2">
      <c r="O95" s="62"/>
    </row>
    <row r="96" spans="15:15" x14ac:dyDescent="0.2">
      <c r="O96" s="62"/>
    </row>
    <row r="97" spans="15:15" x14ac:dyDescent="0.2">
      <c r="O97" s="62"/>
    </row>
    <row r="98" spans="15:15" x14ac:dyDescent="0.2">
      <c r="O98" s="62"/>
    </row>
  </sheetData>
  <sortState ref="AN8:AR52">
    <sortCondition ref="AP8:AP52"/>
  </sortState>
  <mergeCells count="52">
    <mergeCell ref="AK3:AK6"/>
    <mergeCell ref="AN3:AN6"/>
    <mergeCell ref="AM5:AM6"/>
    <mergeCell ref="AO5:AO6"/>
    <mergeCell ref="AL3:AM4"/>
    <mergeCell ref="AO3:AR4"/>
    <mergeCell ref="AL5:AL6"/>
    <mergeCell ref="AP5:AP6"/>
    <mergeCell ref="AQ5:AR5"/>
    <mergeCell ref="AG3:AJ4"/>
    <mergeCell ref="AG5:AG6"/>
    <mergeCell ref="AH5:AH6"/>
    <mergeCell ref="AI5:AJ5"/>
    <mergeCell ref="A3:A6"/>
    <mergeCell ref="B3:C4"/>
    <mergeCell ref="B5:B6"/>
    <mergeCell ref="C5:C6"/>
    <mergeCell ref="R5:R6"/>
    <mergeCell ref="L5:L6"/>
    <mergeCell ref="F5:F6"/>
    <mergeCell ref="U5:U6"/>
    <mergeCell ref="D3:D6"/>
    <mergeCell ref="T5:T6"/>
    <mergeCell ref="V5:W5"/>
    <mergeCell ref="P3:P6"/>
    <mergeCell ref="S3:S6"/>
    <mergeCell ref="X3:X6"/>
    <mergeCell ref="Q3:R4"/>
    <mergeCell ref="T3:W4"/>
    <mergeCell ref="Q5:Q6"/>
    <mergeCell ref="E3:F4"/>
    <mergeCell ref="H3:I4"/>
    <mergeCell ref="K3:L4"/>
    <mergeCell ref="N3:O4"/>
    <mergeCell ref="E5:E6"/>
    <mergeCell ref="I5:I6"/>
    <mergeCell ref="K5:K6"/>
    <mergeCell ref="O5:O6"/>
    <mergeCell ref="G3:G6"/>
    <mergeCell ref="J3:J6"/>
    <mergeCell ref="M3:M6"/>
    <mergeCell ref="H5:H6"/>
    <mergeCell ref="N5:N6"/>
    <mergeCell ref="AF3:AF6"/>
    <mergeCell ref="Y3:Z4"/>
    <mergeCell ref="Y5:Y6"/>
    <mergeCell ref="Z5:Z6"/>
    <mergeCell ref="AD5:AE5"/>
    <mergeCell ref="AB3:AE4"/>
    <mergeCell ref="AB5:AB6"/>
    <mergeCell ref="AC5:AC6"/>
    <mergeCell ref="AA3:AA6"/>
  </mergeCells>
  <printOptions horizontalCentered="1"/>
  <pageMargins left="3.937007874015748E-2" right="0" top="0.35433070866141736" bottom="0.15748031496062992" header="0.31496062992125984" footer="0.31496062992125984"/>
  <pageSetup paperSize="9" scale="61" orientation="landscape" r:id="rId1"/>
  <colBreaks count="3" manualBreakCount="3">
    <brk id="12" max="55" man="1"/>
    <brk id="26" max="55" man="1"/>
    <brk id="9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основные</vt:lpstr>
      <vt:lpstr>рэнкинг</vt:lpstr>
      <vt:lpstr>основные!Заголовки_для_печати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Окуджава Анна Александровна</dc:creator>
  <cp:lastModifiedBy>User</cp:lastModifiedBy>
  <cp:lastPrinted>2025-11-05T14:10:14Z</cp:lastPrinted>
  <dcterms:created xsi:type="dcterms:W3CDTF">2022-02-28T14:52:55Z</dcterms:created>
  <dcterms:modified xsi:type="dcterms:W3CDTF">2025-11-05T14:11:29Z</dcterms:modified>
</cp:coreProperties>
</file>