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0935"/>
  </bookViews>
  <sheets>
    <sheet name="Лист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37" i="1" l="1"/>
  <c r="G44" i="1"/>
  <c r="F44" i="1"/>
  <c r="E44" i="1"/>
  <c r="D44" i="1"/>
  <c r="C44" i="1"/>
  <c r="B44" i="1"/>
  <c r="E43" i="1"/>
  <c r="D43" i="1"/>
  <c r="B43" i="1"/>
  <c r="G42" i="1"/>
  <c r="F42" i="1"/>
  <c r="E42" i="1"/>
  <c r="D42" i="1"/>
  <c r="C42" i="1"/>
  <c r="B42" i="1"/>
  <c r="G41" i="1"/>
  <c r="F41" i="1"/>
  <c r="E41" i="1"/>
  <c r="D41" i="1"/>
  <c r="C41" i="1"/>
  <c r="B41" i="1"/>
  <c r="D39" i="1"/>
  <c r="C37" i="1"/>
  <c r="B37" i="1"/>
  <c r="C29" i="1"/>
  <c r="E28" i="1"/>
  <c r="D28" i="1"/>
  <c r="C28" i="1"/>
  <c r="B28" i="1"/>
  <c r="C27" i="1"/>
  <c r="B27" i="1"/>
  <c r="C26" i="1"/>
  <c r="B26" i="1"/>
  <c r="G25" i="1"/>
  <c r="F25" i="1"/>
  <c r="E25" i="1"/>
  <c r="D25" i="1"/>
  <c r="C25" i="1"/>
  <c r="B25" i="1"/>
  <c r="G24" i="1"/>
  <c r="F24" i="1"/>
  <c r="C24" i="1"/>
  <c r="B24" i="1"/>
  <c r="C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C20" i="1"/>
  <c r="B20" i="1"/>
  <c r="G19" i="1"/>
  <c r="G18" i="1"/>
  <c r="E18" i="1"/>
  <c r="D18" i="1"/>
  <c r="C16" i="1"/>
  <c r="G14" i="1"/>
  <c r="F14" i="1"/>
  <c r="C14" i="1"/>
  <c r="E13" i="1"/>
  <c r="D12" i="1"/>
  <c r="C12" i="1"/>
  <c r="G9" i="1"/>
  <c r="F9" i="1"/>
  <c r="E9" i="1"/>
  <c r="D9" i="1"/>
  <c r="C9" i="1"/>
  <c r="G8" i="1"/>
  <c r="F8" i="1"/>
  <c r="C8" i="1"/>
  <c r="D6" i="1"/>
  <c r="B6" i="1"/>
</calcChain>
</file>

<file path=xl/sharedStrings.xml><?xml version="1.0" encoding="utf-8"?>
<sst xmlns="http://schemas.openxmlformats.org/spreadsheetml/2006/main" count="58" uniqueCount="49">
  <si>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</si>
  <si>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</si>
  <si>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</si>
  <si>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</si>
  <si>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</si>
  <si>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</si>
  <si>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</si>
  <si>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</si>
  <si>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</si>
  <si>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</si>
  <si>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</si>
  <si>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</si>
  <si>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</si>
  <si>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</si>
  <si>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</si>
  <si>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</si>
  <si>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</si>
  <si>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</si>
  <si>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</si>
  <si>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</si>
  <si>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</si>
  <si>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</si>
  <si>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</si>
  <si>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</si>
  <si>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</si>
  <si>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</si>
  <si>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</si>
  <si>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</si>
  <si>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</si>
  <si>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</si>
  <si>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</si>
  <si>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</si>
  <si>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</si>
  <si>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</si>
  <si>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</si>
  <si>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</si>
  <si>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</si>
  <si>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</si>
  <si>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</si>
  <si>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</si>
  <si>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</si>
  <si>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</si>
  <si>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</si>
  <si>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</si>
  <si>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</si>
  <si>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</si>
  <si>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</si>
  <si>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</si>
  <si>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Информация о средних ценах на продовольственную группу товаров по Тимашевскому району 4 июня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</si>
</sst>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left" vertical="top" wrapText="1"/>
      <protection locked="0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7">
          <cell r="C7">
            <v>25.5</v>
          </cell>
          <cell r="E7">
            <v>34.99</v>
          </cell>
          <cell r="AE7">
            <v>43.25</v>
          </cell>
        </row>
        <row r="9">
          <cell r="D9">
            <v>133.30000000000001</v>
          </cell>
          <cell r="F9">
            <v>87.2</v>
          </cell>
          <cell r="AW9" t="str">
            <v/>
          </cell>
          <cell r="AX9" t="str">
            <v/>
          </cell>
        </row>
        <row r="10">
          <cell r="D10">
            <v>172</v>
          </cell>
          <cell r="F10">
            <v>200</v>
          </cell>
          <cell r="AE10">
            <v>55.333333333333336</v>
          </cell>
          <cell r="AF10">
            <v>105.91666666666667</v>
          </cell>
          <cell r="AW10" t="str">
            <v/>
          </cell>
          <cell r="AX10" t="str">
            <v/>
          </cell>
        </row>
        <row r="13">
          <cell r="D13">
            <v>10.99</v>
          </cell>
          <cell r="F13">
            <v>13.99</v>
          </cell>
          <cell r="AE13">
            <v>17.583333333333332</v>
          </cell>
        </row>
        <row r="14">
          <cell r="AF14">
            <v>796</v>
          </cell>
        </row>
        <row r="15">
          <cell r="D15">
            <v>104.99</v>
          </cell>
          <cell r="F15">
            <v>65.989999999999995</v>
          </cell>
          <cell r="AW15" t="str">
            <v/>
          </cell>
          <cell r="AX15" t="str">
            <v/>
          </cell>
        </row>
        <row r="17">
          <cell r="D17">
            <v>428.5</v>
          </cell>
          <cell r="F17">
            <v>693.5</v>
          </cell>
        </row>
        <row r="19">
          <cell r="AE19" t="str">
            <v/>
          </cell>
          <cell r="AF19" t="str">
            <v/>
          </cell>
          <cell r="AX19" t="str">
            <v/>
          </cell>
        </row>
        <row r="20">
          <cell r="AX20" t="str">
            <v/>
          </cell>
        </row>
        <row r="21">
          <cell r="C21">
            <v>115.99</v>
          </cell>
          <cell r="D21">
            <v>115.99</v>
          </cell>
          <cell r="E21">
            <v>154.99</v>
          </cell>
          <cell r="F21">
            <v>154.99</v>
          </cell>
          <cell r="AF21">
            <v>142.9</v>
          </cell>
          <cell r="AW21" t="str">
            <v/>
          </cell>
          <cell r="AX21" t="str">
            <v/>
          </cell>
        </row>
        <row r="22">
          <cell r="C22">
            <v>119.99</v>
          </cell>
          <cell r="D22">
            <v>359.99</v>
          </cell>
          <cell r="E22">
            <v>129.99</v>
          </cell>
          <cell r="F22">
            <v>799.99</v>
          </cell>
          <cell r="AE22" t="str">
            <v/>
          </cell>
          <cell r="AF22" t="str">
            <v/>
          </cell>
          <cell r="AW22" t="str">
            <v/>
          </cell>
          <cell r="AX22" t="str">
            <v/>
          </cell>
        </row>
        <row r="25">
          <cell r="C25">
            <v>21.99</v>
          </cell>
          <cell r="D25">
            <v>219.99</v>
          </cell>
          <cell r="E25">
            <v>21.99</v>
          </cell>
          <cell r="F25">
            <v>149.99</v>
          </cell>
          <cell r="AE25">
            <v>45.2</v>
          </cell>
          <cell r="AF25">
            <v>113</v>
          </cell>
          <cell r="AW25" t="str">
            <v/>
          </cell>
          <cell r="AX25" t="str">
            <v/>
          </cell>
        </row>
        <row r="26">
          <cell r="D26">
            <v>60</v>
          </cell>
          <cell r="F26">
            <v>79.98</v>
          </cell>
        </row>
        <row r="27">
          <cell r="C27">
            <v>68.3</v>
          </cell>
          <cell r="D27">
            <v>75.98</v>
          </cell>
          <cell r="E27">
            <v>71.38</v>
          </cell>
          <cell r="F27">
            <v>195.96</v>
          </cell>
          <cell r="AW27" t="str">
            <v/>
          </cell>
          <cell r="AX27" t="str">
            <v/>
          </cell>
        </row>
        <row r="28">
          <cell r="C28">
            <v>34.4</v>
          </cell>
          <cell r="D28">
            <v>63.3</v>
          </cell>
          <cell r="E28">
            <v>34.4</v>
          </cell>
          <cell r="F28">
            <v>57.8</v>
          </cell>
          <cell r="AE28">
            <v>53.5</v>
          </cell>
          <cell r="AF28">
            <v>64.933333333333323</v>
          </cell>
          <cell r="AW28" t="str">
            <v/>
          </cell>
          <cell r="AX28" t="str">
            <v/>
          </cell>
        </row>
        <row r="29">
          <cell r="C29">
            <v>332.3</v>
          </cell>
          <cell r="D29">
            <v>420.7</v>
          </cell>
          <cell r="E29">
            <v>255.5</v>
          </cell>
          <cell r="F29">
            <v>368.4</v>
          </cell>
        </row>
        <row r="30">
          <cell r="C30">
            <v>555.5</v>
          </cell>
          <cell r="D30">
            <v>777.7</v>
          </cell>
          <cell r="E30">
            <v>600</v>
          </cell>
          <cell r="F30">
            <v>833</v>
          </cell>
        </row>
        <row r="31">
          <cell r="C31">
            <v>53.7</v>
          </cell>
          <cell r="D31">
            <v>55.4</v>
          </cell>
          <cell r="E31">
            <v>53.9</v>
          </cell>
          <cell r="F31">
            <v>67.2</v>
          </cell>
          <cell r="AE31">
            <v>57.680000000000007</v>
          </cell>
          <cell r="AF31">
            <v>72.34</v>
          </cell>
        </row>
        <row r="32">
          <cell r="D32">
            <v>200</v>
          </cell>
          <cell r="F32">
            <v>233.3</v>
          </cell>
        </row>
        <row r="40">
          <cell r="C40">
            <v>265</v>
          </cell>
          <cell r="D40">
            <v>265</v>
          </cell>
          <cell r="E40">
            <v>207.99</v>
          </cell>
          <cell r="F40">
            <v>229.99</v>
          </cell>
          <cell r="AF40">
            <v>140</v>
          </cell>
        </row>
        <row r="42">
          <cell r="AE42">
            <v>75</v>
          </cell>
        </row>
        <row r="45">
          <cell r="C45">
            <v>69.989999999999995</v>
          </cell>
          <cell r="D45">
            <v>83.99</v>
          </cell>
          <cell r="E45">
            <v>69.989999999999995</v>
          </cell>
          <cell r="F45">
            <v>74.989999999999995</v>
          </cell>
          <cell r="AE45">
            <v>146.66666666666666</v>
          </cell>
          <cell r="AF45">
            <v>146.66666666666666</v>
          </cell>
          <cell r="AW45">
            <v>75</v>
          </cell>
          <cell r="AX45">
            <v>75</v>
          </cell>
        </row>
        <row r="46">
          <cell r="C46">
            <v>104.99</v>
          </cell>
          <cell r="D46">
            <v>104.99</v>
          </cell>
          <cell r="E46">
            <v>99.99</v>
          </cell>
          <cell r="F46">
            <v>99.99</v>
          </cell>
          <cell r="AE46">
            <v>120</v>
          </cell>
          <cell r="AF46">
            <v>120</v>
          </cell>
          <cell r="AW46" t="str">
            <v/>
          </cell>
          <cell r="AX46" t="str">
            <v/>
          </cell>
        </row>
        <row r="47">
          <cell r="C47">
            <v>114.99</v>
          </cell>
          <cell r="E47">
            <v>114.99</v>
          </cell>
          <cell r="AE47">
            <v>157.5</v>
          </cell>
          <cell r="AF47">
            <v>157.5</v>
          </cell>
        </row>
        <row r="48">
          <cell r="E48">
            <v>129.99</v>
          </cell>
          <cell r="F48">
            <v>129.99</v>
          </cell>
          <cell r="AE48" t="str">
            <v/>
          </cell>
          <cell r="AF48" t="str">
            <v/>
          </cell>
          <cell r="AW48">
            <v>70</v>
          </cell>
          <cell r="AX48">
            <v>70</v>
          </cell>
        </row>
      </sheetData>
      <sheetData sheetId="2">
        <row r="7">
          <cell r="B7">
            <v>35</v>
          </cell>
          <cell r="D7">
            <v>34.950000000000003</v>
          </cell>
          <cell r="T7">
            <v>36.6</v>
          </cell>
        </row>
        <row r="9">
          <cell r="C9">
            <v>107</v>
          </cell>
          <cell r="E9">
            <v>110</v>
          </cell>
          <cell r="V9">
            <v>78</v>
          </cell>
          <cell r="W9">
            <v>108</v>
          </cell>
        </row>
        <row r="10">
          <cell r="C10">
            <v>195</v>
          </cell>
          <cell r="E10">
            <v>190</v>
          </cell>
          <cell r="T10">
            <v>71.400000000000006</v>
          </cell>
          <cell r="U10">
            <v>160</v>
          </cell>
          <cell r="V10">
            <v>60</v>
          </cell>
          <cell r="W10">
            <v>180</v>
          </cell>
        </row>
        <row r="13">
          <cell r="C13">
            <v>15</v>
          </cell>
          <cell r="E13">
            <v>17</v>
          </cell>
          <cell r="T13">
            <v>12.8</v>
          </cell>
        </row>
        <row r="14">
          <cell r="U14">
            <v>3470.4</v>
          </cell>
        </row>
        <row r="15">
          <cell r="C15">
            <v>62</v>
          </cell>
          <cell r="E15">
            <v>60</v>
          </cell>
          <cell r="V15" t="str">
            <v/>
          </cell>
          <cell r="W15" t="str">
            <v/>
          </cell>
        </row>
        <row r="17">
          <cell r="C17">
            <v>630</v>
          </cell>
          <cell r="E17">
            <v>650</v>
          </cell>
        </row>
        <row r="19">
          <cell r="T19">
            <v>450</v>
          </cell>
          <cell r="U19">
            <v>500</v>
          </cell>
          <cell r="W19">
            <v>495</v>
          </cell>
        </row>
        <row r="20">
          <cell r="W20">
            <v>350</v>
          </cell>
        </row>
        <row r="21">
          <cell r="B21">
            <v>135</v>
          </cell>
          <cell r="C21">
            <v>190.5</v>
          </cell>
          <cell r="D21">
            <v>149</v>
          </cell>
          <cell r="E21">
            <v>191</v>
          </cell>
          <cell r="U21">
            <v>207</v>
          </cell>
          <cell r="V21">
            <v>150</v>
          </cell>
          <cell r="W21">
            <v>250</v>
          </cell>
        </row>
        <row r="22">
          <cell r="B22">
            <v>210</v>
          </cell>
          <cell r="C22">
            <v>542</v>
          </cell>
          <cell r="D22">
            <v>198</v>
          </cell>
          <cell r="E22">
            <v>620</v>
          </cell>
          <cell r="T22">
            <v>167.5</v>
          </cell>
          <cell r="U22">
            <v>505</v>
          </cell>
          <cell r="V22">
            <v>165</v>
          </cell>
          <cell r="W22">
            <v>790</v>
          </cell>
        </row>
        <row r="25">
          <cell r="B25">
            <v>38</v>
          </cell>
          <cell r="C25">
            <v>125</v>
          </cell>
          <cell r="D25">
            <v>48</v>
          </cell>
          <cell r="E25">
            <v>110</v>
          </cell>
          <cell r="T25">
            <v>43</v>
          </cell>
          <cell r="U25">
            <v>109.6</v>
          </cell>
          <cell r="V25">
            <v>48</v>
          </cell>
          <cell r="W25">
            <v>135</v>
          </cell>
        </row>
        <row r="26">
          <cell r="C26">
            <v>97</v>
          </cell>
          <cell r="E26">
            <v>92</v>
          </cell>
        </row>
        <row r="27">
          <cell r="B27">
            <v>66</v>
          </cell>
          <cell r="C27">
            <v>78</v>
          </cell>
          <cell r="D27">
            <v>65</v>
          </cell>
          <cell r="E27">
            <v>79.900000000000006</v>
          </cell>
          <cell r="V27">
            <v>60</v>
          </cell>
          <cell r="W27">
            <v>91.6</v>
          </cell>
        </row>
        <row r="28">
          <cell r="B28">
            <v>54.9</v>
          </cell>
          <cell r="C28">
            <v>78.8</v>
          </cell>
          <cell r="D28">
            <v>55.6</v>
          </cell>
          <cell r="E28">
            <v>80</v>
          </cell>
          <cell r="T28">
            <v>56.879999999999995</v>
          </cell>
          <cell r="U28">
            <v>75</v>
          </cell>
          <cell r="V28">
            <v>55</v>
          </cell>
          <cell r="W28">
            <v>75</v>
          </cell>
        </row>
        <row r="29">
          <cell r="B29">
            <v>180</v>
          </cell>
          <cell r="C29">
            <v>250</v>
          </cell>
          <cell r="D29">
            <v>185</v>
          </cell>
          <cell r="E29">
            <v>280</v>
          </cell>
        </row>
        <row r="30">
          <cell r="B30">
            <v>370</v>
          </cell>
          <cell r="C30">
            <v>660</v>
          </cell>
          <cell r="D30">
            <v>385</v>
          </cell>
          <cell r="E30">
            <v>678</v>
          </cell>
        </row>
        <row r="31">
          <cell r="B31">
            <v>56.5</v>
          </cell>
          <cell r="C31">
            <v>77.900000000000006</v>
          </cell>
          <cell r="D31">
            <v>55.9</v>
          </cell>
          <cell r="E31">
            <v>78</v>
          </cell>
          <cell r="T31">
            <v>56</v>
          </cell>
          <cell r="U31">
            <v>82.24</v>
          </cell>
        </row>
        <row r="32">
          <cell r="C32">
            <v>180</v>
          </cell>
          <cell r="E32">
            <v>185</v>
          </cell>
        </row>
        <row r="40">
          <cell r="B40">
            <v>190</v>
          </cell>
          <cell r="C40">
            <v>220</v>
          </cell>
          <cell r="D40">
            <v>195</v>
          </cell>
          <cell r="E40">
            <v>220</v>
          </cell>
          <cell r="U40">
            <v>206.8</v>
          </cell>
        </row>
        <row r="42">
          <cell r="T42">
            <v>88</v>
          </cell>
        </row>
        <row r="45">
          <cell r="B45">
            <v>69.989999999999995</v>
          </cell>
          <cell r="C45">
            <v>150</v>
          </cell>
          <cell r="D45">
            <v>71</v>
          </cell>
          <cell r="E45">
            <v>102</v>
          </cell>
          <cell r="T45">
            <v>138.5</v>
          </cell>
          <cell r="U45">
            <v>138.5</v>
          </cell>
          <cell r="V45">
            <v>115</v>
          </cell>
          <cell r="W45">
            <v>135</v>
          </cell>
        </row>
        <row r="46">
          <cell r="B46">
            <v>109</v>
          </cell>
          <cell r="C46">
            <v>140</v>
          </cell>
          <cell r="D46">
            <v>79.989999999999995</v>
          </cell>
          <cell r="E46">
            <v>119.99</v>
          </cell>
          <cell r="T46">
            <v>125</v>
          </cell>
          <cell r="U46">
            <v>125</v>
          </cell>
          <cell r="V46">
            <v>135</v>
          </cell>
          <cell r="W46">
            <v>135</v>
          </cell>
        </row>
        <row r="47">
          <cell r="B47">
            <v>107</v>
          </cell>
          <cell r="D47">
            <v>99.99</v>
          </cell>
          <cell r="T47">
            <v>131</v>
          </cell>
          <cell r="U47">
            <v>131</v>
          </cell>
        </row>
        <row r="48">
          <cell r="B48">
            <v>85</v>
          </cell>
          <cell r="C48">
            <v>120</v>
          </cell>
          <cell r="D48">
            <v>89</v>
          </cell>
          <cell r="E48">
            <v>100</v>
          </cell>
          <cell r="T48">
            <v>103.33333333333333</v>
          </cell>
          <cell r="U48">
            <v>103.33333333333333</v>
          </cell>
          <cell r="V48">
            <v>80</v>
          </cell>
          <cell r="W48">
            <v>110</v>
          </cell>
        </row>
      </sheetData>
      <sheetData sheetId="3">
        <row r="7">
          <cell r="B7">
            <v>39</v>
          </cell>
          <cell r="D7">
            <v>39</v>
          </cell>
          <cell r="N7">
            <v>41.666666666666664</v>
          </cell>
        </row>
        <row r="9">
          <cell r="C9">
            <v>134.9</v>
          </cell>
          <cell r="E9">
            <v>112</v>
          </cell>
          <cell r="P9" t="str">
            <v/>
          </cell>
          <cell r="Q9" t="str">
            <v/>
          </cell>
        </row>
        <row r="10">
          <cell r="C10">
            <v>192.4</v>
          </cell>
          <cell r="E10">
            <v>181.3</v>
          </cell>
          <cell r="N10">
            <v>39.333333333333336</v>
          </cell>
          <cell r="O10">
            <v>64.333333333333329</v>
          </cell>
          <cell r="P10" t="str">
            <v/>
          </cell>
          <cell r="Q10" t="str">
            <v/>
          </cell>
        </row>
        <row r="13">
          <cell r="C13">
            <v>13</v>
          </cell>
          <cell r="E13">
            <v>13.99</v>
          </cell>
          <cell r="N13">
            <v>17.666666666666668</v>
          </cell>
        </row>
        <row r="14">
          <cell r="O14">
            <v>1066.6666666666667</v>
          </cell>
        </row>
        <row r="15">
          <cell r="C15">
            <v>80</v>
          </cell>
          <cell r="E15">
            <v>63</v>
          </cell>
          <cell r="P15" t="str">
            <v/>
          </cell>
          <cell r="Q15" t="str">
            <v/>
          </cell>
        </row>
        <row r="17">
          <cell r="C17">
            <v>630</v>
          </cell>
          <cell r="E17">
            <v>680</v>
          </cell>
        </row>
        <row r="19">
          <cell r="N19" t="str">
            <v/>
          </cell>
          <cell r="O19" t="str">
            <v/>
          </cell>
          <cell r="Q19" t="str">
            <v/>
          </cell>
        </row>
        <row r="20">
          <cell r="Q20" t="str">
            <v/>
          </cell>
        </row>
        <row r="21">
          <cell r="B21">
            <v>140.99</v>
          </cell>
          <cell r="C21">
            <v>254</v>
          </cell>
          <cell r="D21">
            <v>140.99</v>
          </cell>
          <cell r="E21">
            <v>253</v>
          </cell>
          <cell r="O21" t="str">
            <v/>
          </cell>
          <cell r="P21" t="str">
            <v/>
          </cell>
          <cell r="Q21" t="str">
            <v/>
          </cell>
        </row>
        <row r="22">
          <cell r="B22">
            <v>128</v>
          </cell>
          <cell r="C22">
            <v>680</v>
          </cell>
          <cell r="D22">
            <v>160</v>
          </cell>
          <cell r="E22">
            <v>610</v>
          </cell>
          <cell r="N22">
            <v>123</v>
          </cell>
          <cell r="O22">
            <v>1170</v>
          </cell>
          <cell r="P22" t="str">
            <v/>
          </cell>
          <cell r="Q22" t="str">
            <v/>
          </cell>
        </row>
        <row r="25">
          <cell r="B25">
            <v>27</v>
          </cell>
          <cell r="C25">
            <v>159</v>
          </cell>
          <cell r="D25">
            <v>21</v>
          </cell>
          <cell r="E25">
            <v>159</v>
          </cell>
          <cell r="N25">
            <v>30</v>
          </cell>
          <cell r="O25">
            <v>114.33333333333333</v>
          </cell>
          <cell r="P25" t="str">
            <v/>
          </cell>
          <cell r="Q25" t="str">
            <v/>
          </cell>
        </row>
        <row r="26">
          <cell r="C26">
            <v>62</v>
          </cell>
          <cell r="E26">
            <v>77.98</v>
          </cell>
        </row>
        <row r="27">
          <cell r="B27">
            <v>63</v>
          </cell>
          <cell r="C27">
            <v>153.1</v>
          </cell>
          <cell r="D27">
            <v>77</v>
          </cell>
          <cell r="E27">
            <v>206.63</v>
          </cell>
          <cell r="P27" t="str">
            <v/>
          </cell>
          <cell r="Q27" t="str">
            <v/>
          </cell>
        </row>
        <row r="28">
          <cell r="B28">
            <v>34.99</v>
          </cell>
          <cell r="C28">
            <v>83.78</v>
          </cell>
          <cell r="D28">
            <v>39.99</v>
          </cell>
          <cell r="E28">
            <v>77.78</v>
          </cell>
          <cell r="N28">
            <v>53.5</v>
          </cell>
          <cell r="O28">
            <v>60.333333333333336</v>
          </cell>
          <cell r="P28">
            <v>50</v>
          </cell>
          <cell r="Q28">
            <v>50</v>
          </cell>
        </row>
        <row r="29">
          <cell r="B29">
            <v>275.60000000000002</v>
          </cell>
          <cell r="C29">
            <v>265.33999999999997</v>
          </cell>
          <cell r="D29">
            <v>321</v>
          </cell>
          <cell r="E29">
            <v>470</v>
          </cell>
        </row>
        <row r="30">
          <cell r="B30">
            <v>420.8</v>
          </cell>
          <cell r="C30">
            <v>940.6</v>
          </cell>
          <cell r="D30">
            <v>462</v>
          </cell>
          <cell r="E30">
            <v>794.6</v>
          </cell>
        </row>
        <row r="31">
          <cell r="B31" t="str">
            <v/>
          </cell>
          <cell r="C31" t="str">
            <v/>
          </cell>
          <cell r="D31">
            <v>71.989999999999995</v>
          </cell>
          <cell r="E31">
            <v>71.989999999999995</v>
          </cell>
          <cell r="N31">
            <v>62.5</v>
          </cell>
          <cell r="O31">
            <v>62.5</v>
          </cell>
        </row>
        <row r="32">
          <cell r="C32">
            <v>268.89999999999998</v>
          </cell>
          <cell r="E32">
            <v>257.89999999999998</v>
          </cell>
        </row>
        <row r="40">
          <cell r="B40">
            <v>265</v>
          </cell>
          <cell r="C40">
            <v>265</v>
          </cell>
          <cell r="D40">
            <v>207.99</v>
          </cell>
          <cell r="E40">
            <v>229.99</v>
          </cell>
          <cell r="O40" t="str">
            <v/>
          </cell>
        </row>
        <row r="42">
          <cell r="N42" t="str">
            <v/>
          </cell>
        </row>
        <row r="45">
          <cell r="B45">
            <v>71.989999999999995</v>
          </cell>
          <cell r="C45">
            <v>71.989999999999995</v>
          </cell>
          <cell r="D45">
            <v>74.989999999999995</v>
          </cell>
          <cell r="E45">
            <v>74.989999999999995</v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B46" t="str">
            <v/>
          </cell>
          <cell r="C46" t="str">
            <v/>
          </cell>
          <cell r="D46">
            <v>99.99</v>
          </cell>
          <cell r="E46">
            <v>99.99</v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</row>
        <row r="47">
          <cell r="B47">
            <v>91</v>
          </cell>
          <cell r="D47">
            <v>114.99</v>
          </cell>
          <cell r="N47">
            <v>190</v>
          </cell>
          <cell r="O47">
            <v>190</v>
          </cell>
        </row>
        <row r="48">
          <cell r="B48">
            <v>127</v>
          </cell>
          <cell r="C48">
            <v>127</v>
          </cell>
          <cell r="D48">
            <v>129.99</v>
          </cell>
          <cell r="E48">
            <v>129.99</v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</row>
      </sheetData>
      <sheetData sheetId="4">
        <row r="7">
          <cell r="AC7">
            <v>43</v>
          </cell>
        </row>
        <row r="10">
          <cell r="AC10">
            <v>44</v>
          </cell>
          <cell r="AD10">
            <v>64.8</v>
          </cell>
        </row>
        <row r="13">
          <cell r="AC13">
            <v>17.2</v>
          </cell>
        </row>
        <row r="14">
          <cell r="AD14">
            <v>1046</v>
          </cell>
        </row>
        <row r="19">
          <cell r="AC19" t="str">
            <v/>
          </cell>
          <cell r="AD19" t="str">
            <v/>
          </cell>
        </row>
        <row r="21">
          <cell r="AD21">
            <v>144</v>
          </cell>
        </row>
        <row r="22">
          <cell r="AC22">
            <v>174</v>
          </cell>
          <cell r="AD22">
            <v>214</v>
          </cell>
        </row>
        <row r="25">
          <cell r="AC25">
            <v>58</v>
          </cell>
          <cell r="AD25">
            <v>99.4</v>
          </cell>
        </row>
        <row r="28">
          <cell r="AC28">
            <v>58.6</v>
          </cell>
          <cell r="AD28">
            <v>61.4</v>
          </cell>
        </row>
        <row r="31">
          <cell r="AC31">
            <v>51.8</v>
          </cell>
          <cell r="AD31">
            <v>53.4</v>
          </cell>
        </row>
        <row r="40">
          <cell r="AD40">
            <v>130</v>
          </cell>
        </row>
        <row r="42">
          <cell r="AC42">
            <v>76.666666666666671</v>
          </cell>
        </row>
        <row r="45">
          <cell r="AC45" t="str">
            <v/>
          </cell>
          <cell r="AD45" t="str">
            <v/>
          </cell>
        </row>
        <row r="46">
          <cell r="AC46" t="str">
            <v/>
          </cell>
          <cell r="AD46" t="str">
            <v/>
          </cell>
        </row>
        <row r="47">
          <cell r="AC47">
            <v>210</v>
          </cell>
          <cell r="AD47">
            <v>210</v>
          </cell>
        </row>
        <row r="48">
          <cell r="AC48" t="str">
            <v/>
          </cell>
          <cell r="AD48" t="str">
            <v/>
          </cell>
        </row>
      </sheetData>
      <sheetData sheetId="5">
        <row r="7">
          <cell r="T7">
            <v>43.5</v>
          </cell>
        </row>
        <row r="10">
          <cell r="T10">
            <v>41.166666666666664</v>
          </cell>
          <cell r="U10">
            <v>127</v>
          </cell>
        </row>
        <row r="13">
          <cell r="T13">
            <v>14.166666666666666</v>
          </cell>
        </row>
        <row r="14">
          <cell r="U14">
            <v>814.16666666666663</v>
          </cell>
        </row>
        <row r="19">
          <cell r="T19" t="str">
            <v/>
          </cell>
          <cell r="U19" t="str">
            <v/>
          </cell>
        </row>
        <row r="21">
          <cell r="U21" t="str">
            <v/>
          </cell>
        </row>
        <row r="22">
          <cell r="T22">
            <v>124.2</v>
          </cell>
          <cell r="U22">
            <v>264.39999999999998</v>
          </cell>
        </row>
        <row r="25">
          <cell r="T25">
            <v>33.333333333333336</v>
          </cell>
          <cell r="U25">
            <v>102.33333333333333</v>
          </cell>
        </row>
        <row r="28">
          <cell r="T28">
            <v>55.333333333333336</v>
          </cell>
          <cell r="U28">
            <v>55.333333333333336</v>
          </cell>
        </row>
        <row r="31">
          <cell r="T31">
            <v>62.666666666666664</v>
          </cell>
          <cell r="U31">
            <v>62.666666666666664</v>
          </cell>
        </row>
        <row r="40">
          <cell r="U40">
            <v>260</v>
          </cell>
        </row>
        <row r="42">
          <cell r="T42">
            <v>108.33333333333333</v>
          </cell>
        </row>
        <row r="45">
          <cell r="T45">
            <v>125</v>
          </cell>
          <cell r="U45">
            <v>125</v>
          </cell>
        </row>
        <row r="46">
          <cell r="T46" t="str">
            <v/>
          </cell>
          <cell r="U46" t="str">
            <v/>
          </cell>
        </row>
        <row r="47">
          <cell r="T47">
            <v>163.83333333333334</v>
          </cell>
          <cell r="U47">
            <v>163.83333333333334</v>
          </cell>
        </row>
        <row r="48">
          <cell r="T48" t="str">
            <v/>
          </cell>
          <cell r="U48" t="str">
            <v/>
          </cell>
        </row>
      </sheetData>
      <sheetData sheetId="6">
        <row r="7">
          <cell r="B7">
            <v>39.99</v>
          </cell>
          <cell r="D7">
            <v>38.9</v>
          </cell>
          <cell r="P7">
            <v>44.75</v>
          </cell>
        </row>
        <row r="9">
          <cell r="C9">
            <v>65.900000000000006</v>
          </cell>
          <cell r="E9">
            <v>65.7</v>
          </cell>
        </row>
        <row r="10">
          <cell r="C10">
            <v>127.9</v>
          </cell>
          <cell r="E10">
            <v>137.69999999999999</v>
          </cell>
          <cell r="P10">
            <v>42.425000000000004</v>
          </cell>
          <cell r="Q10">
            <v>117.39999999999999</v>
          </cell>
        </row>
        <row r="13">
          <cell r="C13">
            <v>13.7</v>
          </cell>
          <cell r="E13">
            <v>13.5</v>
          </cell>
          <cell r="P13">
            <v>11.25</v>
          </cell>
        </row>
        <row r="14">
          <cell r="Q14">
            <v>447.5</v>
          </cell>
        </row>
        <row r="15">
          <cell r="C15">
            <v>63.9</v>
          </cell>
          <cell r="E15">
            <v>79.989999999999995</v>
          </cell>
        </row>
        <row r="17">
          <cell r="C17">
            <v>634.9</v>
          </cell>
          <cell r="E17">
            <v>797.5</v>
          </cell>
        </row>
        <row r="19">
          <cell r="P19" t="str">
            <v/>
          </cell>
          <cell r="Q19" t="str">
            <v/>
          </cell>
        </row>
        <row r="21">
          <cell r="B21">
            <v>133.9</v>
          </cell>
          <cell r="C21">
            <v>133.9</v>
          </cell>
          <cell r="D21">
            <v>137.69999999999999</v>
          </cell>
          <cell r="E21">
            <v>137.69999999999999</v>
          </cell>
          <cell r="Q21">
            <v>64.5</v>
          </cell>
        </row>
        <row r="22">
          <cell r="B22">
            <v>125.7</v>
          </cell>
          <cell r="C22">
            <v>247.8</v>
          </cell>
          <cell r="D22">
            <v>150.9</v>
          </cell>
          <cell r="E22">
            <v>236.3</v>
          </cell>
          <cell r="P22" t="str">
            <v/>
          </cell>
          <cell r="Q22" t="str">
            <v/>
          </cell>
        </row>
        <row r="25">
          <cell r="B25">
            <v>22.9</v>
          </cell>
          <cell r="C25">
            <v>122.9</v>
          </cell>
          <cell r="D25">
            <v>42.99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C26">
            <v>58.6</v>
          </cell>
          <cell r="E26">
            <v>45.35</v>
          </cell>
        </row>
        <row r="27">
          <cell r="B27">
            <v>109.6</v>
          </cell>
          <cell r="C27">
            <v>109.6</v>
          </cell>
          <cell r="D27">
            <v>79.989999999999995</v>
          </cell>
          <cell r="E27">
            <v>79.989999999999995</v>
          </cell>
        </row>
        <row r="28">
          <cell r="B28">
            <v>36.9</v>
          </cell>
          <cell r="C28">
            <v>53.9</v>
          </cell>
          <cell r="D28">
            <v>42.9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C29">
            <v>255</v>
          </cell>
          <cell r="D29">
            <v>272.16000000000003</v>
          </cell>
          <cell r="E29">
            <v>272.16000000000003</v>
          </cell>
        </row>
        <row r="30">
          <cell r="B30">
            <v>550</v>
          </cell>
          <cell r="C30">
            <v>832.8</v>
          </cell>
          <cell r="D30">
            <v>666.6</v>
          </cell>
          <cell r="E30">
            <v>755.5</v>
          </cell>
        </row>
        <row r="31">
          <cell r="B31">
            <v>35.700000000000003</v>
          </cell>
          <cell r="C31">
            <v>49.7</v>
          </cell>
          <cell r="D31">
            <v>55.9</v>
          </cell>
          <cell r="E31">
            <v>69.900000000000006</v>
          </cell>
          <cell r="P31">
            <v>36.266666666666666</v>
          </cell>
          <cell r="Q31">
            <v>38.733333333333327</v>
          </cell>
        </row>
        <row r="32">
          <cell r="C32">
            <v>196.5</v>
          </cell>
          <cell r="E32">
            <v>228.5</v>
          </cell>
        </row>
        <row r="40">
          <cell r="B40">
            <v>236.99</v>
          </cell>
          <cell r="C40">
            <v>236.99</v>
          </cell>
          <cell r="D40">
            <v>235.7</v>
          </cell>
          <cell r="E40">
            <v>235.7</v>
          </cell>
          <cell r="Q40">
            <v>180</v>
          </cell>
        </row>
        <row r="42">
          <cell r="P42">
            <v>52</v>
          </cell>
        </row>
        <row r="45">
          <cell r="B45">
            <v>114.99</v>
          </cell>
          <cell r="C45">
            <v>114.99</v>
          </cell>
          <cell r="D45">
            <v>67.7</v>
          </cell>
          <cell r="E45">
            <v>67.7</v>
          </cell>
          <cell r="P45" t="str">
            <v/>
          </cell>
          <cell r="Q45" t="str">
            <v/>
          </cell>
        </row>
        <row r="46">
          <cell r="B46">
            <v>102.9</v>
          </cell>
          <cell r="C46">
            <v>102.9</v>
          </cell>
          <cell r="D46">
            <v>98.9</v>
          </cell>
          <cell r="E46">
            <v>98.9</v>
          </cell>
          <cell r="P46">
            <v>80</v>
          </cell>
          <cell r="Q46">
            <v>80</v>
          </cell>
        </row>
        <row r="47">
          <cell r="B47">
            <v>109.99</v>
          </cell>
          <cell r="D47">
            <v>110.9</v>
          </cell>
          <cell r="P47">
            <v>100</v>
          </cell>
          <cell r="Q47">
            <v>100</v>
          </cell>
        </row>
        <row r="48">
          <cell r="B48">
            <v>154.99</v>
          </cell>
          <cell r="C48">
            <v>154.99</v>
          </cell>
          <cell r="D48">
            <v>84.9</v>
          </cell>
          <cell r="E48">
            <v>84.9</v>
          </cell>
          <cell r="P48" t="str">
            <v/>
          </cell>
          <cell r="Q48" t="str">
            <v/>
          </cell>
        </row>
      </sheetData>
      <sheetData sheetId="7">
        <row r="7">
          <cell r="Z7">
            <v>32.6</v>
          </cell>
        </row>
        <row r="10">
          <cell r="Z10">
            <v>37.200000000000003</v>
          </cell>
          <cell r="AA10">
            <v>79.2</v>
          </cell>
        </row>
        <row r="13">
          <cell r="Z13">
            <v>16.399999999999999</v>
          </cell>
        </row>
        <row r="14">
          <cell r="AA14">
            <v>857.5</v>
          </cell>
        </row>
        <row r="19">
          <cell r="Z19" t="str">
            <v/>
          </cell>
          <cell r="AA19" t="str">
            <v/>
          </cell>
        </row>
        <row r="21">
          <cell r="AA21">
            <v>173.33333333333334</v>
          </cell>
        </row>
        <row r="22">
          <cell r="Z22">
            <v>370</v>
          </cell>
          <cell r="AA22">
            <v>257.5</v>
          </cell>
        </row>
        <row r="25">
          <cell r="Z25">
            <v>30.2</v>
          </cell>
          <cell r="AA25">
            <v>95</v>
          </cell>
        </row>
        <row r="28">
          <cell r="Z28">
            <v>55</v>
          </cell>
          <cell r="AA28">
            <v>55</v>
          </cell>
        </row>
        <row r="31">
          <cell r="Z31">
            <v>57.5</v>
          </cell>
          <cell r="AA31">
            <v>57.5</v>
          </cell>
        </row>
        <row r="40">
          <cell r="AA40">
            <v>135</v>
          </cell>
        </row>
        <row r="42">
          <cell r="Z42">
            <v>45</v>
          </cell>
        </row>
        <row r="45">
          <cell r="Z45" t="str">
            <v/>
          </cell>
          <cell r="AA45" t="str">
            <v/>
          </cell>
        </row>
        <row r="46">
          <cell r="Z46" t="str">
            <v/>
          </cell>
          <cell r="AA46" t="str">
            <v/>
          </cell>
        </row>
        <row r="47">
          <cell r="Z47">
            <v>165</v>
          </cell>
          <cell r="AA47">
            <v>165</v>
          </cell>
        </row>
        <row r="48">
          <cell r="Z48" t="str">
            <v/>
          </cell>
          <cell r="AA48" t="str">
            <v/>
          </cell>
        </row>
      </sheetData>
      <sheetData sheetId="8">
        <row r="6">
          <cell r="Z6">
            <v>33.9</v>
          </cell>
        </row>
        <row r="9">
          <cell r="Z9">
            <v>41.4</v>
          </cell>
          <cell r="AA9">
            <v>57.4</v>
          </cell>
        </row>
        <row r="12">
          <cell r="Z12">
            <v>14.8</v>
          </cell>
        </row>
        <row r="13">
          <cell r="AA13">
            <v>926</v>
          </cell>
        </row>
        <row r="18">
          <cell r="Z18" t="str">
            <v/>
          </cell>
          <cell r="AA18" t="str">
            <v/>
          </cell>
        </row>
        <row r="20">
          <cell r="AA20">
            <v>172.5</v>
          </cell>
        </row>
        <row r="21">
          <cell r="Z21">
            <v>161.66666666666666</v>
          </cell>
          <cell r="AA21">
            <v>238.33333333333334</v>
          </cell>
        </row>
        <row r="24">
          <cell r="Z24">
            <v>32</v>
          </cell>
          <cell r="AA24">
            <v>97.4</v>
          </cell>
        </row>
        <row r="27">
          <cell r="Z27">
            <v>56</v>
          </cell>
          <cell r="AA27">
            <v>56</v>
          </cell>
        </row>
        <row r="30">
          <cell r="Z30">
            <v>61.8</v>
          </cell>
          <cell r="AA30">
            <v>61.8</v>
          </cell>
        </row>
        <row r="39">
          <cell r="AA39">
            <v>260</v>
          </cell>
        </row>
        <row r="41">
          <cell r="Z41">
            <v>91.666666666666671</v>
          </cell>
        </row>
        <row r="44">
          <cell r="Z44">
            <v>114</v>
          </cell>
          <cell r="AA44">
            <v>114</v>
          </cell>
        </row>
        <row r="45">
          <cell r="Z45">
            <v>130</v>
          </cell>
          <cell r="AA45">
            <v>130</v>
          </cell>
        </row>
        <row r="46">
          <cell r="Z46">
            <v>150</v>
          </cell>
          <cell r="AA46">
            <v>150</v>
          </cell>
        </row>
        <row r="47">
          <cell r="Z47">
            <v>130</v>
          </cell>
          <cell r="AA47">
            <v>130</v>
          </cell>
        </row>
      </sheetData>
      <sheetData sheetId="9">
        <row r="7">
          <cell r="Z7">
            <v>41</v>
          </cell>
        </row>
        <row r="10">
          <cell r="Z10">
            <v>37.799999999999997</v>
          </cell>
          <cell r="AA10">
            <v>71</v>
          </cell>
        </row>
        <row r="13">
          <cell r="Z13">
            <v>17.8</v>
          </cell>
        </row>
        <row r="14">
          <cell r="AA14">
            <v>926</v>
          </cell>
        </row>
        <row r="19">
          <cell r="Z19" t="str">
            <v/>
          </cell>
          <cell r="AA19" t="str">
            <v/>
          </cell>
        </row>
        <row r="21">
          <cell r="AA21">
            <v>182</v>
          </cell>
        </row>
        <row r="22">
          <cell r="Z22">
            <v>102.5</v>
          </cell>
          <cell r="AA22">
            <v>204.75</v>
          </cell>
        </row>
        <row r="25">
          <cell r="Z25">
            <v>43.2</v>
          </cell>
          <cell r="AA25">
            <v>118.8</v>
          </cell>
        </row>
        <row r="28">
          <cell r="Z28">
            <v>45.8</v>
          </cell>
          <cell r="AA28">
            <v>69.599999999999994</v>
          </cell>
        </row>
        <row r="31">
          <cell r="Z31">
            <v>50.6</v>
          </cell>
          <cell r="AA31">
            <v>55.6</v>
          </cell>
        </row>
        <row r="40">
          <cell r="AA40">
            <v>238</v>
          </cell>
        </row>
        <row r="42">
          <cell r="Z42">
            <v>78</v>
          </cell>
        </row>
        <row r="45">
          <cell r="Z45">
            <v>110</v>
          </cell>
          <cell r="AA45">
            <v>127.5</v>
          </cell>
        </row>
        <row r="46">
          <cell r="Z46" t="str">
            <v/>
          </cell>
          <cell r="AA46" t="str">
            <v/>
          </cell>
        </row>
        <row r="47">
          <cell r="Z47">
            <v>122</v>
          </cell>
          <cell r="AA47">
            <v>142</v>
          </cell>
        </row>
        <row r="48">
          <cell r="Z48">
            <v>109</v>
          </cell>
          <cell r="AA48">
            <v>127</v>
          </cell>
        </row>
      </sheetData>
      <sheetData sheetId="10">
        <row r="7">
          <cell r="Z7">
            <v>42.375</v>
          </cell>
        </row>
        <row r="10">
          <cell r="Z10">
            <v>44.666666666666664</v>
          </cell>
          <cell r="AA10">
            <v>44.666666666666664</v>
          </cell>
        </row>
        <row r="13">
          <cell r="Z13">
            <v>14.75</v>
          </cell>
        </row>
        <row r="14">
          <cell r="AA14">
            <v>662.5</v>
          </cell>
        </row>
        <row r="19">
          <cell r="Z19" t="str">
            <v/>
          </cell>
          <cell r="AA19" t="str">
            <v/>
          </cell>
        </row>
        <row r="21">
          <cell r="AA21">
            <v>194</v>
          </cell>
        </row>
        <row r="22">
          <cell r="Z22">
            <v>109.33333333333333</v>
          </cell>
          <cell r="AA22">
            <v>144.33333333333334</v>
          </cell>
        </row>
        <row r="25">
          <cell r="Z25">
            <v>30.25</v>
          </cell>
          <cell r="AA25">
            <v>113</v>
          </cell>
        </row>
        <row r="28">
          <cell r="Z28">
            <v>49.25</v>
          </cell>
          <cell r="AA28">
            <v>51.5</v>
          </cell>
        </row>
        <row r="31">
          <cell r="Z31" t="str">
            <v/>
          </cell>
          <cell r="AA31" t="str">
            <v/>
          </cell>
        </row>
        <row r="40">
          <cell r="AA40">
            <v>202.5</v>
          </cell>
        </row>
        <row r="42">
          <cell r="Z42">
            <v>86</v>
          </cell>
        </row>
        <row r="45">
          <cell r="Z45">
            <v>111</v>
          </cell>
          <cell r="AA45">
            <v>111</v>
          </cell>
        </row>
        <row r="46">
          <cell r="Z46">
            <v>125.66666666666667</v>
          </cell>
          <cell r="AA46">
            <v>125.66666666666667</v>
          </cell>
        </row>
        <row r="47">
          <cell r="Z47">
            <v>120.25</v>
          </cell>
          <cell r="AA47">
            <v>120.25</v>
          </cell>
        </row>
        <row r="48">
          <cell r="Z48">
            <v>88</v>
          </cell>
          <cell r="AA48">
            <v>88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N6" sqref="N6"/>
    </sheetView>
  </sheetViews>
  <sheetFormatPr defaultRowHeight="15" x14ac:dyDescent="0.25"/>
  <cols>
    <col min="1" max="1" width="24.5703125" customWidth="1"/>
    <col min="2" max="2" width="11.5703125" customWidth="1"/>
  </cols>
  <sheetData>
    <row r="1" spans="1:9" ht="40.5" customHeight="1" x14ac:dyDescent="0.25">
      <c r="A1" s="11" t="s">
        <v>48</v>
      </c>
      <c r="B1" s="11"/>
      <c r="C1" s="11"/>
      <c r="D1" s="11"/>
      <c r="E1" s="11"/>
      <c r="F1" s="11"/>
      <c r="G1" s="11"/>
      <c r="H1" s="11"/>
      <c r="I1" s="11"/>
    </row>
    <row r="2" spans="1:9" ht="29.25" customHeight="1" x14ac:dyDescent="0.25">
      <c r="A2" s="12" t="s">
        <v>0</v>
      </c>
      <c r="B2" s="13" t="s">
        <v>1</v>
      </c>
      <c r="C2" s="14"/>
      <c r="D2" s="17" t="s">
        <v>2</v>
      </c>
      <c r="E2" s="18"/>
      <c r="F2" s="21" t="s">
        <v>3</v>
      </c>
      <c r="G2" s="22"/>
      <c r="H2" s="25" t="s">
        <v>4</v>
      </c>
      <c r="I2" s="25"/>
    </row>
    <row r="3" spans="1:9" x14ac:dyDescent="0.25">
      <c r="A3" s="12"/>
      <c r="B3" s="15"/>
      <c r="C3" s="16"/>
      <c r="D3" s="19"/>
      <c r="E3" s="20"/>
      <c r="F3" s="23"/>
      <c r="G3" s="24"/>
      <c r="H3" s="25"/>
      <c r="I3" s="25"/>
    </row>
    <row r="4" spans="1:9" x14ac:dyDescent="0.25">
      <c r="A4" s="12"/>
      <c r="B4" s="26" t="s">
        <v>5</v>
      </c>
      <c r="C4" s="27"/>
      <c r="D4" s="28" t="s">
        <v>5</v>
      </c>
      <c r="E4" s="29"/>
      <c r="F4" s="30" t="s">
        <v>5</v>
      </c>
      <c r="G4" s="31"/>
      <c r="H4" s="32" t="s">
        <v>5</v>
      </c>
      <c r="I4" s="33"/>
    </row>
    <row r="5" spans="1:9" x14ac:dyDescent="0.25">
      <c r="A5" s="12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9" ht="25.5" x14ac:dyDescent="0.25">
      <c r="A6" s="5" t="s">
        <v>8</v>
      </c>
      <c r="B6" s="6">
        <f>IF(SUM([1]Городское!C7,[1]Роговское!B7,[1]Медвёдовское!D7,[1]Медвёдовское!B7,[1]Роговское!D7,[1]Новокорсунское!B7,[1]Новокорсунское!D7)=0,"",AVERAGE([1]Городское!C7,[1]Городское!E7,[1]Медвёдовское!D7,[1]Медвёдовское!B7,[1]Роговское!B7,[1]Роговское!D7,[1]Новокорсунское!B7,[1]Новокорсунское!D7))</f>
        <v>35.916249999999998</v>
      </c>
      <c r="C6" s="6">
        <v>68.3</v>
      </c>
      <c r="D6" s="7">
        <f>IF(SUM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=0,"",AVERAGE([1]Городское!AE7,[1]Медвёдовское!T7,[1]Роговское!N7,[1]Новоленинское!AC7,[1]Незаймановское!T7,[1]Новокорсунское!P7,[1]Днепровское!Z7,[1]Дербентское!Z6,[1]Поселковое!Z7,[1]Кубанец!Z7))</f>
        <v>40.264166666666668</v>
      </c>
      <c r="E6" s="7">
        <v>54.2</v>
      </c>
      <c r="F6" s="8">
        <v>38</v>
      </c>
      <c r="G6" s="8">
        <v>56</v>
      </c>
      <c r="H6" s="9">
        <v>36</v>
      </c>
      <c r="I6" s="9">
        <v>42</v>
      </c>
    </row>
    <row r="7" spans="1:9" ht="25.5" x14ac:dyDescent="0.25">
      <c r="A7" s="5" t="s">
        <v>9</v>
      </c>
      <c r="B7" s="6">
        <v>68.099999999999994</v>
      </c>
      <c r="C7" s="6">
        <v>123.1</v>
      </c>
      <c r="D7" s="7">
        <v>75</v>
      </c>
      <c r="E7" s="7">
        <v>135</v>
      </c>
      <c r="F7" s="8">
        <v>80</v>
      </c>
      <c r="G7" s="8">
        <v>140</v>
      </c>
      <c r="H7" s="9">
        <v>70</v>
      </c>
      <c r="I7" s="9">
        <v>125</v>
      </c>
    </row>
    <row r="8" spans="1:9" ht="25.5" x14ac:dyDescent="0.25">
      <c r="A8" s="5" t="s">
        <v>10</v>
      </c>
      <c r="B8" s="6">
        <v>74.2</v>
      </c>
      <c r="C8" s="6">
        <f>IF(SUM([1]Городское!D9,[1]Городское!F9,[1]Роговское!C9,[1]Медвёдовское!E9,[1]Медвёдовское!C9,[1]Роговское!E9,[1]Новокорсунское!C9,[1]Новокорсунское!E9)=0,"",AVERAGE([1]Городское!D9,[1]Городское!F9,[1]Медвёдовское!E9,[1]Медвёдовское!C9,[1]Роговское!C9,[1]Роговское!E9,[1]Новокорсунское!C9,[1]Новокорсунское!E9))</f>
        <v>102</v>
      </c>
      <c r="D8" s="7">
        <v>71.3</v>
      </c>
      <c r="E8" s="7">
        <v>98.1</v>
      </c>
      <c r="F8" s="8">
        <f>IF(SUM([1]Городское!AW9,[1]Медвёдовское!V9,[1]Роговское!P9)=0,"",(AVERAGE([1]Городское!AW9,[1]Медвёдовское!V9,[1]Роговское!P9)))</f>
        <v>78</v>
      </c>
      <c r="G8" s="8">
        <f>IF(SUM([1]Городское!AX9,[1]Медвёдовское!W9,[1]Роговское!Q9)=0,"",(AVERAGE([1]Городское!AX9,[1]Медвёдовское!W9,[1]Роговское!Q9)))</f>
        <v>108</v>
      </c>
      <c r="H8" s="9">
        <v>65</v>
      </c>
      <c r="I8" s="9">
        <v>90</v>
      </c>
    </row>
    <row r="9" spans="1:9" ht="25.5" x14ac:dyDescent="0.25">
      <c r="A9" s="5" t="s">
        <v>11</v>
      </c>
      <c r="B9" s="6">
        <v>48.3</v>
      </c>
      <c r="C9" s="6">
        <f>IF(SUM([1]Городское!D10,[1]Городское!F10,[1]Роговское!C10,[1]Медвёдовское!E10,[1]Медвёдовское!C10,[1]Роговское!E10,[1]Новокорсунское!C10,[1]Новокорсунское!E10)=0,"",AVERAGE([1]Городское!D10,[1]Городское!F10,[1]Медвёдовское!E10,[1]Медвёдовское!C10,[1]Роговское!C10,[1]Роговское!E10,[1]Новокорсунское!C10,[1]Новокорсунское!E10))</f>
        <v>174.53750000000002</v>
      </c>
      <c r="D9" s="7">
        <f>IF(SUM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=0,"",AVERAGE([1]Городское!AE10,[1]Медвёдовское!T10,[1]Роговское!N10,[1]Новоленинское!AC10,[1]Незаймановское!T10,[1]Новокорсунское!P10,[1]Днепровское!Z10,[1]Дербентское!Z9,[1]Поселковое!Z10,[1]Кубанец!Z10))</f>
        <v>45.472500000000004</v>
      </c>
      <c r="E9" s="7">
        <f>IF(SUM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=0,"",AVERAGE([1]Городское!AF10,[1]Медвёдовское!U10,[1]Роговское!O10,[1]Новоленинское!AD10,[1]Незаймановское!U10,[1]Новокорсунское!Q10,[1]Днепровское!AA10,[1]Дербентское!AA9,[1]Поселковое!AA10,[1]Кубанец!AA10))</f>
        <v>89.171666666666653</v>
      </c>
      <c r="F9" s="8">
        <f>IF(SUM([1]Городское!AW10,[1]Медвёдовское!V10,[1]Роговское!P10)=0,"",(AVERAGE([1]Городское!AW10,[1]Медвёдовское!V10,[1]Роговское!P10)))</f>
        <v>60</v>
      </c>
      <c r="G9" s="8">
        <f>IF(SUM([1]Городское!AX10,[1]Медвёдовское!W10,[1]Роговское!Q10)=0,"",(AVERAGE([1]Городское!AX10,[1]Медвёдовское!W10,[1]Роговское!Q10)))</f>
        <v>180</v>
      </c>
      <c r="H9" s="9">
        <v>45</v>
      </c>
      <c r="I9" s="9">
        <v>70</v>
      </c>
    </row>
    <row r="10" spans="1:9" ht="25.5" x14ac:dyDescent="0.25">
      <c r="A10" s="5" t="s">
        <v>12</v>
      </c>
      <c r="B10" s="6">
        <v>85</v>
      </c>
      <c r="C10" s="6">
        <v>110</v>
      </c>
      <c r="D10" s="7">
        <v>93</v>
      </c>
      <c r="E10" s="7">
        <v>110</v>
      </c>
      <c r="F10" s="8">
        <v>90</v>
      </c>
      <c r="G10" s="8">
        <v>110</v>
      </c>
      <c r="H10" s="9">
        <v>95</v>
      </c>
      <c r="I10" s="9">
        <v>110</v>
      </c>
    </row>
    <row r="11" spans="1:9" x14ac:dyDescent="0.25">
      <c r="A11" s="5" t="s">
        <v>13</v>
      </c>
      <c r="B11" s="6">
        <v>45.9</v>
      </c>
      <c r="C11" s="6">
        <v>45.9</v>
      </c>
      <c r="D11" s="7">
        <v>46</v>
      </c>
      <c r="E11" s="7">
        <v>46</v>
      </c>
      <c r="F11" s="8"/>
      <c r="G11" s="8"/>
      <c r="H11" s="9"/>
      <c r="I11" s="9"/>
    </row>
    <row r="12" spans="1:9" x14ac:dyDescent="0.25">
      <c r="A12" s="5" t="s">
        <v>14</v>
      </c>
      <c r="B12" s="6">
        <v>17</v>
      </c>
      <c r="C12" s="6">
        <f>IF(SUM([1]Городское!D13,[1]Городское!F13,[1]Роговское!C13,[1]Медвёдовское!E13,[1]Медвёдовское!C13,[1]Роговское!E13,[1]Новокорсунское!C13,[1]Новокорсунское!E13)=0,"",AVERAGE([1]Городское!D13,[1]Городское!F13,[1]Медвёдовское!E13,[1]Медвёдовское!C13,[1]Роговское!C13,[1]Роговское!E13,[1]Новокорсунское!C13,[1]Новокорсунское!E13))</f>
        <v>13.89625</v>
      </c>
      <c r="D12" s="7">
        <f>IF(SUM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=0,"",AVERAGE([1]Городское!AE13,[1]Медвёдовское!T13,[1]Роговское!N13,[1]Новоленинское!AC13,[1]Незаймановское!T13,[1]Новокорсунское!P13,[1]Днепровское!Z13,[1]Дербентское!Z12,[1]Поселковое!Z13,[1]Кубанец!Z13))</f>
        <v>15.441666666666666</v>
      </c>
      <c r="E12" s="7">
        <v>18</v>
      </c>
      <c r="F12" s="8">
        <v>15</v>
      </c>
      <c r="G12" s="8">
        <v>18</v>
      </c>
      <c r="H12" s="9"/>
      <c r="I12" s="9"/>
    </row>
    <row r="13" spans="1:9" x14ac:dyDescent="0.25">
      <c r="A13" s="5" t="s">
        <v>15</v>
      </c>
      <c r="B13" s="6">
        <v>189.9</v>
      </c>
      <c r="C13" s="6">
        <v>1325</v>
      </c>
      <c r="D13" s="7">
        <v>523.1</v>
      </c>
      <c r="E13" s="7">
        <f>IF(SUM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=0,"",AVERAGE([1]Городское!AF14,[1]Медвёдовское!U14,[1]Роговское!O14,[1]Новоленинское!AD14,[1]Незаймановское!U14,[1]Новокорсунское!Q14,[1]Днепровское!AA14,[1]Дербентское!AA13,[1]Поселковое!AA14,[1]Кубанец!AA14))</f>
        <v>1101.2733333333333</v>
      </c>
      <c r="F13" s="8">
        <v>620</v>
      </c>
      <c r="G13" s="8">
        <v>1700</v>
      </c>
      <c r="H13" s="9"/>
      <c r="I13" s="9"/>
    </row>
    <row r="14" spans="1:9" x14ac:dyDescent="0.25">
      <c r="A14" s="5" t="s">
        <v>16</v>
      </c>
      <c r="B14" s="6">
        <v>49.3</v>
      </c>
      <c r="C14" s="6">
        <f>IF(SUM([1]Городское!D15,[1]Городское!F15,[1]Роговское!C15,[1]Медвёдовское!E15,[1]Медвёдовское!C15,[1]Роговское!E15,[1]Новокорсунское!C15,[1]Новокорсунское!E15)=0,"",AVERAGE([1]Городское!D15,[1]Городское!F15,[1]Медвёдовское!E15,[1]Медвёдовское!C15,[1]Роговское!C15,[1]Роговское!E15,[1]Новокорсунское!C15,[1]Новокорсунское!E15))</f>
        <v>72.483750000000001</v>
      </c>
      <c r="D14" s="7">
        <v>48.3</v>
      </c>
      <c r="E14" s="7">
        <v>56.3</v>
      </c>
      <c r="F14" s="8" t="str">
        <f>IF(SUM([1]Городское!AW15,[1]Медвёдовское!V15,[1]Роговское!P15)=0,"",(AVERAGE([1]Городское!AW15,[1]Медвёдовское!V15,[1]Роговское!P15)))</f>
        <v/>
      </c>
      <c r="G14" s="8" t="str">
        <f>IF(SUM([1]Городское!AX15,[1]Медвёдовское!W15,[1]Роговское!Q15)=0,"",(AVERAGE([1]Городское!AX15,[1]Медвёдовское!W15,[1]Роговское!Q15)))</f>
        <v/>
      </c>
      <c r="H14" s="9"/>
      <c r="I14" s="9"/>
    </row>
    <row r="15" spans="1:9" ht="25.5" x14ac:dyDescent="0.25">
      <c r="A15" s="5" t="s">
        <v>17</v>
      </c>
      <c r="B15" s="6">
        <v>245</v>
      </c>
      <c r="C15" s="6">
        <v>491</v>
      </c>
      <c r="D15" s="7">
        <v>259</v>
      </c>
      <c r="E15" s="7">
        <v>431</v>
      </c>
      <c r="F15" s="8"/>
      <c r="G15" s="8"/>
      <c r="H15" s="9"/>
      <c r="I15" s="9"/>
    </row>
    <row r="16" spans="1:9" ht="25.5" x14ac:dyDescent="0.25">
      <c r="A16" s="5" t="s">
        <v>18</v>
      </c>
      <c r="B16" s="6">
        <v>293</v>
      </c>
      <c r="C16" s="6">
        <f>IF(SUM([1]Городское!D17,[1]Городское!F17,[1]Роговское!C17,[1]Медвёдовское!E17,[1]Медвёдовское!C17,[1]Роговское!E17,[1]Новокорсунское!C17,[1]Новокорсунское!E17)=0,"",AVERAGE([1]Городское!D17,[1]Городское!F17,[1]Медвёдовское!E17,[1]Медвёдовское!C17,[1]Роговское!C17,[1]Роговское!E17,[1]Новокорсунское!C17,[1]Новокорсунское!E17))</f>
        <v>643.04999999999995</v>
      </c>
      <c r="D16" s="7">
        <v>325</v>
      </c>
      <c r="E16" s="7">
        <v>623</v>
      </c>
      <c r="F16" s="8"/>
      <c r="G16" s="8"/>
      <c r="H16" s="9"/>
      <c r="I16" s="9"/>
    </row>
    <row r="17" spans="1:9" x14ac:dyDescent="0.25">
      <c r="A17" s="5" t="s">
        <v>19</v>
      </c>
      <c r="B17" s="6">
        <v>810</v>
      </c>
      <c r="C17" s="6">
        <v>1025</v>
      </c>
      <c r="D17" s="7">
        <v>761</v>
      </c>
      <c r="E17" s="7">
        <v>1120</v>
      </c>
      <c r="F17" s="8">
        <v>820</v>
      </c>
      <c r="G17" s="8">
        <v>1230</v>
      </c>
      <c r="H17" s="9"/>
      <c r="I17" s="9"/>
    </row>
    <row r="18" spans="1:9" x14ac:dyDescent="0.25">
      <c r="A18" s="5" t="s">
        <v>20</v>
      </c>
      <c r="B18" s="6"/>
      <c r="C18" s="6"/>
      <c r="D18" s="7">
        <f>IF(SUM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=0,"",AVERAGE([1]Городское!AE19,[1]Медвёдовское!T19,[1]Роговское!N19,[1]Новоленинское!AC19,[1]Незаймановское!T19,[1]Новокорсунское!P19,[1]Днепровское!Z19,[1]Дербентское!Z18,[1]Поселковое!Z19,[1]Кубанец!Z19))</f>
        <v>450</v>
      </c>
      <c r="E18" s="7">
        <f>IF(SUM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=0,"",AVERAGE([1]Городское!AF19,[1]Медвёдовское!U19,[1]Роговское!O19,[1]Новоленинское!AD19,[1]Незаймановское!U19,[1]Новокорсунское!Q19,[1]Днепровское!AA19,[1]Дербентское!AA18,[1]Поселковое!AA19,[1]Кубанец!AA19))</f>
        <v>500</v>
      </c>
      <c r="F18" s="8">
        <v>400</v>
      </c>
      <c r="G18" s="8">
        <f>IF(SUM([1]Городское!AX19,[1]Медвёдовское!W19,[1]Роговское!Q19)=0,"",(AVERAGE([1]Городское!AX19,[1]Медвёдовское!W19,[1]Роговское!Q19)))</f>
        <v>495</v>
      </c>
      <c r="H18" s="9"/>
      <c r="I18" s="9"/>
    </row>
    <row r="19" spans="1:9" x14ac:dyDescent="0.25">
      <c r="A19" s="5" t="s">
        <v>21</v>
      </c>
      <c r="B19" s="6"/>
      <c r="C19" s="6"/>
      <c r="D19" s="7">
        <v>265</v>
      </c>
      <c r="E19" s="7">
        <v>295</v>
      </c>
      <c r="F19" s="8">
        <v>260</v>
      </c>
      <c r="G19" s="8">
        <f>IF(SUM([1]Городское!AX20,[1]Медвёдовское!W20,[1]Роговское!Q20)=0,"",(AVERAGE([1]Городское!AX20,[1]Медвёдовское!W20,[1]Роговское!Q20)))</f>
        <v>350</v>
      </c>
      <c r="H19" s="9"/>
      <c r="I19" s="9"/>
    </row>
    <row r="20" spans="1:9" x14ac:dyDescent="0.25">
      <c r="A20" s="5" t="s">
        <v>22</v>
      </c>
      <c r="B20" s="6">
        <f>IF(SUM([1]Городское!C21,[1]Городское!E21,[1]Роговское!B21,[1]Медвёдовское!D21,[1]Медвёдовское!B21,[1]Роговское!D21,[1]Новокорсунское!B21,[1]Новокорсунское!D21)=0,"",AVERAGE([1]Городское!C21,[1]Городское!E21,[1]Медвёдовское!D21,[1]Медвёдовское!B21,[1]Роговское!B21,[1]Роговское!D21,[1]Новокорсунское!B21,[1]Новокорсунское!D21))</f>
        <v>138.57</v>
      </c>
      <c r="C20" s="6">
        <f>IF(SUM([1]Городское!D21,[1]Городское!F21,[1]Роговское!C21,[1]Медвёдовское!E21,[1]Медвёдовское!C21,[1]Роговское!E21,[1]Новокорсунское!C21,[1]Новокорсунское!E21)=0,"",AVERAGE([1]Городское!D21,[1]Городское!F21,[1]Медвёдовское!E21,[1]Медвёдовское!C21,[1]Роговское!C21,[1]Роговское!E21,[1]Новокорсунское!C21,[1]Новокорсунское!E21))</f>
        <v>178.88500000000002</v>
      </c>
      <c r="D20" s="7">
        <v>146.5</v>
      </c>
      <c r="E20" s="7">
        <f>IF(SUM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=0,"",AVERAGE([1]Городское!AF21,[1]Медвёдовское!U21,[1]Роговское!O21,[1]Новоленинское!AD21,[1]Незаймановское!U21,[1]Новокорсунское!Q21,[1]Днепровское!AA21,[1]Дербентское!AA20,[1]Поселковое!AA21,[1]Кубанец!AA21))</f>
        <v>160.02916666666667</v>
      </c>
      <c r="F20" s="8">
        <f>IF(SUM([1]Городское!AW21,[1]Медвёдовское!V21,[1]Роговское!P21)=0,"",(AVERAGE([1]Городское!AW21,[1]Медвёдовское!V21,[1]Роговское!P21)))</f>
        <v>150</v>
      </c>
      <c r="G20" s="8">
        <f>IF(SUM([1]Городское!AX21,[1]Медвёдовское!W21,[1]Роговское!Q21)=0,"",(AVERAGE([1]Городское!AX21,[1]Медвёдовское!W21,[1]Роговское!Q21)))</f>
        <v>250</v>
      </c>
      <c r="H20" s="9"/>
      <c r="I20" s="9"/>
    </row>
    <row r="21" spans="1:9" x14ac:dyDescent="0.25">
      <c r="A21" s="5" t="s">
        <v>23</v>
      </c>
      <c r="B21" s="6">
        <f>IF(SUM([1]Городское!C22,[1]Городское!E22,[1]Роговское!B22,[1]Медвёдовское!D22,[1]Медвёдовское!B22,[1]Роговское!D22,[1]Новокорсунское!B22,[1]Новокорсунское!D22)=0,"",AVERAGE([1]Городское!C22,[1]Городское!E22,[1]Медвёдовское!D22,[1]Медвёдовское!B22,[1]Роговское!B22,[1]Роговское!D22,[1]Новокорсунское!B22,[1]Новокорсунское!D22))</f>
        <v>152.82250000000002</v>
      </c>
      <c r="C21" s="6">
        <f>IF(SUM([1]Городское!D22,[1]Городское!F22,[1]Роговское!C22,[1]Медвёдовское!E22,[1]Медвёдовское!C22,[1]Роговское!E22,[1]Новокорсунское!C22,[1]Новокорсунское!E22)=0,"",AVERAGE([1]Городское!D22,[1]Городское!F22,[1]Медвёдовское!E22,[1]Медвёдовское!C22,[1]Роговское!C22,[1]Роговское!E22,[1]Новокорсунское!C22,[1]Новокорсунское!E22))</f>
        <v>512.01</v>
      </c>
      <c r="D21" s="7">
        <f>IF(SUM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=0,"",AVERAGE([1]Городское!AE22,[1]Медвёдовское!T22,[1]Роговское!N22,[1]Новоленинское!AC22,[1]Незаймановское!T22,[1]Новокорсунское!P22,[1]Днепровское!Z22,[1]Дербентское!Z21,[1]Поселковое!Z22,[1]Кубанец!Z22))</f>
        <v>166.52500000000001</v>
      </c>
      <c r="E21" s="7">
        <f>IF(SUM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=0,"",AVERAGE([1]Городское!AF22,[1]Медвёдовское!U22,[1]Роговское!O22,[1]Новоленинское!AD22,[1]Незаймановское!U22,[1]Новокорсунское!Q22,[1]Днепровское!AA22,[1]Дербентское!AA21,[1]Поселковое!AA22,[1]Кубанец!AA22))</f>
        <v>374.78958333333338</v>
      </c>
      <c r="F21" s="8">
        <f>IF(SUM([1]Городское!AW22,[1]Медвёдовское!V22,[1]Роговское!P22)=0,"",(AVERAGE([1]Городское!AW22,[1]Медвёдовское!V22,[1]Роговское!P22)))</f>
        <v>165</v>
      </c>
      <c r="G21" s="8">
        <f>IF(SUM([1]Городское!AX22,[1]Медвёдовское!W22,[1]Роговское!Q22)=0,"",(AVERAGE([1]Городское!AX22,[1]Медвёдовское!W22,[1]Роговское!Q22)))</f>
        <v>790</v>
      </c>
      <c r="H21" s="9"/>
      <c r="I21" s="9"/>
    </row>
    <row r="22" spans="1:9" x14ac:dyDescent="0.25">
      <c r="A22" s="5" t="s">
        <v>24</v>
      </c>
      <c r="B22" s="6">
        <f>IF(SUM([1]Городское!C25,[1]Городское!E25,[1]Роговское!B25,[1]Медвёдовское!D25,[1]Медвёдовское!B25,[1]Роговское!D25,[1]Новокорсунское!B25,[1]Новокорсунское!D25)=0,"",AVERAGE([1]Городское!C25,[1]Городское!E25,[1]Медвёдовское!D25,[1]Медвёдовское!B25,[1]Роговское!B25,[1]Роговское!D25,[1]Новокорсунское!B25,[1]Новокорсунское!D25))</f>
        <v>30.483750000000001</v>
      </c>
      <c r="C22" s="6">
        <f>IF(SUM([1]Городское!D25,[1]Городское!F25,[1]Роговское!C25,[1]Медвёдовское!E25,[1]Медвёдовское!C25,[1]Роговское!E25,[1]Новокорсунское!C25,[1]Новокорсунское!E25)=0,"",AVERAGE([1]Городское!D25,[1]Городское!F25,[1]Медвёдовское!E25,[1]Медвёдовское!C25,[1]Роговское!C25,[1]Роговское!E25,[1]Новокорсунское!C25,[1]Новокорсунское!E25))</f>
        <v>143.23375000000001</v>
      </c>
      <c r="D22" s="7">
        <f>IF(SUM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=0,"",AVERAGE([1]Городское!AE25,[1]Медвёдовское!T25,[1]Роговское!N25,[1]Новоленинское!AC25,[1]Незаймановское!T25,[1]Новокорсунское!P25,[1]Днепровское!Z25,[1]Дербентское!Z24,[1]Поселковое!Z25,[1]Кубанец!Z25))</f>
        <v>38.093333333333334</v>
      </c>
      <c r="E22" s="7">
        <f>IF(SUM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=0,"",AVERAGE([1]Городское!AF25,[1]Медвёдовское!U25,[1]Роговское!O25,[1]Новоленинское!AD25,[1]Незаймановское!U25,[1]Новокорсунское!Q25,[1]Днепровское!AA25,[1]Дербентское!AA24,[1]Поселковое!AA25,[1]Кубанец!AA25))</f>
        <v>104.18666666666668</v>
      </c>
      <c r="F22" s="8">
        <f>IF(SUM([1]Городское!AW25,[1]Медвёдовское!V25,[1]Роговское!P25)=0,"",(AVERAGE([1]Городское!AW25,[1]Медвёдовское!V25,[1]Роговское!P25)))</f>
        <v>48</v>
      </c>
      <c r="G22" s="8">
        <f>IF(SUM([1]Городское!AX25,[1]Медвёдовское!W25,[1]Роговское!Q25)=0,"",(AVERAGE([1]Городское!AX25,[1]Медвёдовское!W25,[1]Роговское!Q25)))</f>
        <v>135</v>
      </c>
      <c r="H22" s="9"/>
      <c r="I22" s="9"/>
    </row>
    <row r="23" spans="1:9" ht="25.5" x14ac:dyDescent="0.25">
      <c r="A23" s="5" t="s">
        <v>25</v>
      </c>
      <c r="B23" s="6">
        <v>56.2</v>
      </c>
      <c r="C23" s="6">
        <f>IF(SUM([1]Городское!D26,[1]Городское!F26,[1]Роговское!C26,[1]Медвёдовское!E26,[1]Медвёдовское!C26,[1]Роговское!E26,[1]Новокорсунское!C26,[1]Новокорсунское!E26)=0,"",AVERAGE([1]Городское!D26,[1]Городское!F26,[1]Медвёдовское!E26,[1]Медвёдовское!C26,[1]Роговское!C26,[1]Роговское!E26,[1]Новокорсунское!C26,[1]Новокорсунское!E26))</f>
        <v>71.61375000000001</v>
      </c>
      <c r="D23" s="7">
        <v>56</v>
      </c>
      <c r="E23" s="7">
        <v>59</v>
      </c>
      <c r="F23" s="8">
        <v>54</v>
      </c>
      <c r="G23" s="8">
        <v>60</v>
      </c>
      <c r="H23" s="9">
        <v>54</v>
      </c>
      <c r="I23" s="9">
        <v>58</v>
      </c>
    </row>
    <row r="24" spans="1:9" ht="25.5" x14ac:dyDescent="0.25">
      <c r="A24" s="5" t="s">
        <v>26</v>
      </c>
      <c r="B24" s="6">
        <f>IF(SUM([1]Городское!C27,[1]Городское!E27,[1]Роговское!B27,[1]Медвёдовское!D27,[1]Медвёдовское!B27,[1]Роговское!D27,[1]Новокорсунское!B27,[1]Новокорсунское!D27)=0,"",AVERAGE([1]Городское!C27,[1]Городское!E27,[1]Медвёдовское!D27,[1]Медвёдовское!B27,[1]Роговское!B27,[1]Роговское!D27,[1]Новокорсунское!B27,[1]Новокорсунское!D27))</f>
        <v>75.033749999999998</v>
      </c>
      <c r="C24" s="6">
        <f>IF(SUM([1]Городское!D27,[1]Городское!F27,[1]Роговское!C27,[1]Медвёдовское!E27,[1]Медвёдовское!C27,[1]Роговское!E27,[1]Новокорсунское!C27,[1]Новокорсунское!E27)=0,"",AVERAGE([1]Городское!D27,[1]Городское!F27,[1]Медвёдовское!E27,[1]Медвёдовское!C27,[1]Роговское!C27,[1]Роговское!E27,[1]Новокорсунское!C27,[1]Новокорсунское!E27))</f>
        <v>122.39500000000001</v>
      </c>
      <c r="D24" s="7">
        <v>53.8</v>
      </c>
      <c r="E24" s="7">
        <v>61.4</v>
      </c>
      <c r="F24" s="8">
        <f>IF(SUM([1]Городское!AW27,[1]Медвёдовское!V27,[1]Роговское!P27)=0,"",(AVERAGE([1]Городское!AW27,[1]Медвёдовское!V27,[1]Роговское!P27)))</f>
        <v>60</v>
      </c>
      <c r="G24" s="8">
        <f>IF(SUM([1]Городское!AX27,[1]Медвёдовское!W27,[1]Роговское!Q27)=0,"",(AVERAGE([1]Городское!AX27,[1]Медвёдовское!W27,[1]Роговское!Q27)))</f>
        <v>91.6</v>
      </c>
      <c r="H24" s="9"/>
      <c r="I24" s="9"/>
    </row>
    <row r="25" spans="1:9" ht="25.5" x14ac:dyDescent="0.25">
      <c r="A25" s="5" t="s">
        <v>27</v>
      </c>
      <c r="B25" s="6">
        <f>IF(SUM([1]Городское!C28,[1]Городское!E28,[1]Роговское!B28,[1]Медвёдовское!D28,[1]Медвёдовское!B28,[1]Роговское!D28,[1]Новокорсунское!B28,[1]Новокорсунское!D28)=0,"",AVERAGE([1]Городское!C28,[1]Городское!E28,[1]Медвёдовское!D28,[1]Медвёдовское!B28,[1]Роговское!B28,[1]Роговское!D28,[1]Новокорсунское!B28,[1]Новокорсунское!D28))</f>
        <v>41.76</v>
      </c>
      <c r="C25" s="6">
        <f>IF(SUM([1]Городское!D28,[1]Городское!F28,[1]Роговское!C28,[1]Медвёдовское!E28,[1]Медвёдовское!C28,[1]Роговское!E28,[1]Новокорсунское!C28,[1]Новокорсунское!E28)=0,"",AVERAGE([1]Городское!D28,[1]Городское!F28,[1]Медвёдовское!E28,[1]Медвёдовское!C28,[1]Роговское!C28,[1]Роговское!E28,[1]Новокорсунское!C28,[1]Новокорсунское!E28))</f>
        <v>70.407499999999985</v>
      </c>
      <c r="D25" s="7">
        <f>IF(SUM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=0,"",AVERAGE([1]Городское!AE28,[1]Медвёдовское!T28,[1]Роговское!N28,[1]Новоленинское!AC28,[1]Незаймановское!T28,[1]Новокорсунское!P28,[1]Днепровское!Z28,[1]Дербентское!Z27,[1]Поселковое!Z28,[1]Кубанец!Z28))</f>
        <v>52.323833333333333</v>
      </c>
      <c r="E25" s="7">
        <f>IF(SUM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=0,"",AVERAGE([1]Городское!AF28,[1]Медвёдовское!U28,[1]Роговское!O28,[1]Новоленинское!AD28,[1]Незаймановское!U28,[1]Новокорсунское!Q28,[1]Днепровское!AA28,[1]Дербентское!AA27,[1]Поселковое!AA28,[1]Кубанец!AA28))</f>
        <v>59.295000000000002</v>
      </c>
      <c r="F25" s="8">
        <f>IF(SUM([1]Городское!AW28,[1]Медвёдовское!V28,[1]Роговское!P28)=0,"",(AVERAGE([1]Городское!AW28,[1]Медвёдовское!V28,[1]Роговское!P28)))</f>
        <v>52.5</v>
      </c>
      <c r="G25" s="8">
        <f>IF(SUM([1]Городское!AX28,[1]Медвёдовское!W28,[1]Роговское!Q28)=0,"",(AVERAGE([1]Городское!AX28,[1]Медвёдовское!W28,[1]Роговское!Q28)))</f>
        <v>62.5</v>
      </c>
      <c r="H25" s="9">
        <v>45</v>
      </c>
      <c r="I25" s="9">
        <v>45</v>
      </c>
    </row>
    <row r="26" spans="1:9" x14ac:dyDescent="0.25">
      <c r="A26" s="5" t="s">
        <v>28</v>
      </c>
      <c r="B26" s="6">
        <f>IF(SUM([1]Городское!C29,[1]Городское!E29,[1]Роговское!B29,[1]Медвёдовское!D29,[1]Медвёдовское!B29,[1]Роговское!D29,[1]Новокорсунское!B29,[1]Новокорсунское!D29)=0,"",AVERAGE([1]Городское!C29,[1]Городское!E29,[1]Медвёдовское!D29,[1]Медвёдовское!B29,[1]Роговское!B29,[1]Роговское!D29,[1]Новокорсунское!B29,[1]Новокорсунское!D29))</f>
        <v>259.57</v>
      </c>
      <c r="C26" s="6">
        <f>IF(SUM([1]Городское!D29,[1]Городское!F29,[1]Роговское!C29,[1]Медвёдовское!E29,[1]Медвёдовское!C29,[1]Роговское!E29,[1]Новокорсунское!C29,[1]Новокорсунское!E29)=0,"",AVERAGE([1]Городское!D29,[1]Городское!F29,[1]Медвёдовское!E29,[1]Медвёдовское!C29,[1]Роговское!C29,[1]Роговское!E29,[1]Новокорсунское!C29,[1]Новокорсунское!E29))</f>
        <v>322.69999999999993</v>
      </c>
      <c r="D26" s="7">
        <v>181</v>
      </c>
      <c r="E26" s="7">
        <v>194.1</v>
      </c>
      <c r="F26" s="8"/>
      <c r="G26" s="8"/>
      <c r="H26" s="9"/>
      <c r="I26" s="9"/>
    </row>
    <row r="27" spans="1:9" ht="25.5" x14ac:dyDescent="0.25">
      <c r="A27" s="5" t="s">
        <v>29</v>
      </c>
      <c r="B27" s="6">
        <f>IF(SUM([1]Городское!C30,[1]Городское!E30,[1]Роговское!B30,[1]Медвёдовское!D30,[1]Медвёдовское!B30,[1]Роговское!D30,[1]Новокорсунское!B30,[1]Новокорсунское!D30)=0,"",AVERAGE([1]Городское!C30,[1]Городское!E30,[1]Медвёдовское!D30,[1]Медвёдовское!B30,[1]Роговское!B30,[1]Роговское!D30,[1]Новокорсунское!B30,[1]Новокорсунское!D30))</f>
        <v>501.23750000000001</v>
      </c>
      <c r="C27" s="6">
        <f>IF(SUM([1]Городское!D30,[1]Городское!F30,[1]Роговское!C30,[1]Медвёдовское!E30,[1]Медвёдовское!C30,[1]Роговское!E30,[1]Новокорсунское!C30,[1]Новокорсунское!E30)=0,"",AVERAGE([1]Городское!D30,[1]Городское!F30,[1]Медвёдовское!E30,[1]Медвёдовское!C30,[1]Роговское!C30,[1]Роговское!E30,[1]Новокорсунское!C30,[1]Новокорсунское!E30))</f>
        <v>784.02499999999998</v>
      </c>
      <c r="D27" s="7">
        <v>509</v>
      </c>
      <c r="E27" s="7">
        <v>631</v>
      </c>
      <c r="F27" s="8"/>
      <c r="G27" s="8"/>
      <c r="H27" s="9"/>
      <c r="I27" s="9"/>
    </row>
    <row r="28" spans="1:9" x14ac:dyDescent="0.25">
      <c r="A28" s="5" t="s">
        <v>30</v>
      </c>
      <c r="B28" s="6">
        <f>IF(SUM([1]Городское!C31,[1]Городское!E31,[1]Роговское!B31,[1]Медвёдовское!D31,[1]Медвёдовское!B31,[1]Роговское!D31,[1]Новокорсунское!B31,[1]Новокорсунское!D31)=0,"",AVERAGE([1]Городское!C31,[1]Городское!E31,[1]Медвёдовское!D31,[1]Медвёдовское!B31,[1]Роговское!B31,[1]Роговское!D31,[1]Новокорсунское!B31,[1]Новокорсунское!D31))</f>
        <v>54.798571428571428</v>
      </c>
      <c r="C28" s="6">
        <f>IF(SUM([1]Городское!D31,[1]Городское!F31,[1]Роговское!C31,[1]Медвёдовское!E31,[1]Медвёдовское!C31,[1]Роговское!E31,[1]Новокорсунское!C31,[1]Новокорсунское!E31)=0,"",AVERAGE([1]Городское!D31,[1]Городское!F31,[1]Медвёдовское!E31,[1]Медвёдовское!C31,[1]Роговское!C31,[1]Роговское!E31,[1]Новокорсунское!C31,[1]Новокорсунское!E31))</f>
        <v>67.155714285714296</v>
      </c>
      <c r="D28" s="7">
        <f>IF(SUM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=0,"",AVERAGE([1]Городское!AE31,[1]Медвёдовское!T31,[1]Роговское!N31,[1]Новоленинское!AC31,[1]Незаймановское!T31,[1]Новокорсунское!P31,[1]Днепровское!Z31,[1]Дербентское!Z30,[1]Поселковое!Z31,[1]Кубанец!Z31))</f>
        <v>55.201481481481487</v>
      </c>
      <c r="E28" s="7">
        <f>IF(SUM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=0,"",AVERAGE([1]Городское!AF31,[1]Медвёдовское!U31,[1]Роговское!O31,[1]Новоленинское!AD31,[1]Незаймановское!U31,[1]Новокорсунское!Q31,[1]Днепровское!AA31,[1]Дербентское!AA30,[1]Поселковое!AA31,[1]Кубанец!AA31))</f>
        <v>60.75333333333333</v>
      </c>
      <c r="F28" s="8"/>
      <c r="G28" s="8"/>
      <c r="H28" s="9"/>
      <c r="I28" s="9"/>
    </row>
    <row r="29" spans="1:9" x14ac:dyDescent="0.25">
      <c r="A29" s="5" t="s">
        <v>31</v>
      </c>
      <c r="B29" s="6">
        <v>165</v>
      </c>
      <c r="C29" s="6">
        <f>IF(SUM([1]Городское!D32,[1]Городское!F32,[1]Роговское!C32,[1]Медвёдовское!E32,[1]Медвёдовское!C32,[1]Роговское!E32,[1]Новокорсунское!C32,[1]Новокорсунское!E32)=0,"",AVERAGE([1]Городское!D32,[1]Городское!F32,[1]Медвёдовское!E32,[1]Медвёдовское!C32,[1]Роговское!C32,[1]Роговское!E32,[1]Новокорсунское!C32,[1]Новокорсунское!E32))</f>
        <v>218.76249999999999</v>
      </c>
      <c r="D29" s="7">
        <v>161</v>
      </c>
      <c r="E29" s="7">
        <v>225</v>
      </c>
      <c r="F29" s="8"/>
      <c r="G29" s="8"/>
      <c r="H29" s="9"/>
      <c r="I29" s="9"/>
    </row>
    <row r="30" spans="1:9" ht="25.5" x14ac:dyDescent="0.25">
      <c r="A30" s="5" t="s">
        <v>32</v>
      </c>
      <c r="B30" s="6">
        <v>412</v>
      </c>
      <c r="C30" s="6">
        <v>791</v>
      </c>
      <c r="D30" s="7">
        <v>424.3</v>
      </c>
      <c r="E30" s="7">
        <v>721</v>
      </c>
      <c r="F30" s="8"/>
      <c r="G30" s="8"/>
      <c r="H30" s="9"/>
      <c r="I30" s="9"/>
    </row>
    <row r="31" spans="1:9" x14ac:dyDescent="0.25">
      <c r="A31" s="5" t="s">
        <v>33</v>
      </c>
      <c r="B31" s="6">
        <v>37</v>
      </c>
      <c r="C31" s="6">
        <v>48</v>
      </c>
      <c r="D31" s="7">
        <v>34.9</v>
      </c>
      <c r="E31" s="7">
        <v>40</v>
      </c>
      <c r="F31" s="8">
        <v>32</v>
      </c>
      <c r="G31" s="8">
        <v>41</v>
      </c>
      <c r="H31" s="9">
        <v>36</v>
      </c>
      <c r="I31" s="9">
        <v>42</v>
      </c>
    </row>
    <row r="32" spans="1:9" x14ac:dyDescent="0.25">
      <c r="A32" s="5" t="s">
        <v>34</v>
      </c>
      <c r="B32" s="6">
        <v>28.3</v>
      </c>
      <c r="C32" s="6">
        <v>29.3</v>
      </c>
      <c r="D32" s="7">
        <v>26.4</v>
      </c>
      <c r="E32" s="7">
        <v>29.3</v>
      </c>
      <c r="F32" s="8">
        <v>28</v>
      </c>
      <c r="G32" s="8">
        <v>30</v>
      </c>
      <c r="H32" s="9">
        <v>27</v>
      </c>
      <c r="I32" s="9">
        <v>30</v>
      </c>
    </row>
    <row r="33" spans="1:9" ht="25.5" x14ac:dyDescent="0.25">
      <c r="A33" s="5" t="s">
        <v>35</v>
      </c>
      <c r="B33" s="6">
        <v>24.6</v>
      </c>
      <c r="C33" s="6">
        <v>28.3</v>
      </c>
      <c r="D33" s="7">
        <v>25</v>
      </c>
      <c r="E33" s="7">
        <v>30</v>
      </c>
      <c r="F33" s="8">
        <v>25</v>
      </c>
      <c r="G33" s="8">
        <v>30</v>
      </c>
      <c r="H33" s="9">
        <v>26</v>
      </c>
      <c r="I33" s="9">
        <v>32</v>
      </c>
    </row>
    <row r="34" spans="1:9" ht="25.5" x14ac:dyDescent="0.25">
      <c r="A34" s="5" t="s">
        <v>36</v>
      </c>
      <c r="B34" s="6">
        <v>40.299999999999997</v>
      </c>
      <c r="C34" s="6">
        <v>57.83</v>
      </c>
      <c r="D34" s="7">
        <v>45</v>
      </c>
      <c r="E34" s="7">
        <v>54.1</v>
      </c>
      <c r="F34" s="8">
        <v>41.8</v>
      </c>
      <c r="G34" s="8">
        <v>57.5</v>
      </c>
      <c r="H34" s="9">
        <v>45</v>
      </c>
      <c r="I34" s="9">
        <v>60</v>
      </c>
    </row>
    <row r="35" spans="1:9" x14ac:dyDescent="0.25">
      <c r="A35" s="5" t="s">
        <v>37</v>
      </c>
      <c r="B35" s="6">
        <v>106</v>
      </c>
      <c r="C35" s="6">
        <v>121</v>
      </c>
      <c r="D35" s="7">
        <v>95</v>
      </c>
      <c r="E35" s="7">
        <v>125</v>
      </c>
      <c r="F35" s="8">
        <v>65</v>
      </c>
      <c r="G35" s="8">
        <v>100</v>
      </c>
      <c r="H35" s="10">
        <v>65</v>
      </c>
      <c r="I35" s="10">
        <v>90</v>
      </c>
    </row>
    <row r="36" spans="1:9" x14ac:dyDescent="0.25">
      <c r="A36" s="5" t="s">
        <v>38</v>
      </c>
      <c r="B36" s="6">
        <v>171</v>
      </c>
      <c r="C36" s="6">
        <v>195</v>
      </c>
      <c r="D36" s="7">
        <v>192</v>
      </c>
      <c r="E36" s="7">
        <v>197</v>
      </c>
      <c r="F36" s="8">
        <v>129</v>
      </c>
      <c r="G36" s="8">
        <v>139</v>
      </c>
      <c r="H36" s="10">
        <v>100</v>
      </c>
      <c r="I36" s="10">
        <v>130</v>
      </c>
    </row>
    <row r="37" spans="1:9" x14ac:dyDescent="0.25">
      <c r="A37" s="5" t="s">
        <v>39</v>
      </c>
      <c r="B37" s="6">
        <f>IF(SUM([1]Городское!C40,[1]Городское!E40,[1]Роговское!B40,[1]Медвёдовское!D40,[1]Медвёдовское!B40,[1]Роговское!D40,[1]Новокорсунское!B40,[1]Новокорсунское!D40)=0,"",AVERAGE([1]Городское!C40,[1]Городское!E40,[1]Медвёдовское!D40,[1]Медвёдовское!B40,[1]Роговское!B40,[1]Роговское!D40,[1]Новокорсунское!B40,[1]Новокорсунское!D40))</f>
        <v>225.45875000000001</v>
      </c>
      <c r="C37" s="6">
        <f>IF(SUM([1]Городское!D40,[1]Городское!F40,[1]Роговское!C40,[1]Медвёдовское!E40,[1]Медвёдовское!C40,[1]Роговское!E40,[1]Новокорсунское!C40,[1]Новокорсунское!E40)=0,"",AVERAGE([1]Городское!D40,[1]Городское!F40,[1]Медвёдовское!E40,[1]Медвёдовское!C40,[1]Роговское!C40,[1]Роговское!E40,[1]Новокорсунское!C40,[1]Новокорсунское!E40))</f>
        <v>237.83375000000001</v>
      </c>
      <c r="D37" s="7">
        <v>156</v>
      </c>
      <c r="E37" s="7">
        <f>IF(SUM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=0,"",AVERAGE([1]Городское!AF40,[1]Медвёдовское!U40,[1]Роговское!O40,[1]Новоленинское!AD40,[1]Незаймановское!U40,[1]Новокорсунское!Q40,[1]Днепровское!AA40,[1]Дербентское!AA39,[1]Поселковое!AA40,[1]Кубанец!AA40))</f>
        <v>194.7</v>
      </c>
      <c r="F37" s="8">
        <v>120</v>
      </c>
      <c r="G37" s="8">
        <v>155</v>
      </c>
      <c r="H37" s="10"/>
      <c r="I37" s="10"/>
    </row>
    <row r="38" spans="1:9" x14ac:dyDescent="0.25">
      <c r="A38" s="5"/>
      <c r="B38" s="6"/>
      <c r="C38" s="6"/>
      <c r="D38" s="7"/>
      <c r="E38" s="7"/>
      <c r="F38" s="8"/>
      <c r="G38" s="8"/>
      <c r="H38" s="9"/>
      <c r="I38" s="9"/>
    </row>
    <row r="39" spans="1:9" x14ac:dyDescent="0.25">
      <c r="A39" s="5" t="s">
        <v>40</v>
      </c>
      <c r="B39" s="6">
        <v>78.3</v>
      </c>
      <c r="C39" s="6">
        <v>112</v>
      </c>
      <c r="D39" s="7">
        <f>IF(SUM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=0,"",AVERAGE([1]Городское!AE42,[1]Медвёдовское!T42,[1]Роговское!N42,[1]Новоленинское!AC42,[1]Незаймановское!T42,[1]Новокорсунское!P42,[1]Днепровское!Z42,[1]Дербентское!Z41,[1]Поселковое!Z42,[1]Кубанец!Z42))</f>
        <v>77.851851851851848</v>
      </c>
      <c r="E39" s="7">
        <v>81.2</v>
      </c>
      <c r="F39" s="8">
        <v>70</v>
      </c>
      <c r="G39" s="8">
        <v>90</v>
      </c>
      <c r="H39" s="9">
        <v>65</v>
      </c>
      <c r="I39" s="9">
        <v>92</v>
      </c>
    </row>
    <row r="40" spans="1:9" x14ac:dyDescent="0.25">
      <c r="A40" s="5" t="s">
        <v>41</v>
      </c>
      <c r="B40" s="6">
        <v>73.2</v>
      </c>
      <c r="C40" s="6">
        <v>78.3</v>
      </c>
      <c r="D40" s="7">
        <v>85</v>
      </c>
      <c r="E40" s="7">
        <v>90</v>
      </c>
      <c r="F40" s="8">
        <v>85</v>
      </c>
      <c r="G40" s="8">
        <v>90</v>
      </c>
      <c r="H40" s="9"/>
      <c r="I40" s="9"/>
    </row>
    <row r="41" spans="1:9" x14ac:dyDescent="0.25">
      <c r="A41" s="5" t="s">
        <v>42</v>
      </c>
      <c r="B41" s="6">
        <f>IF(SUM([1]Городское!C45,[1]Городское!E45,[1]Роговское!B45,[1]Медвёдовское!D45,[1]Медвёдовское!B45,[1]Роговское!D45,[1]Новокорсунское!B45,[1]Новокорсунское!D45)=0,"",AVERAGE([1]Городское!C45,[1]Городское!E45,[1]Медвёдовское!D45,[1]Медвёдовское!B45,[1]Роговское!B45,[1]Роговское!D45,[1]Новокорсунское!B45,[1]Новокорсунское!D45))</f>
        <v>76.33</v>
      </c>
      <c r="C41" s="6">
        <f>IF(SUM([1]Городское!D45,[1]Городское!F45,[1]Роговское!C45,[1]Медвёдовское!E45,[1]Медвёдовское!C45,[1]Роговское!E45,[1]Новокорсунское!C45,[1]Новокорсунское!E45)=0,"",AVERAGE([1]Городское!D45,[1]Городское!F45,[1]Медвёдовское!E45,[1]Медвёдовское!C45,[1]Роговское!C45,[1]Роговское!E45,[1]Новокорсунское!C45,[1]Новокорсунское!E45))</f>
        <v>92.581250000000011</v>
      </c>
      <c r="D41" s="7">
        <f>IF(SUM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=0,"",AVERAGE([1]Городское!AE45,[1]Медвёдовское!T45,[1]Роговское!N45,[1]Новоленинское!AC45,[1]Незаймановское!T45,[1]Новокорсунское!P45,[1]Днепровское!Z45,[1]Дербентское!Z44,[1]Поселковое!Z45,[1]Кубанец!Z45))</f>
        <v>124.19444444444444</v>
      </c>
      <c r="E41" s="7">
        <f>IF(SUM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=0,"",AVERAGE([1]Городское!AF45,[1]Медвёдовское!U45,[1]Роговское!O45,[1]Новоленинское!AD45,[1]Незаймановское!U45,[1]Новокорсунское!Q45,[1]Днепровское!AA45,[1]Дербентское!AA44,[1]Поселковое!AA45,[1]Кубанец!AA45))</f>
        <v>127.1111111111111</v>
      </c>
      <c r="F41" s="8">
        <f>IF(SUM([1]Городское!AW45,[1]Медвёдовское!V45,[1]Роговское!P45)=0,"",(AVERAGE([1]Городское!AW45,[1]Медвёдовское!V45,[1]Роговское!P45)))</f>
        <v>95</v>
      </c>
      <c r="G41" s="8">
        <f>IF(SUM([1]Городское!AX45,[1]Медвёдовское!W45,[1]Роговское!Q45)=0,"",(AVERAGE([1]Городское!AX45,[1]Медвёдовское!W45,[1]Роговское!Q45)))</f>
        <v>105</v>
      </c>
      <c r="H41" s="9"/>
      <c r="I41" s="9"/>
    </row>
    <row r="42" spans="1:9" x14ac:dyDescent="0.25">
      <c r="A42" s="5" t="s">
        <v>43</v>
      </c>
      <c r="B42" s="6">
        <f>IF(SUM([1]Городское!C46,[1]Городское!E46,[1]Роговское!B46,[1]Медвёдовское!D46,[1]Медвёдовское!B46,[1]Роговское!D46,[1]Новокорсунское!B46,[1]Новокорсунское!D46)=0,"",AVERAGE([1]Городское!C46,[1]Городское!E46,[1]Медвёдовское!D46,[1]Медвёдовское!B46,[1]Роговское!B46,[1]Роговское!D46,[1]Новокорсунское!B46,[1]Новокорсунское!D46))</f>
        <v>99.394285714285715</v>
      </c>
      <c r="C42" s="6">
        <f>IF(SUM([1]Городское!D46,[1]Городское!F46,[1]Роговское!C46,[1]Медвёдовское!E46,[1]Медвёдовское!C46,[1]Роговское!E46,[1]Новокорсунское!C46,[1]Новокорсунское!E46)=0,"",AVERAGE([1]Городское!D46,[1]Городское!F46,[1]Медвёдовское!E46,[1]Медвёдовское!C46,[1]Роговское!C46,[1]Роговское!E46,[1]Новокорсунское!C46,[1]Новокорсунское!E46))</f>
        <v>109.53714285714284</v>
      </c>
      <c r="D42" s="7">
        <f>IF(SUM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=0,"",AVERAGE([1]Городское!AE46,[1]Медвёдовское!T46,[1]Роговское!N46,[1]Новоленинское!AC46,[1]Незаймановское!T46,[1]Новокорсунское!P46,[1]Днепровское!Z46,[1]Дербентское!Z45,[1]Поселковое!Z46,[1]Кубанец!Z46))</f>
        <v>116.13333333333333</v>
      </c>
      <c r="E42" s="7">
        <f>IF(SUM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=0,"",AVERAGE([1]Городское!AF46,[1]Медвёдовское!U46,[1]Роговское!O46,[1]Новоленинское!AD46,[1]Незаймановское!U46,[1]Новокорсунское!Q46,[1]Днепровское!AA46,[1]Дербентское!AA45,[1]Поселковое!AA46,[1]Кубанец!AA46))</f>
        <v>116.13333333333333</v>
      </c>
      <c r="F42" s="8">
        <f>IF(SUM([1]Городское!AW46,[1]Медвёдовское!V46,[1]Роговское!P46)=0,"",(AVERAGE([1]Городское!AW46,[1]Медвёдовское!V46,[1]Роговское!P46)))</f>
        <v>135</v>
      </c>
      <c r="G42" s="8">
        <f>IF(SUM([1]Городское!AX46,[1]Медвёдовское!W46,[1]Роговское!Q46)=0,"",(AVERAGE([1]Городское!AX46,[1]Медвёдовское!W46,[1]Роговское!Q46)))</f>
        <v>135</v>
      </c>
      <c r="H42" s="9"/>
      <c r="I42" s="9"/>
    </row>
    <row r="43" spans="1:9" x14ac:dyDescent="0.25">
      <c r="A43" s="5" t="s">
        <v>44</v>
      </c>
      <c r="B43" s="6">
        <f>IF(SUM([1]Городское!C47,[1]Городское!E47,[1]Роговское!B47,[1]Медвёдовское!D47,[1]Медвёдовское!B47,[1]Роговское!D47,[1]Новокорсунское!B47,[1]Новокорсунское!D47)=0,"",AVERAGE([1]Городское!C47,[1]Городское!E47,[1]Медвёдовское!D47,[1]Медвёдовское!B47,[1]Роговское!B47,[1]Роговское!D47,[1]Новокорсунское!B47,[1]Новокорсунское!D47))</f>
        <v>107.98125</v>
      </c>
      <c r="C43" s="6">
        <v>131</v>
      </c>
      <c r="D43" s="7">
        <f>IF(SUM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=0,"",AVERAGE([1]Городское!AE47,[1]Медвёдовское!T47,[1]Роговское!N47,[1]Новоленинское!AC47,[1]Незаймановское!T47,[1]Новокорсунское!P47,[1]Днепровское!Z47,[1]Дербентское!Z46,[1]Поселковое!Z47,[1]Кубанец!Z47))</f>
        <v>150.95833333333334</v>
      </c>
      <c r="E43" s="7">
        <f>IF(SUM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=0,"",AVERAGE([1]Городское!AF47,[1]Медвёдовское!U47,[1]Роговское!O47,[1]Новоленинское!AD47,[1]Незаймановское!U47,[1]Новокорсунское!Q47,[1]Днепровское!AA47,[1]Дербентское!AA46,[1]Поселковое!AA47,[1]Кубанец!AA47))</f>
        <v>152.95833333333334</v>
      </c>
      <c r="F43" s="8">
        <v>125</v>
      </c>
      <c r="G43" s="8">
        <v>150</v>
      </c>
      <c r="H43" s="9">
        <v>120</v>
      </c>
      <c r="I43" s="9">
        <v>140</v>
      </c>
    </row>
    <row r="44" spans="1:9" x14ac:dyDescent="0.25">
      <c r="A44" s="5" t="s">
        <v>45</v>
      </c>
      <c r="B44" s="6">
        <f>IF(SUM([1]Городское!C48,[1]Городское!E48,[1]Роговское!B48,[1]Медвёдовское!D48,[1]Медвёдовское!B48,[1]Роговское!D48,[1]Новокорсунское!B48,[1]Новокорсунское!D48)=0,"",AVERAGE([1]Городское!C48,[1]Городское!E48,[1]Медвёдовское!D48,[1]Медвёдовское!B48,[1]Роговское!B48,[1]Роговское!D48,[1]Новокорсунское!B48,[1]Новокорсунское!D48))</f>
        <v>114.41</v>
      </c>
      <c r="C44" s="6">
        <f>IF(SUM([1]Городское!D48,[1]Городское!F48,[1]Роговское!C48,[1]Медвёдовское!E48,[1]Медвёдовское!C48,[1]Роговское!E48,[1]Новокорсунское!C48,[1]Новокорсунское!E48)=0,"",AVERAGE([1]Городское!D48,[1]Городское!F48,[1]Медвёдовское!E48,[1]Медвёдовское!C48,[1]Роговское!C48,[1]Роговское!E48,[1]Новокорсунское!C48,[1]Новокорсунское!E48))</f>
        <v>120.98142857142857</v>
      </c>
      <c r="D44" s="7">
        <f>IF(SUM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=0,"",AVERAGE([1]Городское!AE48,[1]Медвёдовское!T48,[1]Роговское!N48,[1]Новоленинское!AC48,[1]Незаймановское!T48,[1]Новокорсунское!P48,[1]Днепровское!Z48,[1]Дербентское!Z47,[1]Поселковое!Z48,[1]Кубанец!Z48))</f>
        <v>107.58333333333333</v>
      </c>
      <c r="E44" s="7">
        <f>IF(SUM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=0,"",AVERAGE([1]Городское!AF48,[1]Медвёдовское!U48,[1]Роговское!O48,[1]Новоленинское!AD48,[1]Незаймановское!U48,[1]Новокорсунское!Q48,[1]Днепровское!AA48,[1]Дербентское!AA47,[1]Поселковое!AA48,[1]Кубанец!AA48))</f>
        <v>112.08333333333333</v>
      </c>
      <c r="F44" s="8">
        <f>IF(SUM([1]Городское!AW48,[1]Медвёдовское!V48,[1]Роговское!P48)=0,"",(AVERAGE([1]Городское!AW48,[1]Медвёдовское!V48,[1]Роговское!P48)))</f>
        <v>75</v>
      </c>
      <c r="G44" s="8">
        <f>IF(SUM([1]Городское!AX48,[1]Медвёдовское!W48,[1]Роговское!Q48)=0,"",(AVERAGE([1]Городское!AX48,[1]Медвёдовское!W48,[1]Роговское!Q48)))</f>
        <v>90</v>
      </c>
      <c r="H44" s="9"/>
      <c r="I44" s="9"/>
    </row>
    <row r="45" spans="1:9" ht="25.5" x14ac:dyDescent="0.25">
      <c r="A45" s="5" t="s">
        <v>46</v>
      </c>
      <c r="B45" s="6">
        <v>68</v>
      </c>
      <c r="C45" s="6">
        <v>82</v>
      </c>
      <c r="D45" s="7">
        <v>84</v>
      </c>
      <c r="E45" s="7">
        <v>90</v>
      </c>
      <c r="F45" s="8"/>
      <c r="G45" s="8"/>
      <c r="H45" s="9"/>
      <c r="I45" s="9"/>
    </row>
    <row r="46" spans="1:9" ht="25.5" x14ac:dyDescent="0.25">
      <c r="A46" s="5" t="s">
        <v>47</v>
      </c>
      <c r="B46" s="6">
        <v>63</v>
      </c>
      <c r="C46" s="6">
        <v>71</v>
      </c>
      <c r="D46" s="7">
        <v>76</v>
      </c>
      <c r="E46" s="7">
        <v>85</v>
      </c>
      <c r="F46" s="8"/>
      <c r="G46" s="8"/>
      <c r="H46" s="9"/>
      <c r="I46" s="9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2021-06-01T07:29:20Z</dcterms:modified>
</cp:coreProperties>
</file>