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9" i="1" l="1"/>
  <c r="D9" i="1"/>
  <c r="D17" i="1" l="1"/>
  <c r="C17" i="1"/>
  <c r="B17" i="1"/>
  <c r="D16" i="1"/>
  <c r="C16" i="1"/>
  <c r="C15" i="1"/>
  <c r="C45" i="1" l="1"/>
  <c r="B45" i="1"/>
  <c r="B44" i="1"/>
  <c r="G43" i="1"/>
  <c r="E43" i="1"/>
  <c r="D43" i="1"/>
  <c r="C43" i="1"/>
  <c r="B43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D38" i="1"/>
  <c r="E33" i="1"/>
  <c r="D33" i="1"/>
  <c r="G31" i="1"/>
  <c r="F31" i="1"/>
  <c r="E31" i="1"/>
  <c r="D31" i="1"/>
  <c r="C31" i="1"/>
  <c r="B31" i="1"/>
  <c r="E30" i="1"/>
  <c r="D30" i="1"/>
  <c r="C30" i="1"/>
  <c r="B30" i="1"/>
  <c r="E29" i="1"/>
  <c r="D29" i="1"/>
  <c r="B29" i="1"/>
  <c r="E28" i="1"/>
  <c r="D28" i="1"/>
  <c r="C28" i="1"/>
  <c r="E27" i="1"/>
  <c r="D27" i="1"/>
  <c r="C27" i="1"/>
  <c r="B27" i="1"/>
  <c r="E26" i="1"/>
  <c r="D26" i="1"/>
  <c r="C26" i="1"/>
  <c r="B26" i="1"/>
  <c r="G25" i="1"/>
  <c r="E25" i="1"/>
  <c r="D25" i="1"/>
  <c r="C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E21" i="1"/>
  <c r="C21" i="1"/>
  <c r="G20" i="1"/>
  <c r="F20" i="1"/>
  <c r="E20" i="1"/>
  <c r="D20" i="1"/>
  <c r="E19" i="1"/>
  <c r="C19" i="1"/>
  <c r="B19" i="1"/>
  <c r="G18" i="1"/>
  <c r="F18" i="1"/>
  <c r="E18" i="1"/>
  <c r="D18" i="1"/>
  <c r="C18" i="1"/>
  <c r="B18" i="1"/>
  <c r="G14" i="1"/>
  <c r="F14" i="1"/>
  <c r="D14" i="1"/>
  <c r="C14" i="1"/>
  <c r="B14" i="1"/>
  <c r="E12" i="1"/>
  <c r="D12" i="1"/>
  <c r="E11" i="1"/>
  <c r="D11" i="1"/>
  <c r="E10" i="1"/>
  <c r="D10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<sst xmlns="http://schemas.openxmlformats.org/spreadsheetml/2006/main" count="58" uniqueCount="49">
  <si>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</si>
  <si>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</si>
  <si>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</si>
  <si>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</si>
  <si>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</si>
  <si>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</si>
  <si>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</si>
  <si>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</si>
  <si>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</si>
  <si>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</si>
  <si>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</si>
  <si>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</si>
  <si>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</si>
  <si>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</si>
  <si>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</si>
  <si>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</si>
  <si>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</si>
  <si>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</si>
  <si>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</si>
  <si>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</si>
  <si>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</si>
  <si>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</si>
  <si>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</si>
  <si>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</si>
  <si>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</si>
  <si>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</si>
  <si>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</si>
  <si>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</si>
  <si>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</si>
  <si>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</si>
  <si>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</si>
  <si>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</si>
  <si>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</si>
  <si>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</si>
  <si>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</si>
  <si>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</si>
  <si>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</si>
  <si>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</si>
  <si>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</si>
  <si>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</si>
  <si>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</si>
  <si>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</si>
  <si>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</si>
  <si>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</si>
  <si>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</si>
  <si>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</si>
  <si>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</si>
  <si>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</si>
  <si>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7 апреля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</si>
</sst>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0;&#1047;&#1040;&#1057;%20&#1046;.&#1057;/&#1052;&#1054;&#1053;&#1048;&#1058;&#1054;&#1056;&#1048;&#1053;&#1043;%20&#1062;&#1045;&#1053;/2020%20&#1075;&#1086;&#1076;/&#1040;&#1087;&#1088;&#1077;&#1083;&#1100;/15%20&#1072;&#1087;&#1088;&#1077;&#1083;&#1103;/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10">
          <cell r="AE10">
            <v>91.075000000000003</v>
          </cell>
          <cell r="AF10">
            <v>108.96250000000001</v>
          </cell>
        </row>
        <row r="16">
          <cell r="D16">
            <v>418</v>
          </cell>
          <cell r="F16">
            <v>499.8</v>
          </cell>
        </row>
        <row r="17">
          <cell r="D17">
            <v>628.29999999999995</v>
          </cell>
          <cell r="F17">
            <v>495.5</v>
          </cell>
          <cell r="AE17">
            <v>376.22500000000002</v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</row>
      </sheetData>
      <sheetData sheetId="2">
        <row r="10">
          <cell r="AD10">
            <v>71.400000000000006</v>
          </cell>
          <cell r="AE10">
            <v>160</v>
          </cell>
        </row>
        <row r="16">
          <cell r="C16">
            <v>420</v>
          </cell>
          <cell r="E16">
            <v>450</v>
          </cell>
        </row>
        <row r="17">
          <cell r="C17">
            <v>630</v>
          </cell>
          <cell r="E17">
            <v>650</v>
          </cell>
          <cell r="AD17">
            <v>364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</row>
      </sheetData>
      <sheetData sheetId="3">
        <row r="16">
          <cell r="C16">
            <v>250</v>
          </cell>
          <cell r="E16">
            <v>550</v>
          </cell>
        </row>
        <row r="17">
          <cell r="C17">
            <v>370</v>
          </cell>
          <cell r="E17">
            <v>340</v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</row>
      </sheetData>
      <sheetData sheetId="4">
        <row r="10">
          <cell r="AC10">
            <v>34.6</v>
          </cell>
          <cell r="AD10">
            <v>53.6</v>
          </cell>
        </row>
        <row r="17">
          <cell r="AC17">
            <v>253.2</v>
          </cell>
        </row>
        <row r="18">
          <cell r="AC18">
            <v>573</v>
          </cell>
        </row>
      </sheetData>
      <sheetData sheetId="5">
        <row r="10">
          <cell r="Z10">
            <v>40.333333333333336</v>
          </cell>
          <cell r="AA10">
            <v>119.83333333333333</v>
          </cell>
        </row>
        <row r="17">
          <cell r="Z17">
            <v>316.5</v>
          </cell>
        </row>
        <row r="18">
          <cell r="Z18">
            <v>584.5</v>
          </cell>
        </row>
      </sheetData>
      <sheetData sheetId="6">
        <row r="10">
          <cell r="Z10" t="str">
            <v/>
          </cell>
          <cell r="AA10" t="str">
            <v/>
          </cell>
        </row>
        <row r="16">
          <cell r="C16">
            <v>620.70000000000005</v>
          </cell>
          <cell r="E16">
            <v>570.99</v>
          </cell>
        </row>
        <row r="17">
          <cell r="C17">
            <v>633</v>
          </cell>
          <cell r="E17">
            <v>797.5</v>
          </cell>
          <cell r="Z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</row>
      </sheetData>
      <sheetData sheetId="7">
        <row r="10">
          <cell r="Z10">
            <v>37.200000000000003</v>
          </cell>
          <cell r="AA10">
            <v>79.2</v>
          </cell>
        </row>
        <row r="17">
          <cell r="Z17">
            <v>272</v>
          </cell>
        </row>
        <row r="18">
          <cell r="Z18">
            <v>582</v>
          </cell>
        </row>
      </sheetData>
      <sheetData sheetId="8">
        <row r="9">
          <cell r="Z9">
            <v>41.4</v>
          </cell>
          <cell r="AA9">
            <v>57.4</v>
          </cell>
        </row>
        <row r="16">
          <cell r="Z16">
            <v>289.2</v>
          </cell>
        </row>
        <row r="17">
          <cell r="Z17">
            <v>897.5</v>
          </cell>
        </row>
      </sheetData>
      <sheetData sheetId="9">
        <row r="10">
          <cell r="Z10">
            <v>39.200000000000003</v>
          </cell>
          <cell r="AA10">
            <v>47.2</v>
          </cell>
        </row>
        <row r="17">
          <cell r="Z17">
            <v>362</v>
          </cell>
        </row>
        <row r="18">
          <cell r="Z18">
            <v>702.5</v>
          </cell>
        </row>
      </sheetData>
      <sheetData sheetId="10">
        <row r="10">
          <cell r="Z10">
            <v>40.75</v>
          </cell>
          <cell r="AA10">
            <v>45</v>
          </cell>
        </row>
        <row r="17">
          <cell r="Z17">
            <v>262</v>
          </cell>
        </row>
        <row r="18">
          <cell r="Z18">
            <v>767.5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D7">
            <v>44.95</v>
          </cell>
        </row>
        <row r="11">
          <cell r="AE11">
            <v>88.666666666666671</v>
          </cell>
          <cell r="AF11">
            <v>103</v>
          </cell>
        </row>
        <row r="12">
          <cell r="AE12">
            <v>35.166666666666664</v>
          </cell>
          <cell r="AF12">
            <v>40.300000000000004</v>
          </cell>
        </row>
        <row r="13">
          <cell r="AE13">
            <v>25.333333333333332</v>
          </cell>
          <cell r="AF13">
            <v>18</v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52.666666666666664</v>
          </cell>
          <cell r="AW15" t="str">
            <v/>
          </cell>
          <cell r="AX15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129.99</v>
          </cell>
          <cell r="F20">
            <v>279.99</v>
          </cell>
          <cell r="AF20">
            <v>295</v>
          </cell>
        </row>
        <row r="21">
          <cell r="AE21">
            <v>105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D22">
            <v>398</v>
          </cell>
          <cell r="F22">
            <v>624.9</v>
          </cell>
          <cell r="AF22">
            <v>181.9</v>
          </cell>
        </row>
        <row r="25">
          <cell r="C25">
            <v>27.95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D28">
            <v>53.2</v>
          </cell>
          <cell r="F28">
            <v>55.4</v>
          </cell>
          <cell r="AE28">
            <v>46.199999999999996</v>
          </cell>
          <cell r="AF28">
            <v>54.866666666666667</v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358.06666666666666</v>
          </cell>
          <cell r="AF29">
            <v>363.33333333333331</v>
          </cell>
        </row>
        <row r="30">
          <cell r="C30">
            <v>666.1</v>
          </cell>
          <cell r="D30">
            <v>832.7</v>
          </cell>
          <cell r="E30">
            <v>488.8</v>
          </cell>
          <cell r="F30">
            <v>761.1</v>
          </cell>
          <cell r="AE30">
            <v>564.07500000000005</v>
          </cell>
          <cell r="AF30">
            <v>594.45000000000005</v>
          </cell>
        </row>
        <row r="31">
          <cell r="D31">
            <v>47.7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C32">
            <v>166.3</v>
          </cell>
          <cell r="E32">
            <v>183.3</v>
          </cell>
          <cell r="AE32">
            <v>132.5</v>
          </cell>
          <cell r="AF32">
            <v>151.1</v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439.72500000000002</v>
          </cell>
          <cell r="AF33">
            <v>507.22500000000002</v>
          </cell>
        </row>
        <row r="34">
          <cell r="C34">
            <v>20.9</v>
          </cell>
          <cell r="D34">
            <v>26.98</v>
          </cell>
          <cell r="E34">
            <v>16.989999999999998</v>
          </cell>
          <cell r="F34">
            <v>55.99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6">
          <cell r="AE36">
            <v>33</v>
          </cell>
          <cell r="AF36">
            <v>33</v>
          </cell>
        </row>
        <row r="42">
          <cell r="AE42">
            <v>44.9</v>
          </cell>
        </row>
        <row r="43">
          <cell r="AX43" t="str">
            <v/>
          </cell>
        </row>
        <row r="45">
          <cell r="C45">
            <v>64.8</v>
          </cell>
          <cell r="D45">
            <v>104.9</v>
          </cell>
          <cell r="E45">
            <v>71.989999999999995</v>
          </cell>
          <cell r="F45">
            <v>71.989999999999995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76.900000000000006</v>
          </cell>
          <cell r="D46">
            <v>76.900000000000006</v>
          </cell>
          <cell r="E46">
            <v>76.989999999999995</v>
          </cell>
          <cell r="F46">
            <v>76.989999999999995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8">
          <cell r="C48">
            <v>84.2</v>
          </cell>
          <cell r="D48">
            <v>119.9</v>
          </cell>
          <cell r="E48">
            <v>80.989999999999995</v>
          </cell>
          <cell r="F48">
            <v>80.989999999999995</v>
          </cell>
          <cell r="AE48" t="str">
            <v/>
          </cell>
          <cell r="AF48" t="str">
            <v/>
          </cell>
          <cell r="AX48">
            <v>70</v>
          </cell>
        </row>
        <row r="49">
          <cell r="C49">
            <v>54.9</v>
          </cell>
          <cell r="E49">
            <v>49.99</v>
          </cell>
        </row>
        <row r="50">
          <cell r="C50">
            <v>49.9</v>
          </cell>
          <cell r="D50">
            <v>49.9</v>
          </cell>
          <cell r="E50">
            <v>46.99</v>
          </cell>
          <cell r="F50">
            <v>47.99</v>
          </cell>
        </row>
      </sheetData>
      <sheetData sheetId="2">
        <row r="7">
          <cell r="C7">
            <v>58</v>
          </cell>
        </row>
        <row r="11">
          <cell r="AD11">
            <v>82.2</v>
          </cell>
          <cell r="AE11">
            <v>103</v>
          </cell>
        </row>
        <row r="12">
          <cell r="AD12">
            <v>33.200000000000003</v>
          </cell>
          <cell r="AE12">
            <v>45</v>
          </cell>
        </row>
        <row r="13">
          <cell r="AD13">
            <v>12.8</v>
          </cell>
          <cell r="AE13">
            <v>14.7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E20">
            <v>277.5</v>
          </cell>
        </row>
        <row r="21"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C22">
            <v>542</v>
          </cell>
          <cell r="E22">
            <v>620</v>
          </cell>
          <cell r="AE22">
            <v>505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C28">
            <v>78.8</v>
          </cell>
          <cell r="E28">
            <v>80</v>
          </cell>
          <cell r="AD28">
            <v>58.379999999999995</v>
          </cell>
          <cell r="AE28">
            <v>75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C31">
            <v>77.900000000000006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D32">
            <v>156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6">
          <cell r="AD36">
            <v>23.4</v>
          </cell>
          <cell r="AE36">
            <v>24.4</v>
          </cell>
        </row>
        <row r="42">
          <cell r="AD42">
            <v>59.6</v>
          </cell>
        </row>
        <row r="43">
          <cell r="AG43">
            <v>80</v>
          </cell>
        </row>
        <row r="45">
          <cell r="B45">
            <v>65</v>
          </cell>
          <cell r="C45">
            <v>98</v>
          </cell>
          <cell r="D45">
            <v>62.99</v>
          </cell>
          <cell r="E45">
            <v>102</v>
          </cell>
          <cell r="AD45">
            <v>87.5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118</v>
          </cell>
          <cell r="C46">
            <v>140</v>
          </cell>
          <cell r="D46">
            <v>99.99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G48">
            <v>100</v>
          </cell>
        </row>
        <row r="49">
          <cell r="B49">
            <v>74</v>
          </cell>
          <cell r="D49">
            <v>76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</row>
      </sheetData>
      <sheetData sheetId="3">
        <row r="7">
          <cell r="C7">
            <v>55</v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</row>
        <row r="21">
          <cell r="AD21" t="str">
            <v/>
          </cell>
          <cell r="AE21" t="str">
            <v/>
          </cell>
        </row>
        <row r="22">
          <cell r="C22">
            <v>260</v>
          </cell>
          <cell r="E22">
            <v>410</v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C28">
            <v>78</v>
          </cell>
          <cell r="E28">
            <v>80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C31">
            <v>67</v>
          </cell>
          <cell r="E31">
            <v>56</v>
          </cell>
        </row>
        <row r="32">
          <cell r="B32">
            <v>120</v>
          </cell>
          <cell r="D32">
            <v>151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43"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E48" t="str">
            <v/>
          </cell>
        </row>
        <row r="49">
          <cell r="B49">
            <v>43</v>
          </cell>
          <cell r="D49">
            <v>43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5">
          <cell r="AC15">
            <v>48.6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6">
          <cell r="AC36">
            <v>27.5</v>
          </cell>
          <cell r="AD36">
            <v>27.5</v>
          </cell>
        </row>
        <row r="42">
          <cell r="AC42">
            <v>60</v>
          </cell>
        </row>
        <row r="45">
          <cell r="AC45">
            <v>96.25</v>
          </cell>
          <cell r="AD45">
            <v>96.25</v>
          </cell>
        </row>
        <row r="46">
          <cell r="AC46" t="str">
            <v/>
          </cell>
          <cell r="AD46" t="str">
            <v/>
          </cell>
        </row>
        <row r="48">
          <cell r="AC48">
            <v>103.33333333333333</v>
          </cell>
          <cell r="AD48">
            <v>103.33333333333333</v>
          </cell>
        </row>
      </sheetData>
      <sheetData sheetId="5">
        <row r="7">
          <cell r="Z7">
            <v>39.166666666666664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40.833333333333336</v>
          </cell>
          <cell r="AA12">
            <v>40.833333333333336</v>
          </cell>
        </row>
        <row r="13">
          <cell r="Z13">
            <v>14.166666666666666</v>
          </cell>
          <cell r="AA13">
            <v>16.166666666666668</v>
          </cell>
        </row>
        <row r="15">
          <cell r="Z15">
            <v>52.6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  <cell r="AA29">
            <v>165.5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33">
          <cell r="Z33">
            <v>570.33333333333337</v>
          </cell>
          <cell r="AA33">
            <v>570.33333333333337</v>
          </cell>
        </row>
        <row r="34">
          <cell r="Z34">
            <v>38.666666666666664</v>
          </cell>
          <cell r="AA34">
            <v>38.666666666666664</v>
          </cell>
        </row>
        <row r="36">
          <cell r="Z36">
            <v>30.333333333333332</v>
          </cell>
          <cell r="AA36">
            <v>30.333333333333332</v>
          </cell>
        </row>
        <row r="42">
          <cell r="Z42">
            <v>106.66666666666667</v>
          </cell>
        </row>
        <row r="45">
          <cell r="Z45">
            <v>108.33333333333333</v>
          </cell>
          <cell r="AA45">
            <v>108.33333333333333</v>
          </cell>
        </row>
        <row r="46">
          <cell r="Z46" t="str">
            <v/>
          </cell>
          <cell r="AA46" t="str">
            <v/>
          </cell>
        </row>
        <row r="48">
          <cell r="Z48" t="str">
            <v/>
          </cell>
          <cell r="AA48" t="str">
            <v/>
          </cell>
        </row>
      </sheetData>
      <sheetData sheetId="6">
        <row r="7">
          <cell r="C7">
            <v>43.9</v>
          </cell>
        </row>
        <row r="11">
          <cell r="Z11" t="str">
            <v/>
          </cell>
          <cell r="AA11" t="str">
            <v/>
          </cell>
        </row>
        <row r="12">
          <cell r="Z12" t="str">
            <v/>
          </cell>
          <cell r="AA12" t="str">
            <v/>
          </cell>
        </row>
        <row r="13">
          <cell r="Z13" t="str">
            <v/>
          </cell>
          <cell r="AA13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AA20">
            <v>280</v>
          </cell>
        </row>
        <row r="21">
          <cell r="Z21">
            <v>250</v>
          </cell>
          <cell r="AA21">
            <v>250</v>
          </cell>
        </row>
        <row r="22">
          <cell r="C22">
            <v>247.8</v>
          </cell>
          <cell r="E22">
            <v>236.3</v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C28">
            <v>53.9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C31">
            <v>49.7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D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21.9</v>
          </cell>
          <cell r="C34">
            <v>54.9</v>
          </cell>
          <cell r="D34">
            <v>17.899999999999999</v>
          </cell>
          <cell r="E34">
            <v>48.7</v>
          </cell>
          <cell r="Z34">
            <v>30</v>
          </cell>
          <cell r="AA34">
            <v>30</v>
          </cell>
        </row>
        <row r="36">
          <cell r="Z36">
            <v>15</v>
          </cell>
          <cell r="AA36">
            <v>15</v>
          </cell>
        </row>
        <row r="42">
          <cell r="Z42">
            <v>40</v>
          </cell>
        </row>
        <row r="45">
          <cell r="B45">
            <v>69.900000000000006</v>
          </cell>
          <cell r="C45">
            <v>69.900000000000006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8">
          <cell r="B48">
            <v>75.900000000000006</v>
          </cell>
          <cell r="C48">
            <v>75.900000000000006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D49">
            <v>55.99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</row>
      </sheetData>
      <sheetData sheetId="7">
        <row r="7">
          <cell r="Z7">
            <v>32.6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5">
          <cell r="Z15">
            <v>43.6</v>
          </cell>
        </row>
        <row r="19">
          <cell r="Z19">
            <v>350</v>
          </cell>
          <cell r="AA19">
            <v>350</v>
          </cell>
        </row>
        <row r="20"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AA22">
            <v>257.5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24.6</v>
          </cell>
          <cell r="AA34">
            <v>26</v>
          </cell>
        </row>
        <row r="36">
          <cell r="Z36">
            <v>23</v>
          </cell>
          <cell r="AA36">
            <v>23</v>
          </cell>
        </row>
        <row r="42">
          <cell r="Z42">
            <v>117.5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4">
          <cell r="Z14">
            <v>49.75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30.2</v>
          </cell>
          <cell r="AA33">
            <v>31.6</v>
          </cell>
        </row>
        <row r="35">
          <cell r="Z35">
            <v>25.8</v>
          </cell>
          <cell r="AA35">
            <v>25.8</v>
          </cell>
        </row>
        <row r="41">
          <cell r="Z41">
            <v>83</v>
          </cell>
        </row>
        <row r="44">
          <cell r="Z44">
            <v>106.25</v>
          </cell>
          <cell r="AA44">
            <v>106.25</v>
          </cell>
        </row>
        <row r="45">
          <cell r="Z45" t="str">
            <v/>
          </cell>
          <cell r="AA45" t="str">
            <v/>
          </cell>
        </row>
        <row r="47">
          <cell r="Z47" t="str">
            <v/>
          </cell>
          <cell r="AA47" t="str">
            <v/>
          </cell>
        </row>
      </sheetData>
      <sheetData sheetId="9">
        <row r="7">
          <cell r="Z7">
            <v>28.6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5">
          <cell r="Z15">
            <v>39.200000000000003</v>
          </cell>
        </row>
        <row r="19">
          <cell r="Z19" t="str">
            <v/>
          </cell>
          <cell r="AA19" t="str">
            <v/>
          </cell>
        </row>
        <row r="20">
          <cell r="AA20">
            <v>260</v>
          </cell>
        </row>
        <row r="21">
          <cell r="Z21">
            <v>119.8</v>
          </cell>
          <cell r="AA21">
            <v>140</v>
          </cell>
        </row>
        <row r="22">
          <cell r="AA22">
            <v>228.75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22</v>
          </cell>
          <cell r="AA34">
            <v>24.25</v>
          </cell>
        </row>
        <row r="36">
          <cell r="Z36">
            <v>21.5</v>
          </cell>
          <cell r="AA36">
            <v>24.5</v>
          </cell>
        </row>
        <row r="42">
          <cell r="Z42">
            <v>61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8">
          <cell r="Z48">
            <v>96.25</v>
          </cell>
          <cell r="AA48">
            <v>107.5</v>
          </cell>
        </row>
      </sheetData>
      <sheetData sheetId="10">
        <row r="7">
          <cell r="Z7">
            <v>36.875</v>
          </cell>
        </row>
        <row r="11">
          <cell r="Z11">
            <v>67.75</v>
          </cell>
          <cell r="AA11">
            <v>67.75</v>
          </cell>
        </row>
        <row r="12">
          <cell r="Z12">
            <v>36.5</v>
          </cell>
          <cell r="AA12">
            <v>36.5</v>
          </cell>
        </row>
        <row r="13">
          <cell r="Z13">
            <v>13.75</v>
          </cell>
          <cell r="AA13">
            <v>15.5</v>
          </cell>
        </row>
        <row r="15">
          <cell r="Z15">
            <v>42.25</v>
          </cell>
        </row>
        <row r="19">
          <cell r="Z19" t="str">
            <v/>
          </cell>
          <cell r="AA19" t="str">
            <v/>
          </cell>
        </row>
        <row r="20">
          <cell r="AA20">
            <v>251.5</v>
          </cell>
        </row>
        <row r="21">
          <cell r="Z21">
            <v>154.33333333333334</v>
          </cell>
          <cell r="AA21">
            <v>172.33333333333334</v>
          </cell>
        </row>
        <row r="22">
          <cell r="AA22">
            <v>198.33333333333334</v>
          </cell>
        </row>
        <row r="25">
          <cell r="Z25">
            <v>26.5</v>
          </cell>
          <cell r="AA25">
            <v>114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48.333333333333336</v>
          </cell>
          <cell r="AA28">
            <v>56.333333333333336</v>
          </cell>
        </row>
        <row r="29">
          <cell r="Z29">
            <v>127.33333333333333</v>
          </cell>
          <cell r="AA29">
            <v>127.33333333333333</v>
          </cell>
        </row>
        <row r="30">
          <cell r="Z30">
            <v>200</v>
          </cell>
          <cell r="AA30">
            <v>700.33333333333337</v>
          </cell>
        </row>
        <row r="31">
          <cell r="Z31">
            <v>58</v>
          </cell>
          <cell r="AA31">
            <v>58</v>
          </cell>
        </row>
        <row r="32">
          <cell r="Z32" t="str">
            <v/>
          </cell>
          <cell r="AA32" t="str">
            <v/>
          </cell>
        </row>
        <row r="33">
          <cell r="Z33">
            <v>370</v>
          </cell>
          <cell r="AA33">
            <v>442.5</v>
          </cell>
        </row>
        <row r="34">
          <cell r="Z34">
            <v>32.25</v>
          </cell>
          <cell r="AA34">
            <v>32.25</v>
          </cell>
        </row>
        <row r="36">
          <cell r="Z36">
            <v>25.5</v>
          </cell>
          <cell r="AA36">
            <v>25.5</v>
          </cell>
        </row>
        <row r="42">
          <cell r="Z42">
            <v>82.666666666666671</v>
          </cell>
        </row>
        <row r="45">
          <cell r="Z45">
            <v>97.333333333333329</v>
          </cell>
          <cell r="AA45">
            <v>97.333333333333329</v>
          </cell>
        </row>
        <row r="46">
          <cell r="Z46">
            <v>78</v>
          </cell>
          <cell r="AA46">
            <v>78</v>
          </cell>
        </row>
        <row r="48">
          <cell r="Z48">
            <v>100</v>
          </cell>
          <cell r="AA48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6" workbookViewId="0">
      <selection activeCell="B39" sqref="B39"/>
    </sheetView>
  </sheetViews>
  <sheetFormatPr defaultRowHeight="15" x14ac:dyDescent="0.25"/>
  <cols>
    <col min="1" max="1" width="26.85546875" customWidth="1"/>
    <col min="3" max="3" width="10" customWidth="1"/>
    <col min="9" max="9" width="10.85546875" customWidth="1"/>
  </cols>
  <sheetData>
    <row r="1" spans="1:9" ht="36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4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29.6</v>
      </c>
      <c r="C6" s="6">
        <v>53</v>
      </c>
      <c r="D6" s="7">
        <v>35.6</v>
      </c>
      <c r="E6" s="7">
        <v>47.2</v>
      </c>
      <c r="F6" s="8">
        <v>34</v>
      </c>
      <c r="G6" s="8">
        <v>48</v>
      </c>
      <c r="H6" s="9">
        <v>32.5</v>
      </c>
      <c r="I6" s="9">
        <v>41</v>
      </c>
    </row>
    <row r="7" spans="1:9" ht="25.5" x14ac:dyDescent="0.25">
      <c r="A7" s="5" t="s">
        <v>9</v>
      </c>
      <c r="B7" s="6">
        <v>53.3</v>
      </c>
      <c r="C7" s="6">
        <v>108.3</v>
      </c>
      <c r="D7" s="7">
        <v>59.3</v>
      </c>
      <c r="E7" s="7">
        <v>93.2</v>
      </c>
      <c r="F7" s="8">
        <v>65</v>
      </c>
      <c r="G7" s="8">
        <v>90</v>
      </c>
      <c r="H7" s="9">
        <v>60</v>
      </c>
      <c r="I7" s="9">
        <v>90</v>
      </c>
    </row>
    <row r="8" spans="1:9" ht="25.5" x14ac:dyDescent="0.25">
      <c r="A8" s="5" t="s">
        <v>10</v>
      </c>
      <c r="B8" s="6">
        <v>65.3</v>
      </c>
      <c r="C8" s="6">
        <v>93.75</v>
      </c>
      <c r="D8" s="7">
        <v>66.900000000000006</v>
      </c>
      <c r="E8" s="7">
        <v>91.2</v>
      </c>
      <c r="F8" s="8">
        <v>65</v>
      </c>
      <c r="G8" s="8">
        <v>95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43.5</v>
      </c>
      <c r="C9" s="6">
        <v>129.69999999999999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49.494791666666664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83.899479166666666</v>
      </c>
      <c r="F9" s="8">
        <v>50</v>
      </c>
      <c r="G9" s="8">
        <v>86</v>
      </c>
      <c r="H9" s="9">
        <v>48</v>
      </c>
      <c r="I9" s="9">
        <v>85</v>
      </c>
    </row>
    <row r="10" spans="1:9" ht="25.5" x14ac:dyDescent="0.25">
      <c r="A10" s="5" t="s">
        <v>12</v>
      </c>
      <c r="B10" s="6">
        <v>58.5</v>
      </c>
      <c r="C10" s="6">
        <v>104.5</v>
      </c>
      <c r="D10" s="7">
        <f>IF(SUM([2]Городское!AE11,[2]Медвёдовское!AD11,[2]Роговское!AB11,[2]Новоленинское!AC11,[2]Незаймановское!Z11,[2]Новокорсунское!Z11,[2]Днепровское!Z11,[2]Дербентское!Z10,[2]Поселковое!Z11,[2]Кубанец!Z11)=0,"",AVERAGE([2]Городское!AE11,[2]Медвёдовское!AD11,[2]Роговское!AB11,[2]Новоленинское!AC11,[2]Незаймановское!Z11,[2]Новокорсунское!Z11,[2]Днепровское!Z11,[2]Дербентское!Z10,[2]Поселковое!Z11,[2]Кубанец!Z11))</f>
        <v>75.285416666666677</v>
      </c>
      <c r="E10" s="7">
        <f>IF(SUM([2]Городское!AF11,[2]Медвёдовское!AE11,[2]Роговское!AC11,[2]Новоленинское!AD11,[2]Незаймановское!AA11,[2]Новокорсунское!AA11,[2]Днепровское!AA11,[2]Дербентское!AA10,[2]Поселковое!AA11,[2]Кубанец!AA11)=0,"",AVERAGE([2]Городское!AF11,[2]Медвёдовское!AE11,[2]Роговское!AC11,[2]Новоленинское!AD11,[2]Незаймановское!AA11,[2]Новокорсунское!AA11,[2]Днепровское!AA11,[2]Дербентское!AA10,[2]Поселковое!AA11,[2]Кубанец!AA11))</f>
        <v>86.85208333333334</v>
      </c>
      <c r="F10" s="8">
        <v>73</v>
      </c>
      <c r="G10" s="8">
        <v>115</v>
      </c>
      <c r="H10" s="9">
        <v>70</v>
      </c>
      <c r="I10" s="9">
        <v>85</v>
      </c>
    </row>
    <row r="11" spans="1:9" x14ac:dyDescent="0.25">
      <c r="A11" s="5" t="s">
        <v>13</v>
      </c>
      <c r="B11" s="6">
        <v>30.1</v>
      </c>
      <c r="C11" s="6">
        <v>34</v>
      </c>
      <c r="D11" s="7">
        <f>IF(SUM([2]Городское!AE12,[2]Медвёдовское!AD12,[2]Роговское!AB12,[2]Новоленинское!AC12,[2]Незаймановское!Z12,[2]Новокорсунское!Z12,[2]Днепровское!Z12,[2]Дербентское!Z11,[2]Поселковое!Z12,[2]Кубанец!Z12)=0,"",AVERAGE([2]Городское!AE12,[2]Медвёдовское!AD12,[2]Роговское!AB12,[2]Новоленинское!AC12,[2]Незаймановское!Z12,[2]Новокорсунское!Z12,[2]Днепровское!Z12,[2]Дербентское!Z11,[2]Поселковое!Z12,[2]Кубанец!Z12))</f>
        <v>41.287500000000001</v>
      </c>
      <c r="E11" s="7">
        <f>IF(SUM([2]Городское!AF12,[2]Медвёдовское!AE12,[2]Роговское!AC12,[2]Новоленинское!AD12,[2]Незаймановское!AA12,[2]Новокорсунское!AA12,[2]Днепровское!AA12,[2]Дербентское!AA11,[2]Поселковое!AA12,[2]Кубанец!AA12)=0,"",AVERAGE([2]Городское!AF12,[2]Медвёдовское!AE12,[2]Роговское!AC12,[2]Новоленинское!AD12,[2]Незаймановское!AA12,[2]Новокорсунское!AA12,[2]Днепровское!AA12,[2]Дербентское!AA11,[2]Поселковое!AA12,[2]Кубанец!AA12))</f>
        <v>44.379166666666663</v>
      </c>
      <c r="F11" s="8">
        <v>42</v>
      </c>
      <c r="G11" s="8">
        <v>50</v>
      </c>
      <c r="H11" s="9"/>
      <c r="I11" s="9"/>
    </row>
    <row r="12" spans="1:9" x14ac:dyDescent="0.25">
      <c r="A12" s="5" t="s">
        <v>14</v>
      </c>
      <c r="B12" s="6">
        <v>8.4</v>
      </c>
      <c r="C12" s="6">
        <v>14</v>
      </c>
      <c r="D12" s="7">
        <f>IF(SUM([2]Городское!AE13,[2]Медвёдовское!AD13,[2]Роговское!AB13,[2]Новоленинское!AC13,[2]Незаймановское!Z13,[2]Новокорсунское!Z13,[2]Днепровское!Z13,[2]Дербентское!Z12,[2]Поселковое!Z13,[2]Кубанец!Z13)=0,"",AVERAGE([2]Городское!AE13,[2]Медвёдовское!AD13,[2]Роговское!AB13,[2]Новоленинское!AC13,[2]Незаймановское!Z13,[2]Новокорсунское!Z13,[2]Днепровское!Z13,[2]Дербентское!Z12,[2]Поселковое!Z13,[2]Кубанец!Z13))</f>
        <v>15.956250000000001</v>
      </c>
      <c r="E12" s="7">
        <f>IF(SUM([2]Городское!AF13,[2]Медвёдовское!AE13,[2]Роговское!AC13,[2]Новоленинское!AD13,[2]Незаймановское!AA13,[2]Новокорсунское!AA13,[2]Днепровское!AA13,[2]Дербентское!AA12,[2]Поселковое!AA13,[2]Кубанец!AA13)=0,"",AVERAGE([2]Городское!AF13,[2]Медвёдовское!AE13,[2]Роговское!AC13,[2]Новоленинское!AD13,[2]Незаймановское!AA13,[2]Новокорсунское!AA13,[2]Днепровское!AA13,[2]Дербентское!AA12,[2]Поселковое!AA13,[2]Кубанец!AA13))</f>
        <v>16.470833333333331</v>
      </c>
      <c r="F12" s="8">
        <v>14</v>
      </c>
      <c r="G12" s="8">
        <v>16</v>
      </c>
      <c r="H12" s="9"/>
      <c r="I12" s="9"/>
    </row>
    <row r="13" spans="1:9" x14ac:dyDescent="0.25">
      <c r="A13" s="5" t="s">
        <v>15</v>
      </c>
      <c r="B13" s="6">
        <v>371.66</v>
      </c>
      <c r="C13" s="6">
        <v>1150</v>
      </c>
      <c r="D13" s="7">
        <v>521</v>
      </c>
      <c r="E13" s="7">
        <v>1291</v>
      </c>
      <c r="F13" s="8"/>
      <c r="G13" s="8"/>
      <c r="H13" s="9"/>
      <c r="I13" s="9"/>
    </row>
    <row r="14" spans="1:9" x14ac:dyDescent="0.25">
      <c r="A14" s="5" t="s">
        <v>16</v>
      </c>
      <c r="B14" s="6">
        <f>IF(SUM([2]Городское!C15,[2]Городское!E15,[2]Роговское!B15,[2]Медвёдовское!D15,[2]Медвёдовское!B15,[2]Роговское!D15,[2]Новокорсунское!B15,[2]Новокорсунское!D15)=0,"",AVERAGE([2]Городское!C15,[2]Городское!E15,[2]Медвёдовское!D15,[2]Медвёдовское!B15,[2]Роговское!B15,[2]Роговское!D15,[2]Новокорсунское!B15,[2]Новокорсунское!D15))</f>
        <v>37.411249999999995</v>
      </c>
      <c r="C14" s="6">
        <f>IF(SUM([2]Городское!D15,[2]Городское!F15,[2]Роговское!C15,[2]Медвёдовское!E15,[2]Медвёдовское!C15,[2]Роговское!E15,[2]Новокорсунское!C15,[2]Новокорсунское!E15)=0,"",AVERAGE([2]Городское!D15,[2]Городское!F15,[2]Медвёдовское!E15,[2]Медвёдовское!C15,[2]Роговское!C15,[2]Роговское!E15,[2]Новокорсунское!C15,[2]Новокорсунское!E15))</f>
        <v>71.911249999999995</v>
      </c>
      <c r="D14" s="7">
        <f>IF(SUM([2]Городское!AE15,[2]Медвёдовское!AD15,[2]Роговское!AB15,[2]Новоленинское!AC15,[2]Незаймановское!Z15,[2]Новокорсунское!Z15,[2]Днепровское!Z15,[2]Дербентское!Z14,[2]Поселковое!Z15,[2]Кубанец!Z15)=0,"",AVERAGE([2]Городское!AE15,[2]Медвёдовское!AD15,[2]Роговское!AB15,[2]Новоленинское!AC15,[2]Незаймановское!Z15,[2]Новокорсунское!Z15,[2]Днепровское!Z15,[2]Дербентское!Z14,[2]Поселковое!Z15,[2]Кубанец!Z15))</f>
        <v>46.358333333333327</v>
      </c>
      <c r="E14" s="7">
        <v>74</v>
      </c>
      <c r="F14" s="8" t="str">
        <f>IF(SUM([2]Городское!AW15,[2]Медвёдовское!AF15,[2]Роговское!AD15)=0,"",(AVERAGE([2]Городское!AW15,[2]Медвёдовское!AF15,[2]Роговское!AD15)))</f>
        <v/>
      </c>
      <c r="G14" s="8" t="str">
        <f>IF(SUM([2]Городское!AX15,[2]Медвёдовское!AG15,[2]Роговское!AE15)=0,"",(AVERAGE([2]Городское!AX15,[2]Медвёдовское!AG15,[2]Роговское!AE15)))</f>
        <v/>
      </c>
      <c r="H14" s="9"/>
      <c r="I14" s="9"/>
    </row>
    <row r="15" spans="1:9" ht="25.5" x14ac:dyDescent="0.25">
      <c r="A15" s="5" t="s">
        <v>17</v>
      </c>
      <c r="B15" s="6">
        <v>218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v>225</v>
      </c>
      <c r="E15" s="7">
        <v>429</v>
      </c>
      <c r="F15" s="8"/>
      <c r="G15" s="8"/>
      <c r="H15" s="9"/>
      <c r="I15" s="9"/>
    </row>
    <row r="16" spans="1:9" x14ac:dyDescent="0.25">
      <c r="A16" s="5" t="s">
        <v>18</v>
      </c>
      <c r="B16" s="6">
        <v>302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311.890625</v>
      </c>
      <c r="E16" s="7">
        <v>482.3</v>
      </c>
      <c r="F16" s="8"/>
      <c r="G16" s="8"/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678.58187500000008</v>
      </c>
      <c r="E17" s="7">
        <v>1235</v>
      </c>
      <c r="F17" s="8"/>
      <c r="G17" s="8"/>
      <c r="H17" s="9"/>
      <c r="I17" s="9"/>
    </row>
    <row r="18" spans="1:9" x14ac:dyDescent="0.25">
      <c r="A18" s="5" t="s">
        <v>20</v>
      </c>
      <c r="B18" s="6">
        <f>IF(SUM([2]Городское!C19,[2]Городское!E19,[2]Роговское!B19,[2]Медвёдовское!D19,[2]Медвёдовское!B19,[2]Роговское!D19,[2]Новокорсунское!B19,[2]Новокорсунское!D19)=0,"",AVERAGE([2]Городское!C19,[2]Городское!E19,[2]Медвёдовское!D19,[2]Медвёдовское!B19,[2]Роговское!B19,[2]Роговское!D19,[2]Новокорсунское!B19,[2]Новокорсунское!D19))</f>
        <v>439</v>
      </c>
      <c r="C18" s="6">
        <f>IF(SUM([2]Городское!D19,[2]Городское!F19,[2]Роговское!C19,[2]Медвёдовское!E19,[2]Медвёдовское!C19,[2]Роговское!E19,[2]Новокорсунское!C19,[2]Новокорсунское!E19)=0,"",AVERAGE([2]Городское!D19,[2]Городское!F19,[2]Медвёдовское!E19,[2]Медвёдовское!C19,[2]Роговское!C19,[2]Роговское!E19,[2]Новокорсунское!C19,[2]Новокорсунское!E19))</f>
        <v>489</v>
      </c>
      <c r="D18" s="7">
        <f>IF(SUM([2]Городское!AE19,[2]Медвёдовское!AD19,[2]Роговское!AB19,[2]Новоленинское!AC19,[2]Незаймановское!Z19,[2]Новокорсунское!Z19,[2]Днепровское!Z19,[2]Дербентское!Z18,[2]Поселковое!Z19,[2]Кубанец!Z19)=0,"",AVERAGE([2]Городское!AE19,[2]Медвёдовское!AD19,[2]Роговское!AB19,[2]Новоленинское!AC19,[2]Незаймановское!Z19,[2]Новокорсунское!Z19,[2]Днепровское!Z19,[2]Дербентское!Z18,[2]Поселковое!Z19,[2]Кубанец!Z19))</f>
        <v>365</v>
      </c>
      <c r="E18" s="7">
        <f>IF(SUM([2]Городское!AF19,[2]Медвёдовское!AE19,[2]Роговское!AC19,[2]Новоленинское!AD19,[2]Незаймановское!AA19,[2]Новокорсунское!AA19,[2]Днепровское!AA19,[2]Дербентское!AA18,[2]Поселковое!AA19,[2]Кубанец!AA19)=0,"",AVERAGE([2]Городское!AF19,[2]Медвёдовское!AE19,[2]Роговское!AC19,[2]Новоленинское!AD19,[2]Незаймановское!AA19,[2]Новокорсунское!AA19,[2]Днепровское!AA19,[2]Дербентское!AA18,[2]Поселковое!AA19,[2]Кубанец!AA19))</f>
        <v>400</v>
      </c>
      <c r="F18" s="8">
        <f>IF(SUM([2]Городское!AW19,[2]Медвёдовское!AF19,[2]Роговское!AD19)=0,"",(AVERAGE([2]Городское!AW19,[2]Медвёдовское!AF19,[2]Роговское!AD19)))</f>
        <v>380</v>
      </c>
      <c r="G18" s="8">
        <f>IF(SUM([2]Городское!AX19,[2]Медвёдовское!AG19,[2]Роговское!AE19)=0,"",(AVERAGE([2]Городское!AX19,[2]Медвёдовское!AG19,[2]Роговское!AE19)))</f>
        <v>480</v>
      </c>
      <c r="H18" s="9"/>
      <c r="I18" s="9"/>
    </row>
    <row r="19" spans="1:9" x14ac:dyDescent="0.25">
      <c r="A19" s="5" t="s">
        <v>21</v>
      </c>
      <c r="B19" s="6">
        <f>IF(SUM([2]Городское!C20,[2]Городское!E20,[2]Роговское!B20,[2]Медвёдовское!D20,[2]Медвёдовское!B20,[2]Роговское!D20,[2]Новокорсунское!B20,[2]Новокорсунское!D20)=0,"",AVERAGE([2]Городское!C20,[2]Городское!E20,[2]Медвёдовское!D20,[2]Медвёдовское!B20,[2]Роговское!B20,[2]Роговское!D20,[2]Новокорсунское!B20,[2]Новокорсунское!D20))</f>
        <v>239.98166666666665</v>
      </c>
      <c r="C19" s="6">
        <f>IF(SUM([2]Городское!D20,[2]Городское!F20,[2]Роговское!C20,[2]Медвёдовское!E20,[2]Медвёдовское!C20,[2]Роговское!E20,[2]Новокорсунское!C20,[2]Новокорсунское!E20)=0,"",AVERAGE([2]Городское!D20,[2]Городское!F20,[2]Медвёдовское!E20,[2]Медвёдовское!C20,[2]Роговское!C20,[2]Роговское!E20,[2]Новокорсунское!C20,[2]Новокорсунское!E20))</f>
        <v>301.64833333333331</v>
      </c>
      <c r="D19" s="7">
        <v>239</v>
      </c>
      <c r="E19" s="7">
        <f>IF(SUM([2]Городское!AF20,[2]Медвёдовское!AE20,[2]Роговское!AC20,[2]Новоленинское!AD20,[2]Незаймановское!AA20,[2]Новокорсунское!AA20,[2]Днепровское!AA20,[2]Дербентское!AA19,[2]Поселковое!AA20,[2]Кубанец!AA20)=0,"",AVERAGE([2]Городское!AF20,[2]Медвёдовское!AE20,[2]Роговское!AC20,[2]Новоленинское!AD20,[2]Незаймановское!AA20,[2]Новокорсунское!AA20,[2]Днепровское!AA20,[2]Дербентское!AA19,[2]Поселковое!AA20,[2]Кубанец!AA20))</f>
        <v>276.28571428571428</v>
      </c>
      <c r="F19" s="8">
        <v>240</v>
      </c>
      <c r="G19" s="8">
        <v>285</v>
      </c>
      <c r="H19" s="9"/>
      <c r="I19" s="9"/>
    </row>
    <row r="20" spans="1:9" x14ac:dyDescent="0.25">
      <c r="A20" s="5" t="s">
        <v>22</v>
      </c>
      <c r="B20" s="6">
        <v>114</v>
      </c>
      <c r="C20" s="6">
        <v>169</v>
      </c>
      <c r="D20" s="7">
        <f>IF(SUM([2]Городское!AE21,[2]Медвёдовское!AD21,[2]Роговское!AB21,[2]Новоленинское!AC21,[2]Незаймановское!Z21,[2]Новокорсунское!Z21,[2]Днепровское!Z21,[2]Дербентское!Z20,[2]Поселковое!Z21,[2]Кубанец!Z21)=0,"",AVERAGE([2]Городское!AE21,[2]Медвёдовское!AD21,[2]Роговское!AB21,[2]Новоленинское!AC21,[2]Незаймановское!Z21,[2]Новокорсунское!Z21,[2]Днепровское!Z21,[2]Дербентское!Z20,[2]Поселковое!Z21,[2]Кубанец!Z21))</f>
        <v>153.04791666666665</v>
      </c>
      <c r="E20" s="7">
        <f>IF(SUM([2]Городское!AF21,[2]Медвёдовское!AE21,[2]Роговское!AC21,[2]Новоленинское!AD21,[2]Незаймановское!AA21,[2]Новокорсунское!AA21,[2]Днепровское!AA21,[2]Дербентское!AA20,[2]Поселковое!AA21,[2]Кубанец!AA21)=0,"",AVERAGE([2]Городское!AF21,[2]Медвёдовское!AE21,[2]Роговское!AC21,[2]Новоленинское!AD21,[2]Незаймановское!AA21,[2]Новокорсунское!AA21,[2]Днепровское!AA21,[2]Дербентское!AA20,[2]Поселковое!AA21,[2]Кубанец!AA21))</f>
        <v>168.40624999999997</v>
      </c>
      <c r="F20" s="8">
        <f>IF(SUM([2]Городское!AW21,[2]Медвёдовское!AF21,[2]Роговское!AD21)=0,"",(AVERAGE([2]Городское!AW21,[2]Медвёдовское!AF21,[2]Роговское!AD21)))</f>
        <v>140</v>
      </c>
      <c r="G20" s="8">
        <f>IF(SUM([2]Городское!AX21,[2]Медвёдовское!AG21,[2]Роговское!AE21)=0,"",(AVERAGE([2]Городское!AX21,[2]Медвёдовское!AG21,[2]Роговское!AE21)))</f>
        <v>200</v>
      </c>
      <c r="H20" s="9"/>
      <c r="I20" s="9"/>
    </row>
    <row r="21" spans="1:9" x14ac:dyDescent="0.25">
      <c r="A21" s="5" t="s">
        <v>23</v>
      </c>
      <c r="B21" s="6">
        <v>187</v>
      </c>
      <c r="C21" s="6">
        <f>IF(SUM([2]Городское!D22,[2]Городское!F22,[2]Роговское!C22,[2]Медвёдовское!E22,[2]Медвёдовское!C22,[2]Роговское!E22,[2]Новокорсунское!C22,[2]Новокорсунское!E22)=0,"",AVERAGE([2]Городское!D22,[2]Городское!F22,[2]Медвёдовское!E22,[2]Медвёдовское!C22,[2]Роговское!C22,[2]Роговское!E22,[2]Новокорсунское!C22,[2]Новокорсунское!E22))</f>
        <v>417.37500000000006</v>
      </c>
      <c r="D21" s="7">
        <v>112</v>
      </c>
      <c r="E21" s="7">
        <f>IF(SUM([2]Городское!AF22,[2]Медвёдовское!AE22,[2]Роговское!AC22,[2]Новоленинское!AD22,[2]Незаймановское!AA22,[2]Новокорсунское!AA22,[2]Днепровское!AA22,[2]Дербентское!AA21,[2]Поселковое!AA22,[2]Кубанец!AA22)=0,"",AVERAGE([2]Городское!AF22,[2]Медвёдовское!AE22,[2]Роговское!AC22,[2]Новоленинское!AD22,[2]Незаймановское!AA22,[2]Новокорсунское!AA22,[2]Днепровское!AA22,[2]Дербентское!AA21,[2]Поселковое!AA22,[2]Кубанец!AA22))</f>
        <v>261.02708333333334</v>
      </c>
      <c r="F21" s="8"/>
      <c r="G21" s="8"/>
      <c r="H21" s="9"/>
      <c r="I21" s="9"/>
    </row>
    <row r="22" spans="1:9" x14ac:dyDescent="0.25">
      <c r="A22" s="5" t="s">
        <v>24</v>
      </c>
      <c r="B22" s="6">
        <f>IF(SUM([2]Городское!C25,[2]Городское!E25,[2]Роговское!B25,[2]Медвёдовское!D25,[2]Медвёдовское!B25,[2]Роговское!D25,[2]Новокорсунское!B25,[2]Новокорсунское!D25)=0,"",AVERAGE([2]Городское!C25,[2]Городское!E25,[2]Медвёдовское!D25,[2]Медвёдовское!B25,[2]Роговское!B25,[2]Роговское!D25,[2]Новокорсунское!B25,[2]Новокорсунское!D25))</f>
        <v>30.016250000000003</v>
      </c>
      <c r="C22" s="6">
        <f>IF(SUM([2]Городское!D25,[2]Городское!F25,[2]Роговское!C25,[2]Медвёдовское!E25,[2]Медвёдовское!C25,[2]Роговское!E25,[2]Новокорсунское!C25,[2]Новокорсунское!E25)=0,"",AVERAGE([2]Городское!D25,[2]Городское!F25,[2]Медвёдовское!E25,[2]Медвёдовское!C25,[2]Роговское!C25,[2]Роговское!E25,[2]Новокорсунское!C25,[2]Новокорсунское!E25))</f>
        <v>115.4725</v>
      </c>
      <c r="D22" s="7">
        <f>IF(SUM([2]Городское!AE25,[2]Медвёдовское!AD25,[2]Роговское!AB25,[2]Новоленинское!AC25,[2]Незаймановское!Z25,[2]Новокорсунское!Z25,[2]Днепровское!Z25,[2]Дербентское!Z24,[2]Поселковое!Z25,[2]Кубанец!Z25)=0,"",AVERAGE([2]Городское!AE25,[2]Медвёдовское!AD25,[2]Роговское!AB25,[2]Новоленинское!AC25,[2]Незаймановское!Z25,[2]Новокорсунское!Z25,[2]Днепровское!Z25,[2]Дербентское!Z24,[2]Поселковое!Z25,[2]Кубанец!Z25))</f>
        <v>36.597916666666663</v>
      </c>
      <c r="E22" s="7">
        <f>IF(SUM([2]Городское!AF25,[2]Медвёдовское!AE25,[2]Роговское!AC25,[2]Новоленинское!AD25,[2]Незаймановское!AA25,[2]Новокорсунское!AA25,[2]Днепровское!AA25,[2]Дербентское!AA24,[2]Поселковое!AA25,[2]Кубанец!AA25)=0,"",AVERAGE([2]Городское!AF25,[2]Медвёдовское!AE25,[2]Роговское!AC25,[2]Новоленинское!AD25,[2]Незаймановское!AA25,[2]Новокорсунское!AA25,[2]Днепровское!AA25,[2]Дербентское!AA24,[2]Поселковое!AA25,[2]Кубанец!AA25))</f>
        <v>112.46666666666665</v>
      </c>
      <c r="F22" s="8">
        <f>IF(SUM([2]Городское!AW25,[2]Медвёдовское!AF25,[2]Роговское!AD25)=0,"",(AVERAGE([2]Городское!AW25,[2]Медвёдовское!AF25,[2]Роговское!AD25)))</f>
        <v>48</v>
      </c>
      <c r="G22" s="8">
        <f>IF(SUM([2]Городское!AX25,[2]Медвёдовское!AG25,[2]Роговское!AE25)=0,"",(AVERAGE([2]Городское!AX25,[2]Медвёдовское!AG25,[2]Роговское!AE25)))</f>
        <v>135</v>
      </c>
      <c r="H22" s="9"/>
      <c r="I22" s="9"/>
    </row>
    <row r="23" spans="1:9" ht="25.5" x14ac:dyDescent="0.25">
      <c r="A23" s="5" t="s">
        <v>25</v>
      </c>
      <c r="B23" s="6">
        <f>IF(SUM([2]Городское!C26,[2]Городское!E26,[2]Роговское!B26,[2]Медвёдовское!D26,[2]Медвёдовское!B26,[2]Роговское!D26,[2]Новокорсунское!B26,[2]Новокорсунское!D26)=0,"",AVERAGE([2]Городское!C26,[2]Городское!E26,[2]Медвёдовское!D26,[2]Медвёдовское!B26,[2]Роговское!B26,[2]Роговское!D26,[2]Новокорсунское!B26,[2]Новокорсунское!D26))</f>
        <v>49.975000000000001</v>
      </c>
      <c r="C23" s="6">
        <f>IF(SUM([2]Городское!D26,[2]Городское!F26,[2]Роговское!C26,[2]Медвёдовское!E26,[2]Медвёдовское!C26,[2]Роговское!E26,[2]Новокорсунское!C26,[2]Новокорсунское!E26)=0,"",AVERAGE([2]Городское!D26,[2]Городское!F26,[2]Медвёдовское!E26,[2]Медвёдовское!C26,[2]Роговское!C26,[2]Роговское!E26,[2]Новокорсунское!C26,[2]Новокорсунское!E26))</f>
        <v>66.806250000000006</v>
      </c>
      <c r="D23" s="7">
        <f>IF(SUM([2]Городское!AE26,[2]Медвёдовское!AD26,[2]Роговское!AB26,[2]Новоленинское!AC26,[2]Незаймановское!Z26,[2]Новокорсунское!Z26,[2]Днепровское!Z26,[2]Дербентское!Z25,[2]Поселковое!Z26,[2]Кубанец!Z26)=0,"",AVERAGE([2]Городское!AE26,[2]Медвёдовское!AD26,[2]Роговское!AB26,[2]Новоленинское!AC26,[2]Незаймановское!Z26,[2]Новокорсунское!Z26,[2]Днепровское!Z26,[2]Дербентское!Z25,[2]Поселковое!Z26,[2]Кубанец!Z26))</f>
        <v>51.8825</v>
      </c>
      <c r="E23" s="7">
        <f>IF(SUM([2]Городское!AF26,[2]Медвёдовское!AE26,[2]Роговское!AC26,[2]Новоленинское!AD26,[2]Незаймановское!AA26,[2]Новокорсунское!AA26,[2]Днепровское!AA26,[2]Дербентское!AA25,[2]Поселковое!AA26,[2]Кубанец!AA26)=0,"",AVERAGE([2]Городское!AF26,[2]Медвёдовское!AE26,[2]Роговское!AC26,[2]Новоленинское!AD26,[2]Незаймановское!AA26,[2]Новокорсунское!AA26,[2]Днепровское!AA26,[2]Дербентское!AA25,[2]Поселковое!AA26,[2]Кубанец!AA26))</f>
        <v>63.620833333333337</v>
      </c>
      <c r="F23" s="8">
        <f>IF(SUM([2]Городское!AW26,[2]Медвёдовское!AF26,[2]Роговское!AD26)=0,"",(AVERAGE([2]Городское!AW26,[2]Медвёдовское!AF26,[2]Роговское!AD26)))</f>
        <v>52</v>
      </c>
      <c r="G23" s="8">
        <f>IF(SUM([2]Городское!AX26,[2]Медвёдовское!AG26,[2]Роговское!AE26)=0,"",(AVERAGE([2]Городское!AX26,[2]Медвёдовское!AG26,[2]Роговское!AE26)))</f>
        <v>88</v>
      </c>
      <c r="H23" s="9">
        <v>54</v>
      </c>
      <c r="I23" s="9">
        <v>58</v>
      </c>
    </row>
    <row r="24" spans="1:9" ht="25.5" x14ac:dyDescent="0.25">
      <c r="A24" s="5" t="s">
        <v>26</v>
      </c>
      <c r="B24" s="6">
        <f>IF(SUM([2]Городское!C27,[2]Городское!E27,[2]Роговское!B27,[2]Медвёдовское!D27,[2]Медвёдовское!B27,[2]Роговское!D27,[2]Новокорсунское!B27,[2]Новокорсунское!D27)=0,"",AVERAGE([2]Городское!C27,[2]Городское!E27,[2]Медвёдовское!D27,[2]Медвёдовское!B27,[2]Роговское!B27,[2]Роговское!D27,[2]Новокорсунское!B27,[2]Новокорсунское!D27))</f>
        <v>71.796250000000001</v>
      </c>
      <c r="C24" s="6">
        <f>IF(SUM([2]Городское!D27,[2]Городское!F27,[2]Роговское!C27,[2]Медвёдовское!E27,[2]Медвёдовское!C27,[2]Роговское!E27,[2]Новокорсунское!C27,[2]Новокорсунское!E27)=0,"",AVERAGE([2]Городское!D27,[2]Городское!F27,[2]Медвёдовское!E27,[2]Медвёдовское!C27,[2]Роговское!C27,[2]Роговское!E27,[2]Новокорсунское!C27,[2]Новокорсунское!E27))</f>
        <v>94.006250000000009</v>
      </c>
      <c r="D24" s="7">
        <f>IF(SUM([2]Городское!AE27,[2]Медвёдовское!AD27,[2]Роговское!AB27,[2]Новоленинское!AC27,[2]Незаймановское!Z27,[2]Новокорсунское!Z27,[2]Днепровское!Z27,[2]Дербентское!Z26,[2]Поселковое!Z27,[2]Кубанец!Z27)=0,"",AVERAGE([2]Городское!AE27,[2]Медвёдовское!AD27,[2]Роговское!AB27,[2]Новоленинское!AC27,[2]Незаймановское!Z27,[2]Новокорсунское!Z27,[2]Днепровское!Z27,[2]Дербентское!Z26,[2]Поселковое!Z27,[2]Кубанец!Z27))</f>
        <v>57.27000000000001</v>
      </c>
      <c r="E24" s="7">
        <f>IF(SUM([2]Городское!AF27,[2]Медвёдовское!AE27,[2]Роговское!AC27,[2]Новоленинское!AD27,[2]Незаймановское!AA27,[2]Новокорсунское!AA27,[2]Днепровское!AA27,[2]Дербентское!AA26,[2]Поселковое!AA27,[2]Кубанец!AA27)=0,"",AVERAGE([2]Городское!AF27,[2]Медвёдовское!AE27,[2]Роговское!AC27,[2]Новоленинское!AD27,[2]Незаймановское!AA27,[2]Новокорсунское!AA27,[2]Днепровское!AA27,[2]Дербентское!AA26,[2]Поселковое!AA27,[2]Кубанец!AA27))</f>
        <v>67.468333333333334</v>
      </c>
      <c r="F24" s="8">
        <f>IF(SUM([2]Городское!AW27,[2]Медвёдовское!AF27,[2]Роговское!AD27)=0,"",(AVERAGE([2]Городское!AW27,[2]Медвёдовское!AF27,[2]Роговское!AD27)))</f>
        <v>60</v>
      </c>
      <c r="G24" s="8">
        <f>IF(SUM([2]Городское!AX27,[2]Медвёдовское!AG27,[2]Роговское!AE27)=0,"",(AVERAGE([2]Городское!AX27,[2]Медвёдовское!AG27,[2]Роговское!AE27)))</f>
        <v>91.6</v>
      </c>
      <c r="H24" s="9"/>
      <c r="I24" s="9"/>
    </row>
    <row r="25" spans="1:9" ht="25.5" x14ac:dyDescent="0.25">
      <c r="A25" s="5" t="s">
        <v>27</v>
      </c>
      <c r="B25" s="6">
        <v>34.4</v>
      </c>
      <c r="C25" s="6">
        <f>IF(SUM([2]Городское!D28,[2]Городское!F28,[2]Роговское!C28,[2]Медвёдовское!E28,[2]Медвёдовское!C28,[2]Роговское!E28,[2]Новокорсунское!C28,[2]Новокорсунское!E28)=0,"",AVERAGE([2]Городское!D28,[2]Городское!F28,[2]Медвёдовское!E28,[2]Медвёдовское!C28,[2]Роговское!C28,[2]Роговское!E28,[2]Новокорсунское!C28,[2]Новокорсунское!E28))</f>
        <v>68.399999999999991</v>
      </c>
      <c r="D25" s="7">
        <f>IF(SUM([2]Городское!AE28,[2]Медвёдовское!AD28,[2]Роговское!AB28,[2]Новоленинское!AC28,[2]Незаймановское!Z28,[2]Новокорсунское!Z28,[2]Днепровское!Z28,[2]Дербентское!Z27,[2]Поселковое!Z28,[2]Кубанец!Z28)=0,"",AVERAGE([2]Городское!AE28,[2]Медвёдовское!AD28,[2]Роговское!AB28,[2]Новоленинское!AC28,[2]Незаймановское!Z28,[2]Новокорсунское!Z28,[2]Днепровское!Z28,[2]Дербентское!Z27,[2]Поселковое!Z28,[2]Кубанец!Z28))</f>
        <v>52.694074074074067</v>
      </c>
      <c r="E25" s="7">
        <f>IF(SUM([2]Городское!AF28,[2]Медвёдовское!AE28,[2]Роговское!AC28,[2]Новоленинское!AD28,[2]Незаймановское!AA28,[2]Новокорсунское!AA28,[2]Днепровское!AA28,[2]Дербентское!AA27,[2]Поселковое!AA28,[2]Кубанец!AA28)=0,"",AVERAGE([2]Городское!AF28,[2]Медвёдовское!AE28,[2]Роговское!AC28,[2]Новоленинское!AD28,[2]Незаймановское!AA28,[2]Новокорсунское!AA28,[2]Днепровское!AA28,[2]Дербентское!AA27,[2]Поселковое!AA28,[2]Кубанец!AA28))</f>
        <v>60.714814814814822</v>
      </c>
      <c r="F25" s="8">
        <v>55</v>
      </c>
      <c r="G25" s="8">
        <f>IF(SUM([2]Городское!AX28,[2]Медвёдовское!AG28,[2]Роговское!AE28)=0,"",(AVERAGE([2]Городское!AX28,[2]Медвёдовское!AG28,[2]Роговское!AE28)))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[2]Городское!C29,[2]Городское!E29,[2]Роговское!B29,[2]Медвёдовское!D29,[2]Медвёдовское!B29,[2]Роговское!D29,[2]Новокорсунское!B29,[2]Новокорсунское!D29)=0,"",AVERAGE([2]Городское!C29,[2]Городское!E29,[2]Медвёдовское!D29,[2]Медвёдовское!B29,[2]Роговское!B29,[2]Роговское!D29,[2]Новокорсунское!B29,[2]Новокорсунское!D29))</f>
        <v>221.245</v>
      </c>
      <c r="C26" s="6">
        <f>IF(SUM([2]Городское!D29,[2]Городское!F29,[2]Роговское!C29,[2]Медвёдовское!E29,[2]Медвёдовское!C29,[2]Роговское!E29,[2]Новокорсунское!C29,[2]Новокорсунское!E29)=0,"",AVERAGE([2]Городское!D29,[2]Городское!F29,[2]Медвёдовское!E29,[2]Медвёдовское!C29,[2]Роговское!C29,[2]Роговское!E29,[2]Новокорсунское!C29,[2]Новокорсунское!E29))</f>
        <v>278.17</v>
      </c>
      <c r="D26" s="7">
        <f>IF(SUM([2]Городское!AE29,[2]Медвёдовское!AD29,[2]Роговское!AB29,[2]Новоленинское!AC29,[2]Незаймановское!Z29,[2]Новокорсунское!Z29,[2]Днепровское!Z29,[2]Дербентское!Z28,[2]Поселковое!Z29,[2]Кубанец!Z29)=0,"",AVERAGE([2]Городское!AE29,[2]Медвёдовское!AD29,[2]Роговское!AB29,[2]Новоленинское!AC29,[2]Незаймановское!Z29,[2]Новокорсунское!Z29,[2]Днепровское!Z29,[2]Дербентское!Z28,[2]Поселковое!Z29,[2]Кубанец!Z29))</f>
        <v>190.62083333333334</v>
      </c>
      <c r="E26" s="7">
        <f>IF(SUM([2]Городское!AF29,[2]Медвёдовское!AE29,[2]Роговское!AC29,[2]Новоленинское!AD29,[2]Незаймановское!AA29,[2]Новокорсунское!AA29,[2]Днепровское!AA29,[2]Дербентское!AA28,[2]Поселковое!AA29,[2]Кубанец!AA29)=0,"",AVERAGE([2]Городское!AF29,[2]Медвёдовское!AE29,[2]Роговское!AC29,[2]Новоленинское!AD29,[2]Незаймановское!AA29,[2]Новокорсунское!AA29,[2]Днепровское!AA29,[2]Дербентское!AA28,[2]Поселковое!AA29,[2]Кубанец!AA29))</f>
        <v>214.62499999999997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[2]Городское!C30,[2]Городское!E30,[2]Роговское!B30,[2]Медвёдовское!D30,[2]Медвёдовское!B30,[2]Роговское!D30,[2]Новокорсунское!B30,[2]Новокорсунское!D30)=0,"",AVERAGE([2]Городское!C30,[2]Городское!E30,[2]Медвёдовское!D30,[2]Медвёдовское!B30,[2]Роговское!B30,[2]Роговское!D30,[2]Новокорсунское!B30,[2]Новокорсунское!D30))</f>
        <v>464.5625</v>
      </c>
      <c r="C27" s="6">
        <f>IF(SUM([2]Городское!D30,[2]Городское!F30,[2]Роговское!C30,[2]Медвёдовское!E30,[2]Медвёдовское!C30,[2]Роговское!E30,[2]Новокорсунское!C30,[2]Новокорсунское!E30)=0,"",AVERAGE([2]Городское!D30,[2]Городское!F30,[2]Медвёдовское!E30,[2]Медвёдовское!C30,[2]Роговское!C30,[2]Роговское!E30,[2]Новокорсунское!C30,[2]Новокорсунское!E30))</f>
        <v>676.88750000000005</v>
      </c>
      <c r="D27" s="7">
        <f>IF(SUM([2]Городское!AE30,[2]Медвёдовское!AD30,[2]Роговское!AB30,[2]Новоленинское!AC30,[2]Незаймановское!Z30,[2]Новокорсунское!Z30,[2]Днепровское!Z30,[2]Дербентское!Z29,[2]Поселковое!Z30,[2]Кубанец!Z30)=0,"",AVERAGE([2]Городское!AE30,[2]Медвёдовское!AD30,[2]Роговское!AB30,[2]Новоленинское!AC30,[2]Незаймановское!Z30,[2]Новокорсунское!Z30,[2]Днепровское!Z30,[2]Дербентское!Z29,[2]Поселковое!Z30,[2]Кубанец!Z30))</f>
        <v>357.30937499999999</v>
      </c>
      <c r="E27" s="7">
        <f>IF(SUM([2]Городское!AF30,[2]Медвёдовское!AE30,[2]Роговское!AC30,[2]Новоленинское!AD30,[2]Незаймановское!AA30,[2]Новокорсунское!AA30,[2]Днепровское!AA30,[2]Дербентское!AA29,[2]Поселковое!AA30,[2]Кубанец!AA30)=0,"",AVERAGE([2]Городское!AF30,[2]Медвёдовское!AE30,[2]Роговское!AC30,[2]Новоленинское!AD30,[2]Незаймановское!AA30,[2]Новокорсунское!AA30,[2]Днепровское!AA30,[2]Дербентское!AA29,[2]Поселковое!AA30,[2]Кубанец!AA30))</f>
        <v>497.16041666666666</v>
      </c>
      <c r="F27" s="8"/>
      <c r="G27" s="8"/>
      <c r="H27" s="9"/>
      <c r="I27" s="9"/>
    </row>
    <row r="28" spans="1:9" x14ac:dyDescent="0.25">
      <c r="A28" s="5" t="s">
        <v>30</v>
      </c>
      <c r="B28" s="6">
        <v>43.3</v>
      </c>
      <c r="C28" s="6">
        <f>IF(SUM([2]Городское!D31,[2]Городское!F31,[2]Роговское!C31,[2]Медвёдовское!E31,[2]Медвёдовское!C31,[2]Роговское!E31,[2]Новокорсунское!C31,[2]Новокорсунское!E31)=0,"",AVERAGE([2]Городское!D31,[2]Городское!F31,[2]Медвёдовское!E31,[2]Медвёдовское!C31,[2]Роговское!C31,[2]Роговское!E31,[2]Новокорсунское!C31,[2]Новокорсунское!E31))</f>
        <v>62.112499999999997</v>
      </c>
      <c r="D28" s="7">
        <f>IF(SUM([2]Городское!AE31,[2]Медвёдовское!AD31,[2]Роговское!AB31,[2]Новоленинское!AC31,[2]Незаймановское!Z31,[2]Новокорсунское!Z31,[2]Днепровское!Z31,[2]Дербентское!Z30,[2]Поселковое!Z31,[2]Кубанец!Z31)=0,"",AVERAGE([2]Городское!AE31,[2]Медвёдовское!AD31,[2]Роговское!AB31,[2]Новоленинское!AC31,[2]Незаймановское!Z31,[2]Новокорсунское!Z31,[2]Днепровское!Z31,[2]Дербентское!Z30,[2]Поселковое!Z31,[2]Кубанец!Z31))</f>
        <v>54.466666666666669</v>
      </c>
      <c r="E28" s="7">
        <f>IF(SUM([2]Городское!AF31,[2]Медвёдовское!AE31,[2]Роговское!AC31,[2]Новоленинское!AD31,[2]Незаймановское!AA31,[2]Новокорсунское!AA31,[2]Днепровское!AA31,[2]Дербентское!AA30,[2]Поселковое!AA31,[2]Кубанец!AA31)=0,"",AVERAGE([2]Городское!AF31,[2]Медвёдовское!AE31,[2]Роговское!AC31,[2]Новоленинское!AD31,[2]Незаймановское!AA31,[2]Новокорсунское!AA31,[2]Днепровское!AA31,[2]Дербентское!AA30,[2]Поселковое!AA31,[2]Кубанец!AA31))</f>
        <v>59.52375</v>
      </c>
      <c r="F28" s="8"/>
      <c r="G28" s="8"/>
      <c r="H28" s="9"/>
      <c r="I28" s="9"/>
    </row>
    <row r="29" spans="1:9" x14ac:dyDescent="0.25">
      <c r="A29" s="5" t="s">
        <v>31</v>
      </c>
      <c r="B29" s="6">
        <f>IF(SUM([2]Городское!C32,[2]Городское!E32,[2]Роговское!B32,[2]Медвёдовское!D32,[2]Медвёдовское!B32,[2]Роговское!D32,[2]Новокорсунское!B32,[2]Новокорсунское!D32)=0,"",AVERAGE([2]Городское!C32,[2]Городское!E32,[2]Медвёдовское!D32,[2]Медвёдовское!B32,[2]Роговское!B32,[2]Роговское!D32,[2]Новокорсунское!B32,[2]Новокорсунское!D32))</f>
        <v>168.95</v>
      </c>
      <c r="C29" s="6">
        <v>256</v>
      </c>
      <c r="D29" s="7">
        <f>IF(SUM([2]Городское!AE32,[2]Медвёдовское!AD32,[2]Роговское!AB32,[2]Новоленинское!AC32,[2]Незаймановское!Z32,[2]Новокорсунское!Z32,[2]Днепровское!Z32,[2]Дербентское!Z31,[2]Поселковое!Z32,[2]Кубанец!Z32)=0,"",AVERAGE([2]Городское!AE32,[2]Медвёдовское!AD32,[2]Роговское!AB32,[2]Новоленинское!AC32,[2]Незаймановское!Z32,[2]Новокорсунское!Z32,[2]Днепровское!Z32,[2]Дербентское!Z31,[2]Поселковое!Z32,[2]Кубанец!Z32))</f>
        <v>135.85</v>
      </c>
      <c r="E29" s="7">
        <f>IF(SUM([2]Городское!AF32,[2]Медвёдовское!AE32,[2]Роговское!AC32,[2]Новоленинское!AD32,[2]Незаймановское!AA32,[2]Новокорсунское!AA32,[2]Днепровское!AA32,[2]Дербентское!AA31,[2]Поселковое!AA32,[2]Кубанец!AA32)=0,"",AVERAGE([2]Городское!AF32,[2]Медвёдовское!AE32,[2]Роговское!AC32,[2]Новоленинское!AD32,[2]Незаймановское!AA32,[2]Новокорсунское!AA32,[2]Днепровское!AA32,[2]Дербентское!AA31,[2]Поселковое!AA32,[2]Кубанец!AA32))</f>
        <v>155.75714285714284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[2]Городское!C33,[2]Городское!E33,[2]Роговское!B33,[2]Медвёдовское!D33,[2]Медвёдовское!B33,[2]Роговское!D33,[2]Новокорсунское!B33,[2]Новокорсунское!D33)=0,"",AVERAGE([2]Городское!C33,[2]Городское!E33,[2]Медвёдовское!D33,[2]Медвёдовское!B33,[2]Роговское!B33,[2]Роговское!D33,[2]Новокорсунское!B33,[2]Новокорсунское!D33))</f>
        <v>436.03750000000002</v>
      </c>
      <c r="C30" s="6">
        <f>IF(SUM([2]Городское!D33,[2]Городское!F33,[2]Роговское!C33,[2]Медвёдовское!E33,[2]Медвёдовское!C33,[2]Роговское!E33,[2]Новокорсунское!C33,[2]Новокорсунское!E33)=0,"",AVERAGE([2]Городское!D33,[2]Городское!F33,[2]Медвёдовское!E33,[2]Медвёдовское!C33,[2]Роговское!C33,[2]Роговское!E33,[2]Новокорсунское!C33,[2]Новокорсунское!E33))</f>
        <v>666</v>
      </c>
      <c r="D30" s="7">
        <f>IF(SUM([2]Городское!AE33,[2]Медвёдовское!AD33,[2]Роговское!AB33,[2]Новоленинское!AC33,[2]Незаймановское!Z33,[2]Новокорсунское!Z33,[2]Днепровское!Z33,[2]Дербентское!Z32,[2]Поселковое!Z33,[2]Кубанец!Z33)=0,"",AVERAGE([2]Городское!AE33,[2]Медвёдовское!AD33,[2]Роговское!AB33,[2]Новоленинское!AC33,[2]Незаймановское!Z33,[2]Новокорсунское!Z33,[2]Днепровское!Z33,[2]Дербентское!Z32,[2]Поселковое!Z33,[2]Кубанец!Z33))</f>
        <v>446.8572916666667</v>
      </c>
      <c r="E30" s="7">
        <f>IF(SUM([2]Городское!AF33,[2]Медвёдовское!AE33,[2]Роговское!AC33,[2]Новоленинское!AD33,[2]Незаймановское!AA33,[2]Новокорсунское!AA33,[2]Днепровское!AA33,[2]Дербентское!AA32,[2]Поселковое!AA33,[2]Кубанец!AA33)=0,"",AVERAGE([2]Городское!AF33,[2]Медвёдовское!AE33,[2]Роговское!AC33,[2]Новоленинское!AD33,[2]Незаймановское!AA33,[2]Новокорсунское!AA33,[2]Днепровское!AA33,[2]Дербентское!AA32,[2]Поселковое!AA33,[2]Кубанец!AA33))</f>
        <v>544.56979166666667</v>
      </c>
      <c r="F30" s="8"/>
      <c r="G30" s="8"/>
      <c r="H30" s="9"/>
      <c r="I30" s="9"/>
    </row>
    <row r="31" spans="1:9" x14ac:dyDescent="0.25">
      <c r="A31" s="5" t="s">
        <v>33</v>
      </c>
      <c r="B31" s="6">
        <f>IF(SUM([2]Городское!C34,[2]Городское!E34,[2]Роговское!B34,[2]Медвёдовское!D34,[2]Медвёдовское!B34,[2]Роговское!D34,[2]Новокорсунское!B34,[2]Новокорсунское!D34)=0,"",AVERAGE([2]Городское!C34,[2]Городское!E34,[2]Медвёдовское!D34,[2]Медвёдовское!B34,[2]Роговское!B34,[2]Роговское!D34,[2]Новокорсунское!B34,[2]Новокорсунское!D34))</f>
        <v>23.936250000000001</v>
      </c>
      <c r="C31" s="6">
        <f>IF(SUM([2]Городское!D34,[2]Городское!F34,[2]Роговское!C34,[2]Медвёдовское!E34,[2]Медвёдовское!C34,[2]Роговское!E34,[2]Новокорсунское!C34,[2]Новокорсунское!E34)=0,"",AVERAGE([2]Городское!D34,[2]Городское!F34,[2]Медвёдовское!E34,[2]Медвёдовское!C34,[2]Роговское!C34,[2]Роговское!E34,[2]Новокорсунское!C34,[2]Новокорсунское!E34))</f>
        <v>41.237499999999997</v>
      </c>
      <c r="D31" s="7">
        <f>IF(SUM([2]Городское!AE34,[2]Медвёдовское!AD34,[2]Роговское!AB34,[2]Новоленинское!AC34,[2]Незаймановское!Z34,[2]Новокорсунское!Z34,[2]Днепровское!Z34,[2]Дербентское!Z33,[2]Поселковое!Z34,[2]Кубанец!Z34)=0,"",AVERAGE([2]Городское!AE34,[2]Медвёдовское!AD34,[2]Роговское!AB34,[2]Новоленинское!AC34,[2]Незаймановское!Z34,[2]Новокорсунское!Z34,[2]Днепровское!Z34,[2]Дербентское!Z33,[2]Поселковое!Z34,[2]Кубанец!Z34))</f>
        <v>31.035185185185178</v>
      </c>
      <c r="E31" s="7">
        <f>IF(SUM([2]Городское!AF34,[2]Медвёдовское!AE34,[2]Роговское!AC34,[2]Новоленинское!AD34,[2]Незаймановское!AA34,[2]Новокорсунское!AA34,[2]Днепровское!AA34,[2]Дербентское!AA33,[2]Поселковое!AA34,[2]Кубанец!AA34)=0,"",AVERAGE([2]Городское!AF34,[2]Медвёдовское!AE34,[2]Роговское!AC34,[2]Новоленинское!AD34,[2]Незаймановское!AA34,[2]Новокорсунское!AA34,[2]Днепровское!AA34,[2]Дербентское!AA33,[2]Поселковое!AA34,[2]Кубанец!AA34))</f>
        <v>31.974074074074071</v>
      </c>
      <c r="F31" s="8">
        <f>IF(SUM([2]Городское!AW34,[2]Медвёдовское!AF34,[2]Роговское!AD34)=0,"",(AVERAGE([2]Городское!AW34,[2]Медвёдовское!AF34,[2]Роговское!AD34)))</f>
        <v>23.166666666666668</v>
      </c>
      <c r="G31" s="8">
        <f>IF(SUM([2]Городское!AX34,[2]Медвёдовское!AG34,[2]Роговское!AE34)=0,"",(AVERAGE([2]Городское!AX34,[2]Медвёдовское!AG34,[2]Роговское!AE34)))</f>
        <v>29</v>
      </c>
      <c r="H31" s="9">
        <v>20</v>
      </c>
      <c r="I31" s="9">
        <v>30</v>
      </c>
    </row>
    <row r="32" spans="1:9" x14ac:dyDescent="0.25">
      <c r="A32" s="5" t="s">
        <v>34</v>
      </c>
      <c r="B32" s="6">
        <v>32.799999999999997</v>
      </c>
      <c r="C32" s="6">
        <v>48</v>
      </c>
      <c r="D32" s="7">
        <v>40</v>
      </c>
      <c r="E32" s="7">
        <v>48</v>
      </c>
      <c r="F32" s="8">
        <v>40</v>
      </c>
      <c r="G32" s="8">
        <v>50</v>
      </c>
      <c r="H32" s="9">
        <v>35</v>
      </c>
      <c r="I32" s="9">
        <v>50</v>
      </c>
    </row>
    <row r="33" spans="1:9" ht="25.5" x14ac:dyDescent="0.25">
      <c r="A33" s="5" t="s">
        <v>35</v>
      </c>
      <c r="B33" s="6">
        <v>16</v>
      </c>
      <c r="C33" s="6">
        <v>65</v>
      </c>
      <c r="D33" s="7">
        <f>IF(SUM([2]Городское!AE36,[2]Медвёдовское!AD36,[2]Роговское!AB36,[2]Новоленинское!AC36,[2]Незаймановское!Z36,[2]Новокорсунское!Z36,[2]Днепровское!Z36,[2]Дербентское!Z35,[2]Поселковое!Z36,[2]Кубанец!Z36)=0,"",AVERAGE([2]Городское!AE36,[2]Медвёдовское!AD36,[2]Роговское!AB36,[2]Новоленинское!AC36,[2]Незаймановское!Z36,[2]Новокорсунское!Z36,[2]Днепровское!Z36,[2]Дербентское!Z35,[2]Поселковое!Z36,[2]Кубанец!Z36))</f>
        <v>25.003703703703707</v>
      </c>
      <c r="E33" s="7">
        <f>IF(SUM([2]Городское!AF36,[2]Медвёдовское!AE36,[2]Роговское!AC36,[2]Новоленинское!AD36,[2]Незаймановское!AA36,[2]Новокорсунское!AA36,[2]Днепровское!AA36,[2]Дербентское!AA35,[2]Поселковое!AA36,[2]Кубанец!AA36)=0,"",AVERAGE([2]Городское!AF36,[2]Медвёдовское!AE36,[2]Роговское!AC36,[2]Новоленинское!AD36,[2]Незаймановское!AA36,[2]Новокорсунское!AA36,[2]Днепровское!AA36,[2]Дербентское!AA35,[2]Поселковое!AA36,[2]Кубанец!AA36))</f>
        <v>25.44814814814815</v>
      </c>
      <c r="F33" s="8">
        <v>25</v>
      </c>
      <c r="G33" s="8">
        <v>30</v>
      </c>
      <c r="H33" s="9">
        <v>20</v>
      </c>
      <c r="I33" s="9">
        <v>30</v>
      </c>
    </row>
    <row r="34" spans="1:9" x14ac:dyDescent="0.25">
      <c r="A34" s="5" t="s">
        <v>36</v>
      </c>
      <c r="B34" s="6">
        <v>20.6</v>
      </c>
      <c r="C34" s="6">
        <v>53.5</v>
      </c>
      <c r="D34" s="7">
        <v>33.5</v>
      </c>
      <c r="E34" s="7">
        <v>41.09</v>
      </c>
      <c r="F34" s="8">
        <v>35</v>
      </c>
      <c r="G34" s="8">
        <v>40</v>
      </c>
      <c r="H34" s="9">
        <v>30</v>
      </c>
      <c r="I34" s="9">
        <v>40</v>
      </c>
    </row>
    <row r="35" spans="1:9" x14ac:dyDescent="0.25">
      <c r="A35" s="5" t="s">
        <v>37</v>
      </c>
      <c r="B35" s="6">
        <v>90</v>
      </c>
      <c r="C35" s="6">
        <v>150</v>
      </c>
      <c r="D35" s="7">
        <v>75</v>
      </c>
      <c r="E35" s="7">
        <v>85</v>
      </c>
      <c r="F35" s="8">
        <v>70</v>
      </c>
      <c r="G35" s="8">
        <v>80</v>
      </c>
      <c r="H35" s="10">
        <v>70</v>
      </c>
      <c r="I35" s="10">
        <v>80</v>
      </c>
    </row>
    <row r="36" spans="1:9" x14ac:dyDescent="0.25">
      <c r="A36" s="5" t="s">
        <v>38</v>
      </c>
      <c r="B36" s="6">
        <v>134</v>
      </c>
      <c r="C36" s="6">
        <v>190</v>
      </c>
      <c r="D36" s="7">
        <v>132</v>
      </c>
      <c r="E36" s="7">
        <v>165</v>
      </c>
      <c r="F36" s="8">
        <v>120</v>
      </c>
      <c r="G36" s="8">
        <v>145</v>
      </c>
      <c r="H36" s="10">
        <v>120</v>
      </c>
      <c r="I36" s="10">
        <v>140</v>
      </c>
    </row>
    <row r="37" spans="1:9" x14ac:dyDescent="0.25">
      <c r="A37" s="5" t="s">
        <v>39</v>
      </c>
      <c r="B37" s="6">
        <v>294</v>
      </c>
      <c r="C37" s="6">
        <v>306.35000000000002</v>
      </c>
      <c r="D37" s="7"/>
      <c r="E37" s="7"/>
      <c r="F37" s="8"/>
      <c r="G37" s="8"/>
      <c r="H37" s="10"/>
      <c r="I37" s="10"/>
    </row>
    <row r="38" spans="1:9" x14ac:dyDescent="0.25">
      <c r="A38" s="5" t="s">
        <v>40</v>
      </c>
      <c r="B38" s="6">
        <v>63</v>
      </c>
      <c r="C38" s="6">
        <v>115</v>
      </c>
      <c r="D38" s="7">
        <f>IF(SUM([2]Городское!AE42,[2]Медвёдовское!AD42,[2]Роговское!AB42,[2]Новоленинское!AC42,[2]Незаймановское!Z42,[2]Новокорсунское!Z42,[2]Днепровское!Z42,[2]Дербентское!Z41,[2]Поселковое!Z42,[2]Кубанец!Z42)=0,"",AVERAGE([2]Городское!AE42,[2]Медвёдовское!AD42,[2]Роговское!AB42,[2]Новоленинское!AC42,[2]Незаймановское!Z42,[2]Новокорсунское!Z42,[2]Днепровское!Z42,[2]Дербентское!Z41,[2]Поселковое!Z42,[2]Кубанец!Z42))</f>
        <v>72.814814814814824</v>
      </c>
      <c r="E38" s="7">
        <v>112.65</v>
      </c>
      <c r="F38" s="8">
        <v>55</v>
      </c>
      <c r="G38" s="8">
        <v>90</v>
      </c>
      <c r="H38" s="9">
        <v>50</v>
      </c>
      <c r="I38" s="9">
        <v>75</v>
      </c>
    </row>
    <row r="39" spans="1:9" x14ac:dyDescent="0.25">
      <c r="A39" s="5" t="s">
        <v>41</v>
      </c>
      <c r="B39" s="6">
        <v>63</v>
      </c>
      <c r="C39" s="6">
        <v>65.819999999999993</v>
      </c>
      <c r="D39" s="7">
        <v>77.16</v>
      </c>
      <c r="E39" s="7">
        <v>79.13</v>
      </c>
      <c r="F39" s="8">
        <v>75</v>
      </c>
      <c r="G39" s="8">
        <f>IF(SUM([2]Городское!AX43,[2]Медвёдовское!AG43,[2]Роговское!AE43)=0,"",(AVERAGE([2]Городское!AX43,[2]Медвёдовское!AG43,[2]Роговское!AE43)))</f>
        <v>80</v>
      </c>
      <c r="H39" s="9"/>
      <c r="I39" s="9"/>
    </row>
    <row r="40" spans="1:9" x14ac:dyDescent="0.25">
      <c r="A40" s="5" t="s">
        <v>42</v>
      </c>
      <c r="B40" s="6">
        <f>IF(SUM([2]Городское!C45,[2]Городское!E45,[2]Роговское!B45,[2]Медвёдовское!D45,[2]Медвёдовское!B45,[2]Роговское!D45,[2]Новокорсунское!B45,[2]Новокорсунское!D45)=0,"",AVERAGE([2]Городское!C45,[2]Городское!E45,[2]Медвёдовское!D45,[2]Медвёдовское!B45,[2]Роговское!B45,[2]Роговское!D45,[2]Новокорсунское!B45,[2]Новокорсунское!D45))</f>
        <v>65.284999999999997</v>
      </c>
      <c r="C40" s="6">
        <f>IF(SUM([2]Городское!D45,[2]Городское!F45,[2]Роговское!C45,[2]Медвёдовское!E45,[2]Медвёдовское!C45,[2]Роговское!E45,[2]Новокорсунское!C45,[2]Новокорсунское!E45)=0,"",AVERAGE([2]Городское!D45,[2]Городское!F45,[2]Медвёдовское!E45,[2]Медвёдовское!C45,[2]Роговское!C45,[2]Роговское!E45,[2]Новокорсунское!C45,[2]Новокорсунское!E45))</f>
        <v>79.298749999999998</v>
      </c>
      <c r="D40" s="7">
        <f>IF(SUM([2]Городское!AE45,[2]Медвёдовское!AD45,[2]Роговское!AB45,[2]Новоленинское!AC45,[2]Незаймановское!Z45,[2]Новокорсунское!Z45,[2]Днепровское!Z45,[2]Дербентское!Z44,[2]Поселковое!Z45,[2]Кубанец!Z45)=0,"",AVERAGE([2]Городское!AE45,[2]Медвёдовское!AD45,[2]Роговское!AB45,[2]Новоленинское!AC45,[2]Незаймановское!Z45,[2]Новокорсунское!Z45,[2]Днепровское!Z45,[2]Дербентское!Z44,[2]Поселковое!Z45,[2]Кубанец!Z45))</f>
        <v>105.70833333333333</v>
      </c>
      <c r="E40" s="7">
        <f>IF(SUM([2]Городское!AF45,[2]Медвёдовское!AE45,[2]Роговское!AC45,[2]Новоленинское!AD45,[2]Незаймановское!AA45,[2]Новокорсунское!AA45,[2]Днепровское!AA45,[2]Дербентское!AA44,[2]Поселковое!AA45,[2]Кубанец!AA45)=0,"",AVERAGE([2]Городское!AF45,[2]Медвёдовское!AE45,[2]Роговское!AC45,[2]Новоленинское!AD45,[2]Незаймановское!AA45,[2]Новокорсунское!AA45,[2]Днепровское!AA45,[2]Дербентское!AA44,[2]Поселковое!AA45,[2]Кубанец!AA45))</f>
        <v>106.55208333333333</v>
      </c>
      <c r="F40" s="8">
        <f>IF(SUM([2]Городское!AW45,[2]Медвёдовское!AF45,[2]Роговское!AD45)=0,"",(AVERAGE([2]Городское!AW45,[2]Медвёдовское!AF45,[2]Роговское!AD45)))</f>
        <v>80</v>
      </c>
      <c r="G40" s="8">
        <f>IF(SUM([2]Городское!AX45,[2]Медвёдовское!AG45,[2]Роговское!AE45)=0,"",(AVERAGE([2]Городское!AX45,[2]Медвёдовское!AG45,[2]Роговское!AE45)))</f>
        <v>87.5</v>
      </c>
      <c r="H40" s="9"/>
      <c r="I40" s="9"/>
    </row>
    <row r="41" spans="1:9" x14ac:dyDescent="0.25">
      <c r="A41" s="5" t="s">
        <v>43</v>
      </c>
      <c r="B41" s="6">
        <f>IF(SUM([2]Городское!C46,[2]Городское!E46,[2]Роговское!B46,[2]Медвёдовское!D46,[2]Медвёдовское!B46,[2]Роговское!D46,[2]Новокорсунское!B46,[2]Новокорсунское!D46)=0,"",AVERAGE([2]Городское!C46,[2]Городское!E46,[2]Медвёдовское!D46,[2]Медвёдовское!B46,[2]Роговское!B46,[2]Роговское!D46,[2]Новокорсунское!B46,[2]Новокорсунское!D46))</f>
        <v>91.939999999999984</v>
      </c>
      <c r="C41" s="6">
        <f>IF(SUM([2]Городское!D46,[2]Городское!F46,[2]Роговское!C46,[2]Медвёдовское!E46,[2]Медвёдовское!C46,[2]Роговское!E46,[2]Новокорсунское!C46,[2]Новокорсунское!E46)=0,"",AVERAGE([2]Городское!D46,[2]Городское!F46,[2]Медвёдовское!E46,[2]Медвёдовское!C46,[2]Роговское!C46,[2]Роговское!E46,[2]Новокорсунское!C46,[2]Новокорсунское!E46))</f>
        <v>100.65571428571427</v>
      </c>
      <c r="D41" s="7">
        <f>IF(SUM([2]Городское!AE46,[2]Медвёдовское!AD46,[2]Роговское!AB46,[2]Новоленинское!AC46,[2]Незаймановское!Z46,[2]Новокорсунское!Z46,[2]Днепровское!Z46,[2]Дербентское!Z45,[2]Поселковое!Z46,[2]Кубанец!Z46)=0,"",AVERAGE([2]Городское!AE46,[2]Медвёдовское!AD46,[2]Роговское!AB46,[2]Новоленинское!AC46,[2]Незаймановское!Z46,[2]Новокорсунское!Z46,[2]Днепровское!Z46,[2]Дербентское!Z45,[2]Поселковое!Z46,[2]Кубанец!Z46))</f>
        <v>102.66666666666667</v>
      </c>
      <c r="E41" s="7">
        <f>IF(SUM([2]Городское!AF46,[2]Медвёдовское!AE46,[2]Роговское!AC46,[2]Новоленинское!AD46,[2]Незаймановское!AA46,[2]Новокорсунское!AA46,[2]Днепровское!AA46,[2]Дербентское!AA45,[2]Поселковое!AA46,[2]Кубанец!AA46)=0,"",AVERAGE([2]Городское!AF46,[2]Медвёдовское!AE46,[2]Роговское!AC46,[2]Новоленинское!AD46,[2]Незаймановское!AA46,[2]Новокорсунское!AA46,[2]Днепровское!AA46,[2]Дербентское!AA45,[2]Поселковое!AA46,[2]Кубанец!AA46))</f>
        <v>105.58333333333333</v>
      </c>
      <c r="F41" s="8">
        <f>IF(SUM([2]Городское!AW46,[2]Медвёдовское!AF46,[2]Роговское!AD46)=0,"",(AVERAGE([2]Городское!AW46,[2]Медвёдовское!AF46,[2]Роговское!AD46)))</f>
        <v>99</v>
      </c>
      <c r="G41" s="8">
        <f>IF(SUM([2]Городское!AX46,[2]Медвёдовское!AG46,[2]Роговское!AE46)=0,"",(AVERAGE([2]Городское!AX46,[2]Медвёдовское!AG46,[2]Роговское!AE46)))</f>
        <v>156</v>
      </c>
      <c r="H41" s="9"/>
      <c r="I41" s="9"/>
    </row>
    <row r="42" spans="1:9" x14ac:dyDescent="0.25">
      <c r="A42" s="5" t="s">
        <v>44</v>
      </c>
      <c r="B42" s="6">
        <v>369</v>
      </c>
      <c r="C42" s="6">
        <v>439</v>
      </c>
      <c r="D42" s="7">
        <v>349</v>
      </c>
      <c r="E42" s="7">
        <v>433</v>
      </c>
      <c r="F42" s="8"/>
      <c r="G42" s="8"/>
      <c r="H42" s="9"/>
      <c r="I42" s="9"/>
    </row>
    <row r="43" spans="1:9" x14ac:dyDescent="0.25">
      <c r="A43" s="5" t="s">
        <v>45</v>
      </c>
      <c r="B43" s="6">
        <f>IF(SUM([2]Городское!C48,[2]Городское!E48,[2]Роговское!B48,[2]Медвёдовское!D48,[2]Медвёдовское!B48,[2]Роговское!D48,[2]Новокорсунское!B48,[2]Новокорсунское!D48)=0,"",AVERAGE([2]Городское!C48,[2]Городское!E48,[2]Медвёдовское!D48,[2]Медвёдовское!B48,[2]Роговское!B48,[2]Роговское!D48,[2]Новокорсунское!B48,[2]Новокорсунское!D48))</f>
        <v>79.373750000000001</v>
      </c>
      <c r="C43" s="6">
        <f>IF(SUM([2]Городское!D48,[2]Городское!F48,[2]Роговское!C48,[2]Медвёдовское!E48,[2]Медвёдовское!C48,[2]Роговское!E48,[2]Новокорсунское!C48,[2]Новокорсунское!E48)=0,"",AVERAGE([2]Городское!D48,[2]Городское!F48,[2]Медвёдовское!E48,[2]Медвёдовское!C48,[2]Роговское!C48,[2]Роговское!E48,[2]Новокорсунское!C48,[2]Новокорсунское!E48))</f>
        <v>110.08624999999999</v>
      </c>
      <c r="D43" s="7">
        <f>IF(SUM([2]Городское!AE48,[2]Медвёдовское!AD48,[2]Роговское!AB48,[2]Новоленинское!AC48,[2]Незаймановское!Z48,[2]Новокорсунское!Z48,[2]Днепровское!Z48,[2]Дербентское!Z47,[2]Поселковое!Z48,[2]Кубанец!Z48)=0,"",AVERAGE([2]Городское!AE48,[2]Медвёдовское!AD48,[2]Роговское!AB48,[2]Новоленинское!AC48,[2]Незаймановское!Z48,[2]Новокорсунское!Z48,[2]Днепровское!Z48,[2]Дербентское!Z47,[2]Поселковое!Z48,[2]Кубанец!Z48))</f>
        <v>96.395833333333329</v>
      </c>
      <c r="E43" s="7">
        <f>IF(SUM([2]Городское!AF48,[2]Медвёдовское!AE48,[2]Роговское!AC48,[2]Новоленинское!AD48,[2]Незаймановское!AA48,[2]Новокорсунское!AA48,[2]Днепровское!AA48,[2]Дербентское!AA47,[2]Поселковое!AA48,[2]Кубанец!AA48)=0,"",AVERAGE([2]Городское!AF48,[2]Медвёдовское!AE48,[2]Роговское!AC48,[2]Новоленинское!AD48,[2]Незаймановское!AA48,[2]Новокорсунское!AA48,[2]Днепровское!AA48,[2]Дербентское!AA47,[2]Поселковое!AA48,[2]Кубанец!AA48))</f>
        <v>102.70833333333333</v>
      </c>
      <c r="F43" s="8">
        <v>75</v>
      </c>
      <c r="G43" s="8">
        <f>IF(SUM([2]Городское!AX48,[2]Медвёдовское!AG48,[2]Роговское!AE48)=0,"",(AVERAGE([2]Городское!AX48,[2]Медвёдовское!AG48,[2]Роговское!AE48)))</f>
        <v>85</v>
      </c>
      <c r="H43" s="9"/>
      <c r="I43" s="9"/>
    </row>
    <row r="44" spans="1:9" ht="25.5" x14ac:dyDescent="0.25">
      <c r="A44" s="5" t="s">
        <v>46</v>
      </c>
      <c r="B44" s="6">
        <f>IF(SUM([2]Городское!C49,[2]Городское!E49,[2]Роговское!B49,[2]Медвёдовское!D49,[2]Медвёдовское!B49,[2]Роговское!D49,[2]Новокорсунское!B49,[2]Новокорсунское!D49)=0,"",AVERAGE([2]Городское!C49,[2]Городское!E49,[2]Медвёдовское!D49,[2]Медвёдовское!B49,[2]Роговское!B49,[2]Роговское!D49,[2]Новокорсунское!B49,[2]Новокорсунское!D49))</f>
        <v>56.484999999999999</v>
      </c>
      <c r="C44" s="6">
        <v>71</v>
      </c>
      <c r="D44" s="7">
        <v>61.4</v>
      </c>
      <c r="E44" s="7">
        <v>66.3</v>
      </c>
      <c r="F44" s="8"/>
      <c r="G44" s="8"/>
      <c r="H44" s="9"/>
      <c r="I44" s="9"/>
    </row>
    <row r="45" spans="1:9" ht="25.5" x14ac:dyDescent="0.25">
      <c r="A45" s="5" t="s">
        <v>47</v>
      </c>
      <c r="B45" s="6">
        <f>IF(SUM([2]Городское!C50,[2]Городское!E50,[2]Роговское!B50,[2]Медвёдовское!D50,[2]Медвёдовское!B50,[2]Роговское!D50,[2]Новокорсунское!B50,[2]Новокорсунское!D50)=0,"",AVERAGE([2]Городское!C50,[2]Городское!E50,[2]Медвёдовское!D50,[2]Медвёдовское!B50,[2]Роговское!B50,[2]Роговское!D50,[2]Новокорсунское!B50,[2]Новокорсунское!D50))</f>
        <v>52.212857142857146</v>
      </c>
      <c r="C45" s="6">
        <f>IF(SUM([2]Городское!D50,[2]Городское!F50,[2]Роговское!C50,[2]Медвёдовское!E50,[2]Медвёдовское!C50,[2]Роговское!E50,[2]Новокорсунское!C50,[2]Новокорсунское!E50)=0,"",AVERAGE([2]Городское!D50,[2]Городское!F50,[2]Медвёдовское!E50,[2]Медвёдовское!C50,[2]Роговское!C50,[2]Роговское!E50,[2]Новокорсунское!C50,[2]Новокорсунское!E50))</f>
        <v>62.284285714285716</v>
      </c>
      <c r="D45" s="7">
        <v>58.9</v>
      </c>
      <c r="E45" s="7">
        <v>62</v>
      </c>
      <c r="F45" s="8"/>
      <c r="G45" s="8"/>
      <c r="H45" s="9"/>
      <c r="I4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2020-05-21T08:36:12Z</dcterms:modified>
</cp:coreProperties>
</file>