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65\отдел экономики\Мониторинг\МОНИТОРИНГ 2023 год\5. май 2023 г\На сайт\"/>
    </mc:Choice>
  </mc:AlternateContent>
  <bookViews>
    <workbookView xWindow="0" yWindow="0" windowWidth="21600" windowHeight="9735" activeTab="1"/>
  </bookViews>
  <sheets>
    <sheet name="основные" sheetId="1" r:id="rId1"/>
    <sheet name="рэнкинг" sheetId="2" r:id="rId2"/>
  </sheets>
  <definedNames>
    <definedName name="_xlnm._FilterDatabase" localSheetId="0" hidden="1">основные!$A$8:$SJS$52</definedName>
    <definedName name="_xlnm.Print_Titles" localSheetId="0">основные!$B:$B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52" i="1" l="1"/>
  <c r="S52" i="1"/>
  <c r="AC51" i="1"/>
  <c r="S51" i="1"/>
  <c r="AC50" i="1"/>
  <c r="S50" i="1"/>
  <c r="AC49" i="1"/>
  <c r="S49" i="1"/>
  <c r="AC48" i="1"/>
  <c r="S48" i="1"/>
  <c r="AC47" i="1"/>
  <c r="S47" i="1"/>
  <c r="AC46" i="1"/>
  <c r="S46" i="1"/>
  <c r="AC45" i="1"/>
  <c r="S45" i="1"/>
  <c r="AC44" i="1"/>
  <c r="S44" i="1"/>
  <c r="AC43" i="1"/>
  <c r="S43" i="1"/>
  <c r="AC42" i="1"/>
  <c r="S42" i="1"/>
  <c r="AC41" i="1"/>
  <c r="S41" i="1"/>
  <c r="AC40" i="1"/>
  <c r="S40" i="1"/>
  <c r="AC39" i="1"/>
  <c r="S39" i="1"/>
  <c r="AC38" i="1"/>
  <c r="S38" i="1"/>
  <c r="AC37" i="1"/>
  <c r="S37" i="1"/>
  <c r="AC36" i="1"/>
  <c r="S36" i="1"/>
  <c r="AC35" i="1"/>
  <c r="S35" i="1"/>
  <c r="AC34" i="1"/>
  <c r="S34" i="1"/>
  <c r="AC33" i="1"/>
  <c r="S33" i="1"/>
  <c r="AC32" i="1"/>
  <c r="S32" i="1"/>
  <c r="AC31" i="1"/>
  <c r="S31" i="1"/>
  <c r="AC30" i="1"/>
  <c r="S30" i="1"/>
  <c r="AC29" i="1"/>
  <c r="S29" i="1"/>
  <c r="AC28" i="1"/>
  <c r="S28" i="1"/>
  <c r="AC27" i="1"/>
  <c r="S27" i="1"/>
  <c r="AC26" i="1"/>
  <c r="S26" i="1"/>
  <c r="AC25" i="1"/>
  <c r="S25" i="1"/>
  <c r="AC24" i="1"/>
  <c r="S24" i="1"/>
  <c r="AC23" i="1"/>
  <c r="S23" i="1"/>
  <c r="AC22" i="1"/>
  <c r="S22" i="1"/>
  <c r="AC21" i="1"/>
  <c r="S21" i="1"/>
  <c r="AC20" i="1"/>
  <c r="S20" i="1"/>
  <c r="AC19" i="1"/>
  <c r="S19" i="1"/>
  <c r="AC18" i="1"/>
  <c r="S18" i="1"/>
  <c r="AC17" i="1"/>
  <c r="S17" i="1"/>
  <c r="AC16" i="1"/>
  <c r="S16" i="1"/>
  <c r="AC15" i="1"/>
  <c r="S15" i="1"/>
  <c r="AC14" i="1"/>
  <c r="S14" i="1"/>
  <c r="AC13" i="1"/>
  <c r="S13" i="1"/>
  <c r="AC12" i="1"/>
  <c r="S12" i="1"/>
  <c r="AC11" i="1"/>
  <c r="S11" i="1"/>
  <c r="AC10" i="1"/>
  <c r="S10" i="1"/>
  <c r="AC9" i="1"/>
  <c r="S9" i="1"/>
  <c r="S8" i="1"/>
</calcChain>
</file>

<file path=xl/sharedStrings.xml><?xml version="1.0" encoding="utf-8"?>
<sst xmlns="http://schemas.openxmlformats.org/spreadsheetml/2006/main" count="994" uniqueCount="129">
  <si>
    <t>ПРОМЫШЛЕННОЕ ПРОИЗВОДСТВО</t>
  </si>
  <si>
    <t>СЕЛЬСКОЕ ХОЗЯЙСТВО</t>
  </si>
  <si>
    <t>СТРОИТЕЛЬСТВО</t>
  </si>
  <si>
    <t>ВВОД ЖИЛЬЯ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</si>
  <si>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1)</t>
    </r>
  </si>
  <si>
    <t>РОЗНИЧНАЯ ТОРГОВЛЯ</t>
  </si>
  <si>
    <r>
      <t xml:space="preserve">КУРОРТНО-ТУРИСТСКИЙ КОМПЛЕКС </t>
    </r>
    <r>
      <rPr>
        <b/>
        <vertAlign val="superscript"/>
        <sz val="8"/>
        <rFont val="Times New Roman Cyr"/>
        <charset val="204"/>
      </rPr>
      <t>2)</t>
    </r>
  </si>
  <si>
    <t xml:space="preserve">ФИНАНСОВЫЕ РЕЗУЛЬТАТЫ ДЕЯТЕЛЬНОСТИ </t>
  </si>
  <si>
    <t xml:space="preserve">СРЕДНЕМЕСЯЧНАЯ  ЗАРАБОТНАЯ ПЛАТА                                   </t>
  </si>
  <si>
    <t xml:space="preserve">СРЕДНЕСПИСОЧНАЯ  ЧИСЛЕННОСТЬ РАБОТНИКОВ                                </t>
  </si>
  <si>
    <r>
      <t xml:space="preserve">сальдо </t>
    </r>
    <r>
      <rPr>
        <sz val="8.5"/>
        <rFont val="Times New Roman Cyr"/>
        <family val="1"/>
        <charset val="204"/>
      </rPr>
      <t>(прибыль минус убыток)</t>
    </r>
  </si>
  <si>
    <t xml:space="preserve">прибыль прибыльных предприятий </t>
  </si>
  <si>
    <t xml:space="preserve">убытки убыточных предприятий </t>
  </si>
  <si>
    <t>доля убыточных предприятий</t>
  </si>
  <si>
    <t>отгружено товаров собствен. производства                      млн. руб.</t>
  </si>
  <si>
    <t>объем                    выполненных                          работ                                                  млн. руб.</t>
  </si>
  <si>
    <t>кв. м общей площади</t>
  </si>
  <si>
    <t>выполнено                                                   работ и                                                                       услуг,                              млн. руб.</t>
  </si>
  <si>
    <r>
      <t>оборот</t>
    </r>
    <r>
      <rPr>
        <vertAlign val="superscript"/>
        <sz val="8.5"/>
        <rFont val="Times New Roman CYR"/>
        <charset val="204"/>
      </rPr>
      <t xml:space="preserve">                                                             </t>
    </r>
    <r>
      <rPr>
        <sz val="8.5"/>
        <rFont val="Times New Roman CYR"/>
        <charset val="204"/>
      </rPr>
      <t xml:space="preserve"> млн. руб.</t>
    </r>
  </si>
  <si>
    <r>
      <t>объем                                услуг</t>
    </r>
    <r>
      <rPr>
        <vertAlign val="superscript"/>
        <sz val="8.5"/>
        <rFont val="Times New Roman CYR"/>
        <charset val="204"/>
      </rPr>
      <t xml:space="preserve"> </t>
    </r>
    <r>
      <rPr>
        <sz val="8.5"/>
        <rFont val="Times New Roman CYR"/>
        <charset val="204"/>
      </rPr>
      <t xml:space="preserve">                                                                                            млн. руб.</t>
    </r>
  </si>
  <si>
    <r>
      <t>численность                                   безработных</t>
    </r>
    <r>
      <rPr>
        <sz val="8.5"/>
        <rFont val="Times New Roman CYR"/>
        <charset val="204"/>
      </rPr>
      <t>, чел.</t>
    </r>
  </si>
  <si>
    <t>уровень безработицы</t>
  </si>
  <si>
    <t>соответ. период прошлого года</t>
  </si>
  <si>
    <t>отношение к средне-краевому уровню</t>
  </si>
  <si>
    <t>+/-</t>
  </si>
  <si>
    <t>%</t>
  </si>
  <si>
    <t>Всего по краю</t>
  </si>
  <si>
    <t>г.Анапа</t>
  </si>
  <si>
    <t>в 2,2 р.</t>
  </si>
  <si>
    <t>г.Армавир</t>
  </si>
  <si>
    <t>-</t>
  </si>
  <si>
    <t>г.Геленджик</t>
  </si>
  <si>
    <t>г.Горячий Ключ</t>
  </si>
  <si>
    <t>г.Краснодар</t>
  </si>
  <si>
    <t>г.Новороссийск</t>
  </si>
  <si>
    <t>в 2,0 р.</t>
  </si>
  <si>
    <t>г.Сочи</t>
  </si>
  <si>
    <t>Абинский район</t>
  </si>
  <si>
    <t>в 2,4 р.</t>
  </si>
  <si>
    <t>Апшеронский район</t>
  </si>
  <si>
    <t>Белоглинский район</t>
  </si>
  <si>
    <t>в 2,5 р.</t>
  </si>
  <si>
    <t>в 2,3 р.</t>
  </si>
  <si>
    <t>Белореченский район</t>
  </si>
  <si>
    <t>Брюховецкий район</t>
  </si>
  <si>
    <t>Выселковский район</t>
  </si>
  <si>
    <t>Гулькевичский район</t>
  </si>
  <si>
    <t>Динской район</t>
  </si>
  <si>
    <t>Ейский район</t>
  </si>
  <si>
    <t>Кавказский район</t>
  </si>
  <si>
    <t>в 2,1 р.</t>
  </si>
  <si>
    <t>Калининский район</t>
  </si>
  <si>
    <t>Каневской район</t>
  </si>
  <si>
    <t>в 2,6 р.</t>
  </si>
  <si>
    <t>Кореновский район</t>
  </si>
  <si>
    <t>Красноармейский район</t>
  </si>
  <si>
    <t>Крымский район</t>
  </si>
  <si>
    <t>Курганинский район</t>
  </si>
  <si>
    <t>Кущевский район</t>
  </si>
  <si>
    <t>Лабинский район</t>
  </si>
  <si>
    <t>Ленинградский район</t>
  </si>
  <si>
    <t>Мостовский район</t>
  </si>
  <si>
    <t>Новокубанский район</t>
  </si>
  <si>
    <t>Новопокровский район</t>
  </si>
  <si>
    <t>Отрадненский район</t>
  </si>
  <si>
    <t>Павловский район</t>
  </si>
  <si>
    <t>Прим-Ахтарский район</t>
  </si>
  <si>
    <t>Северский район</t>
  </si>
  <si>
    <t>Славянский район</t>
  </si>
  <si>
    <t>Староминский район</t>
  </si>
  <si>
    <t>Тбилисский район</t>
  </si>
  <si>
    <t>Темрюкский район</t>
  </si>
  <si>
    <t>Тимашевский район</t>
  </si>
  <si>
    <t>Тихорецкий район</t>
  </si>
  <si>
    <t>Туапсинский район</t>
  </si>
  <si>
    <t>Успенский район</t>
  </si>
  <si>
    <t>Усть-Лабинский район</t>
  </si>
  <si>
    <t>Щербиновский район</t>
  </si>
  <si>
    <t xml:space="preserve">число территорий, </t>
  </si>
  <si>
    <t>ухудшивших показатели</t>
  </si>
  <si>
    <t>* Темпы роста по видам экономической деятельности приведены Краснодарстатом в несопоставимой структуре отчитывающихся организаций</t>
  </si>
  <si>
    <r>
      <t>1)</t>
    </r>
    <r>
      <rPr>
        <sz val="9"/>
        <rFont val="Times New Roman Cyr"/>
        <family val="1"/>
        <charset val="204"/>
      </rPr>
      <t xml:space="preserve"> сводные итоги по краю приведены с учетом данных по ОАО «РЖД», без распределения по городским округам и муниципальным районам </t>
    </r>
  </si>
  <si>
    <r>
      <t>2)</t>
    </r>
    <r>
      <rPr>
        <sz val="9"/>
        <rFont val="Times New Roman Cyr"/>
        <family val="1"/>
        <charset val="204"/>
      </rPr>
      <t xml:space="preserve"> включает хозяйственные виды деятельности: деятельность по предоставлению мест по временному проживанию; деятельность туристических агентств; деятельность санаторно-курортных организаций</t>
    </r>
  </si>
  <si>
    <t>ТРАНСПОРТИРОВКА И ХРАНЕНИЕ</t>
  </si>
  <si>
    <t>КУРОРТНО-ТУРИСТСКИЙ КОМПЛЕКС</t>
  </si>
  <si>
    <t>число территорий, ухудшивших показатели</t>
  </si>
  <si>
    <t xml:space="preserve">Прибыль прибыльных предприятий </t>
  </si>
  <si>
    <t>в 4,5 р.</t>
  </si>
  <si>
    <t xml:space="preserve">Убытки убыточных предприятий </t>
  </si>
  <si>
    <t>в 4,1 р.</t>
  </si>
  <si>
    <t>в 3,7 р.</t>
  </si>
  <si>
    <t>в 2,9 р.</t>
  </si>
  <si>
    <t>Муниципальные образования Краснодарского края</t>
  </si>
  <si>
    <t>в 4,9 р.</t>
  </si>
  <si>
    <t>в 5,8 р.</t>
  </si>
  <si>
    <t>в 5,1 р.</t>
  </si>
  <si>
    <t>ФИНАНСОВЫЕ РЕЗУЛЬТАТЫ ДЕЯТЕЛЬНОСТИ                                                                  (прибыль минус убыток)</t>
  </si>
  <si>
    <r>
      <t>Основные показатели социально-экономического развития городских округов и муниципальных районов края в</t>
    </r>
    <r>
      <rPr>
        <b/>
        <sz val="12"/>
        <rFont val="Times New Roman Cyr"/>
        <charset val="204"/>
      </rPr>
      <t xml:space="preserve"> январе-мае 2023г. *</t>
    </r>
  </si>
  <si>
    <t>в % к                      январю-маю                                       2022 г.                                 (в дейст. ценах)</t>
  </si>
  <si>
    <t>в % к                          январю-маю                       2022 г.                        (в сопост. ценах)</t>
  </si>
  <si>
    <t xml:space="preserve">в % к                          январю-маю                                        2022 г.                        </t>
  </si>
  <si>
    <t>за январь-апрель                                2023 г.                                   млн. руб.</t>
  </si>
  <si>
    <t xml:space="preserve"> к январю-апрелю 2022 г.</t>
  </si>
  <si>
    <t>за январь-апрель               2023 г.                           млн. руб.</t>
  </si>
  <si>
    <t>в % к январю-апрелю                        2022 г.</t>
  </si>
  <si>
    <t>в январе-апреле                                                         2023 г.</t>
  </si>
  <si>
    <t>в январе-апреле                                                    2022 г.</t>
  </si>
  <si>
    <r>
      <t xml:space="preserve">  в январе-апреле                                          2023 г.                        руб.</t>
    </r>
    <r>
      <rPr>
        <vertAlign val="superscript"/>
        <sz val="8.5"/>
        <rFont val="Times New Roman CYR"/>
        <charset val="204"/>
      </rPr>
      <t xml:space="preserve">  </t>
    </r>
  </si>
  <si>
    <t>в % к январю-апрелю                                2022 г.</t>
  </si>
  <si>
    <t>в январе-апреле                                                       2023 г.</t>
  </si>
  <si>
    <t>в январе-апреле                                                        2022 г.</t>
  </si>
  <si>
    <r>
      <t xml:space="preserve"> в январе-апреле                                      2023 г.                       тыс.чел.</t>
    </r>
    <r>
      <rPr>
        <vertAlign val="superscript"/>
        <sz val="8.5"/>
        <rFont val="Times New Roman CYR"/>
        <charset val="204"/>
      </rPr>
      <t xml:space="preserve"> </t>
    </r>
  </si>
  <si>
    <t>в % к январю-апрелю                                 2022 г.</t>
  </si>
  <si>
    <t>БЕЗРАБОТИЦА                                                                                                                            по состоянию  на 1 июня 2023 г.</t>
  </si>
  <si>
    <t>в % к                                                  1 июня                                                          2022 г.</t>
  </si>
  <si>
    <t>на 1 июня                                                           2023 г.</t>
  </si>
  <si>
    <t>на 1 июня                                                         2022 г.</t>
  </si>
  <si>
    <t>в 4,2 р.</t>
  </si>
  <si>
    <t>Крыловский район</t>
  </si>
  <si>
    <t>х</t>
  </si>
  <si>
    <t> -</t>
  </si>
  <si>
    <t>- </t>
  </si>
  <si>
    <t>в 9,1 р.</t>
  </si>
  <si>
    <t>численность                                   безработных, чел.</t>
  </si>
  <si>
    <r>
      <t>Рэнкинг городских округов и муниципальных районов края по темпам роста основных показателей социально-экономического развития в</t>
    </r>
    <r>
      <rPr>
        <b/>
        <sz val="10"/>
        <rFont val="Times New Roman Cyr"/>
        <charset val="204"/>
      </rPr>
      <t xml:space="preserve"> январе-мае 2023г. *</t>
    </r>
  </si>
  <si>
    <r>
      <t>оборот</t>
    </r>
    <r>
      <rPr>
        <vertAlign val="superscript"/>
        <sz val="10"/>
        <rFont val="Times New Roman CYR"/>
        <charset val="204"/>
      </rPr>
      <t xml:space="preserve">                                                             </t>
    </r>
    <r>
      <rPr>
        <sz val="10"/>
        <rFont val="Times New Roman CYR"/>
        <charset val="204"/>
      </rPr>
      <t xml:space="preserve"> млн. руб.</t>
    </r>
  </si>
  <si>
    <r>
      <t>объем                                услуг</t>
    </r>
    <r>
      <rPr>
        <vertAlign val="superscript"/>
        <sz val="10"/>
        <rFont val="Times New Roman CYR"/>
        <charset val="204"/>
      </rPr>
      <t xml:space="preserve"> </t>
    </r>
    <r>
      <rPr>
        <sz val="10"/>
        <rFont val="Times New Roman CYR"/>
        <charset val="204"/>
      </rPr>
      <t xml:space="preserve">                                                                                            млн. руб.</t>
    </r>
  </si>
  <si>
    <r>
      <t xml:space="preserve">  в январе-апреле                                          2023 г.                        руб.</t>
    </r>
    <r>
      <rPr>
        <vertAlign val="superscript"/>
        <sz val="10"/>
        <rFont val="Times New Roman CYR"/>
        <charset val="204"/>
      </rPr>
      <t xml:space="preserve">  </t>
    </r>
  </si>
  <si>
    <r>
      <t xml:space="preserve"> в январе-апреле                                      2023 г.                       тыс.чел.</t>
    </r>
    <r>
      <rPr>
        <vertAlign val="superscript"/>
        <sz val="10"/>
        <rFont val="Times New Roman CYR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</si>
</sst>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56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b/>
      <sz val="8"/>
      <name val="Times New Roman Cyr"/>
      <charset val="204"/>
    </font>
    <font>
      <sz val="8"/>
      <name val="Times New Roman CYR"/>
      <family val="1"/>
      <charset val="204"/>
    </font>
    <font>
      <sz val="8.5"/>
      <name val="Times New Roman CYR"/>
      <charset val="204"/>
    </font>
    <font>
      <b/>
      <sz val="8"/>
      <name val="Times New Roman Cyr"/>
      <family val="1"/>
      <charset val="204"/>
    </font>
    <font>
      <b/>
      <vertAlign val="superscript"/>
      <sz val="8"/>
      <name val="Times New Roman Cyr"/>
      <charset val="204"/>
    </font>
    <font>
      <b/>
      <sz val="8.5"/>
      <name val="Times New Roman Cyr"/>
      <family val="1"/>
      <charset val="204"/>
    </font>
    <font>
      <sz val="8.5"/>
      <name val="Times New Roman Cyr"/>
      <family val="1"/>
      <charset val="204"/>
    </font>
    <font>
      <vertAlign val="superscript"/>
      <sz val="8.5"/>
      <name val="Times New Roman CYR"/>
      <charset val="204"/>
    </font>
    <font>
      <sz val="8"/>
      <name val="Times New Roman CYR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name val="Times New Roman Cyr"/>
      <charset val="204"/>
    </font>
    <font>
      <b/>
      <i/>
      <sz val="11"/>
      <name val="Times New Roman Cyr"/>
      <charset val="204"/>
    </font>
    <font>
      <sz val="11"/>
      <name val="Times New Roman Cyr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</font>
    <font>
      <sz val="11"/>
      <name val="Times New Roman CYR"/>
      <charset val="204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  <charset val="204"/>
    </font>
    <font>
      <sz val="10"/>
      <name val="Times New Roman CYR"/>
      <charset val="204"/>
    </font>
    <font>
      <b/>
      <i/>
      <sz val="10"/>
      <name val="Times New Roman Cyr"/>
      <charset val="204"/>
    </font>
    <font>
      <b/>
      <i/>
      <sz val="10"/>
      <name val="Times New Roman Cyr"/>
      <family val="1"/>
      <charset val="204"/>
    </font>
    <font>
      <b/>
      <u/>
      <sz val="10"/>
      <name val="Times New Roman Cyr"/>
      <charset val="204"/>
    </font>
    <font>
      <b/>
      <u/>
      <sz val="9"/>
      <name val="Times New Roman Cyr"/>
      <charset val="204"/>
    </font>
    <font>
      <b/>
      <u/>
      <sz val="10"/>
      <color rgb="FFFF0000"/>
      <name val="Times New Roman Cyr"/>
      <charset val="204"/>
    </font>
    <font>
      <sz val="9"/>
      <color theme="1"/>
      <name val="Times New Roman"/>
      <family val="1"/>
      <charset val="204"/>
    </font>
    <font>
      <sz val="9"/>
      <name val="Times New Roman Cyr"/>
      <family val="1"/>
      <charset val="204"/>
    </font>
    <font>
      <vertAlign val="superscript"/>
      <sz val="9"/>
      <name val="Times New Roman Cyr"/>
      <family val="1"/>
      <charset val="204"/>
    </font>
    <font>
      <sz val="9"/>
      <name val="Times New Roman CYR"/>
      <charset val="204"/>
    </font>
    <font>
      <sz val="11"/>
      <color rgb="FFFF0000"/>
      <name val="Calibri"/>
      <family val="2"/>
      <charset val="204"/>
      <scheme val="minor"/>
    </font>
    <font>
      <b/>
      <sz val="10"/>
      <name val="Times New Roman Cyr"/>
      <charset val="204"/>
    </font>
    <font>
      <vertAlign val="superscript"/>
      <sz val="10"/>
      <name val="Times New Roman CYR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0"/>
      <name val="Times New Roman"/>
      <family val="1"/>
    </font>
    <font>
      <sz val="10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</font>
    <font>
      <b/>
      <sz val="10"/>
      <name val="Times New Roman"/>
      <family val="1"/>
      <charset val="204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perscript"/>
      <sz val="10"/>
      <name val="Times New Roman Cyr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31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49" fontId="6" fillId="0" borderId="34" xfId="0" applyNumberFormat="1" applyFont="1" applyBorder="1" applyAlignment="1">
      <alignment horizontal="center" vertical="center" wrapText="1"/>
    </xf>
    <xf numFmtId="49" fontId="6" fillId="0" borderId="32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3" fillId="0" borderId="40" xfId="0" applyFont="1" applyFill="1" applyBorder="1" applyAlignment="1"/>
    <xf numFmtId="0" fontId="14" fillId="0" borderId="41" xfId="0" applyFont="1" applyFill="1" applyBorder="1" applyAlignment="1">
      <alignment horizontal="left"/>
    </xf>
    <xf numFmtId="164" fontId="15" fillId="0" borderId="42" xfId="0" applyNumberFormat="1" applyFont="1" applyFill="1" applyBorder="1" applyAlignment="1">
      <alignment horizontal="right"/>
    </xf>
    <xf numFmtId="165" fontId="16" fillId="0" borderId="43" xfId="0" applyNumberFormat="1" applyFont="1" applyFill="1" applyBorder="1" applyAlignment="1">
      <alignment horizontal="right"/>
    </xf>
    <xf numFmtId="164" fontId="17" fillId="0" borderId="42" xfId="0" applyNumberFormat="1" applyFont="1" applyFill="1" applyBorder="1" applyAlignment="1">
      <alignment horizontal="right"/>
    </xf>
    <xf numFmtId="165" fontId="18" fillId="0" borderId="43" xfId="0" applyNumberFormat="1" applyFont="1" applyFill="1" applyBorder="1" applyAlignment="1">
      <alignment horizontal="right"/>
    </xf>
    <xf numFmtId="3" fontId="15" fillId="0" borderId="42" xfId="0" applyNumberFormat="1" applyFont="1" applyFill="1" applyBorder="1" applyAlignment="1">
      <alignment horizontal="right"/>
    </xf>
    <xf numFmtId="3" fontId="17" fillId="0" borderId="42" xfId="0" applyNumberFormat="1" applyFont="1" applyFill="1" applyBorder="1" applyAlignment="1">
      <alignment horizontal="right"/>
    </xf>
    <xf numFmtId="165" fontId="18" fillId="0" borderId="44" xfId="0" applyNumberFormat="1" applyFont="1" applyFill="1" applyBorder="1" applyAlignment="1">
      <alignment horizontal="right"/>
    </xf>
    <xf numFmtId="166" fontId="15" fillId="0" borderId="45" xfId="0" applyNumberFormat="1" applyFont="1" applyFill="1" applyBorder="1" applyAlignment="1"/>
    <xf numFmtId="166" fontId="15" fillId="0" borderId="46" xfId="0" applyNumberFormat="1" applyFont="1" applyFill="1" applyBorder="1" applyAlignment="1"/>
    <xf numFmtId="164" fontId="19" fillId="0" borderId="42" xfId="0" applyNumberFormat="1" applyFont="1" applyFill="1" applyBorder="1" applyAlignment="1"/>
    <xf numFmtId="164" fontId="19" fillId="2" borderId="47" xfId="0" applyNumberFormat="1" applyFont="1" applyFill="1" applyBorder="1" applyAlignment="1"/>
    <xf numFmtId="164" fontId="19" fillId="0" borderId="47" xfId="0" applyNumberFormat="1" applyFont="1" applyFill="1" applyBorder="1" applyAlignment="1"/>
    <xf numFmtId="164" fontId="20" fillId="0" borderId="43" xfId="0" applyNumberFormat="1" applyFont="1" applyFill="1" applyBorder="1" applyAlignment="1">
      <alignment horizontal="right"/>
    </xf>
    <xf numFmtId="164" fontId="15" fillId="0" borderId="42" xfId="0" applyNumberFormat="1" applyFont="1" applyFill="1" applyBorder="1" applyAlignment="1"/>
    <xf numFmtId="164" fontId="20" fillId="0" borderId="47" xfId="0" applyNumberFormat="1" applyFont="1" applyFill="1" applyBorder="1" applyAlignment="1">
      <alignment horizontal="right"/>
    </xf>
    <xf numFmtId="166" fontId="15" fillId="0" borderId="43" xfId="0" applyNumberFormat="1" applyFont="1" applyFill="1" applyBorder="1" applyAlignment="1"/>
    <xf numFmtId="3" fontId="15" fillId="0" borderId="42" xfId="0" applyNumberFormat="1" applyFont="1" applyFill="1" applyBorder="1" applyAlignment="1"/>
    <xf numFmtId="164" fontId="16" fillId="0" borderId="44" xfId="0" applyNumberFormat="1" applyFont="1" applyFill="1" applyBorder="1" applyAlignment="1">
      <alignment horizontal="right"/>
    </xf>
    <xf numFmtId="9" fontId="15" fillId="0" borderId="48" xfId="0" applyNumberFormat="1" applyFont="1" applyFill="1" applyBorder="1" applyAlignment="1"/>
    <xf numFmtId="9" fontId="15" fillId="0" borderId="43" xfId="0" applyNumberFormat="1" applyFont="1" applyFill="1" applyBorder="1" applyAlignment="1"/>
    <xf numFmtId="164" fontId="16" fillId="0" borderId="43" xfId="0" applyNumberFormat="1" applyFont="1" applyFill="1" applyBorder="1" applyAlignment="1">
      <alignment horizontal="right"/>
    </xf>
    <xf numFmtId="0" fontId="1" fillId="0" borderId="0" xfId="0" applyFont="1" applyFill="1" applyAlignment="1"/>
    <xf numFmtId="0" fontId="13" fillId="0" borderId="0" xfId="0" applyFont="1" applyFill="1" applyAlignment="1"/>
    <xf numFmtId="0" fontId="1" fillId="0" borderId="49" xfId="0" applyFont="1" applyFill="1" applyBorder="1" applyAlignment="1"/>
    <xf numFmtId="0" fontId="21" fillId="0" borderId="50" xfId="0" applyFont="1" applyFill="1" applyBorder="1" applyAlignment="1"/>
    <xf numFmtId="164" fontId="22" fillId="0" borderId="51" xfId="0" applyNumberFormat="1" applyFont="1" applyFill="1" applyBorder="1" applyAlignment="1">
      <alignment horizontal="right"/>
    </xf>
    <xf numFmtId="165" fontId="16" fillId="0" borderId="52" xfId="0" applyNumberFormat="1" applyFont="1" applyFill="1" applyBorder="1" applyAlignment="1">
      <alignment horizontal="right"/>
    </xf>
    <xf numFmtId="164" fontId="23" fillId="0" borderId="51" xfId="0" applyNumberFormat="1" applyFont="1" applyFill="1" applyBorder="1" applyAlignment="1">
      <alignment horizontal="right"/>
    </xf>
    <xf numFmtId="3" fontId="22" fillId="0" borderId="51" xfId="0" applyNumberFormat="1" applyFont="1" applyFill="1" applyBorder="1" applyAlignment="1">
      <alignment horizontal="right"/>
    </xf>
    <xf numFmtId="165" fontId="18" fillId="0" borderId="52" xfId="0" applyNumberFormat="1" applyFont="1" applyFill="1" applyBorder="1" applyAlignment="1">
      <alignment horizontal="right"/>
    </xf>
    <xf numFmtId="3" fontId="23" fillId="0" borderId="51" xfId="0" applyNumberFormat="1" applyFont="1" applyFill="1" applyBorder="1" applyAlignment="1">
      <alignment horizontal="right"/>
    </xf>
    <xf numFmtId="165" fontId="18" fillId="0" borderId="53" xfId="0" applyNumberFormat="1" applyFont="1" applyFill="1" applyBorder="1" applyAlignment="1">
      <alignment horizontal="right"/>
    </xf>
    <xf numFmtId="166" fontId="22" fillId="0" borderId="54" xfId="0" applyNumberFormat="1" applyFont="1" applyBorder="1" applyAlignment="1"/>
    <xf numFmtId="166" fontId="22" fillId="0" borderId="55" xfId="0" applyNumberFormat="1" applyFont="1" applyBorder="1" applyAlignment="1"/>
    <xf numFmtId="164" fontId="24" fillId="0" borderId="51" xfId="0" applyNumberFormat="1" applyFont="1" applyBorder="1" applyAlignment="1"/>
    <xf numFmtId="164" fontId="24" fillId="2" borderId="56" xfId="0" applyNumberFormat="1" applyFont="1" applyFill="1" applyBorder="1" applyAlignment="1"/>
    <xf numFmtId="164" fontId="25" fillId="0" borderId="56" xfId="0" applyNumberFormat="1" applyFont="1" applyFill="1" applyBorder="1" applyAlignment="1"/>
    <xf numFmtId="164" fontId="20" fillId="0" borderId="52" xfId="0" applyNumberFormat="1" applyFont="1" applyFill="1" applyBorder="1" applyAlignment="1">
      <alignment horizontal="right"/>
    </xf>
    <xf numFmtId="164" fontId="24" fillId="0" borderId="51" xfId="0" applyNumberFormat="1" applyFont="1" applyBorder="1" applyAlignment="1">
      <alignment horizontal="right"/>
    </xf>
    <xf numFmtId="164" fontId="20" fillId="0" borderId="56" xfId="0" applyNumberFormat="1" applyFont="1" applyFill="1" applyBorder="1" applyAlignment="1">
      <alignment horizontal="right"/>
    </xf>
    <xf numFmtId="166" fontId="24" fillId="0" borderId="52" xfId="0" applyNumberFormat="1" applyFont="1" applyBorder="1" applyAlignment="1"/>
    <xf numFmtId="3" fontId="24" fillId="0" borderId="51" xfId="0" applyNumberFormat="1" applyFont="1" applyBorder="1" applyAlignment="1"/>
    <xf numFmtId="164" fontId="16" fillId="0" borderId="53" xfId="0" applyNumberFormat="1" applyFont="1" applyBorder="1" applyAlignment="1">
      <alignment horizontal="right"/>
    </xf>
    <xf numFmtId="166" fontId="22" fillId="0" borderId="57" xfId="0" applyNumberFormat="1" applyFont="1" applyBorder="1" applyAlignment="1"/>
    <xf numFmtId="164" fontId="16" fillId="0" borderId="52" xfId="0" applyNumberFormat="1" applyFont="1" applyBorder="1" applyAlignment="1">
      <alignment horizontal="right"/>
    </xf>
    <xf numFmtId="164" fontId="26" fillId="0" borderId="51" xfId="0" applyNumberFormat="1" applyFont="1" applyBorder="1" applyAlignment="1"/>
    <xf numFmtId="164" fontId="26" fillId="2" borderId="56" xfId="0" applyNumberFormat="1" applyFont="1" applyFill="1" applyBorder="1" applyAlignment="1"/>
    <xf numFmtId="164" fontId="24" fillId="0" borderId="51" xfId="0" applyNumberFormat="1" applyFont="1" applyFill="1" applyBorder="1" applyAlignment="1">
      <alignment horizontal="right"/>
    </xf>
    <xf numFmtId="166" fontId="22" fillId="0" borderId="52" xfId="0" applyNumberFormat="1" applyFont="1" applyBorder="1" applyAlignment="1"/>
    <xf numFmtId="164" fontId="24" fillId="0" borderId="51" xfId="0" applyNumberFormat="1" applyFont="1" applyFill="1" applyBorder="1" applyAlignment="1"/>
    <xf numFmtId="164" fontId="27" fillId="0" borderId="51" xfId="0" applyNumberFormat="1" applyFont="1" applyBorder="1" applyAlignment="1"/>
    <xf numFmtId="166" fontId="28" fillId="0" borderId="57" xfId="0" applyNumberFormat="1" applyFont="1" applyBorder="1" applyAlignment="1"/>
    <xf numFmtId="166" fontId="26" fillId="0" borderId="52" xfId="0" applyNumberFormat="1" applyFont="1" applyBorder="1" applyAlignment="1"/>
    <xf numFmtId="0" fontId="21" fillId="0" borderId="58" xfId="0" applyFont="1" applyFill="1" applyBorder="1" applyAlignment="1"/>
    <xf numFmtId="164" fontId="22" fillId="0" borderId="59" xfId="0" applyNumberFormat="1" applyFont="1" applyFill="1" applyBorder="1" applyAlignment="1">
      <alignment horizontal="right"/>
    </xf>
    <xf numFmtId="165" fontId="16" fillId="0" borderId="60" xfId="0" applyNumberFormat="1" applyFont="1" applyFill="1" applyBorder="1" applyAlignment="1">
      <alignment horizontal="right"/>
    </xf>
    <xf numFmtId="164" fontId="23" fillId="0" borderId="59" xfId="0" applyNumberFormat="1" applyFont="1" applyFill="1" applyBorder="1" applyAlignment="1">
      <alignment horizontal="right"/>
    </xf>
    <xf numFmtId="165" fontId="18" fillId="0" borderId="60" xfId="0" applyNumberFormat="1" applyFont="1" applyFill="1" applyBorder="1" applyAlignment="1">
      <alignment horizontal="right"/>
    </xf>
    <xf numFmtId="3" fontId="22" fillId="0" borderId="59" xfId="0" applyNumberFormat="1" applyFont="1" applyFill="1" applyBorder="1" applyAlignment="1">
      <alignment horizontal="right"/>
    </xf>
    <xf numFmtId="3" fontId="23" fillId="0" borderId="59" xfId="0" applyNumberFormat="1" applyFont="1" applyFill="1" applyBorder="1" applyAlignment="1">
      <alignment horizontal="right"/>
    </xf>
    <xf numFmtId="165" fontId="18" fillId="0" borderId="61" xfId="0" applyNumberFormat="1" applyFont="1" applyFill="1" applyBorder="1" applyAlignment="1">
      <alignment horizontal="right"/>
    </xf>
    <xf numFmtId="166" fontId="22" fillId="0" borderId="62" xfId="0" applyNumberFormat="1" applyFont="1" applyBorder="1" applyAlignment="1"/>
    <xf numFmtId="166" fontId="22" fillId="0" borderId="63" xfId="0" applyNumberFormat="1" applyFont="1" applyBorder="1" applyAlignment="1"/>
    <xf numFmtId="164" fontId="24" fillId="0" borderId="59" xfId="0" applyNumberFormat="1" applyFont="1" applyBorder="1" applyAlignment="1"/>
    <xf numFmtId="164" fontId="24" fillId="2" borderId="64" xfId="0" applyNumberFormat="1" applyFont="1" applyFill="1" applyBorder="1" applyAlignment="1"/>
    <xf numFmtId="164" fontId="25" fillId="0" borderId="64" xfId="0" applyNumberFormat="1" applyFont="1" applyFill="1" applyBorder="1" applyAlignment="1"/>
    <xf numFmtId="164" fontId="20" fillId="0" borderId="60" xfId="0" applyNumberFormat="1" applyFont="1" applyFill="1" applyBorder="1" applyAlignment="1">
      <alignment horizontal="right"/>
    </xf>
    <xf numFmtId="164" fontId="24" fillId="0" borderId="59" xfId="0" applyNumberFormat="1" applyFont="1" applyBorder="1" applyAlignment="1">
      <alignment horizontal="right"/>
    </xf>
    <xf numFmtId="164" fontId="20" fillId="0" borderId="64" xfId="0" applyNumberFormat="1" applyFont="1" applyFill="1" applyBorder="1" applyAlignment="1">
      <alignment horizontal="right"/>
    </xf>
    <xf numFmtId="166" fontId="24" fillId="0" borderId="60" xfId="0" applyNumberFormat="1" applyFont="1" applyBorder="1" applyAlignment="1"/>
    <xf numFmtId="3" fontId="24" fillId="0" borderId="59" xfId="0" applyNumberFormat="1" applyFont="1" applyBorder="1" applyAlignment="1"/>
    <xf numFmtId="164" fontId="16" fillId="0" borderId="61" xfId="0" applyNumberFormat="1" applyFont="1" applyBorder="1" applyAlignment="1">
      <alignment horizontal="right"/>
    </xf>
    <xf numFmtId="166" fontId="22" fillId="0" borderId="65" xfId="0" applyNumberFormat="1" applyFont="1" applyBorder="1" applyAlignment="1"/>
    <xf numFmtId="164" fontId="16" fillId="0" borderId="60" xfId="0" applyNumberFormat="1" applyFont="1" applyBorder="1" applyAlignment="1">
      <alignment horizontal="right"/>
    </xf>
    <xf numFmtId="0" fontId="1" fillId="0" borderId="0" xfId="0" applyFont="1" applyFill="1" applyBorder="1"/>
    <xf numFmtId="165" fontId="29" fillId="0" borderId="0" xfId="0" applyNumberFormat="1" applyFont="1" applyFill="1" applyBorder="1" applyAlignment="1">
      <alignment horizontal="right"/>
    </xf>
    <xf numFmtId="165" fontId="30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165" fontId="31" fillId="0" borderId="0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5" fontId="1" fillId="0" borderId="0" xfId="0" applyNumberFormat="1" applyFont="1" applyFill="1" applyBorder="1"/>
    <xf numFmtId="0" fontId="32" fillId="0" borderId="0" xfId="0" applyFont="1" applyFill="1"/>
    <xf numFmtId="0" fontId="33" fillId="0" borderId="0" xfId="0" applyFont="1" applyFill="1" applyBorder="1" applyAlignment="1"/>
    <xf numFmtId="0" fontId="32" fillId="0" borderId="0" xfId="0" applyFont="1" applyFill="1" applyBorder="1" applyAlignment="1">
      <alignment horizontal="right"/>
    </xf>
    <xf numFmtId="0" fontId="32" fillId="0" borderId="0" xfId="0" applyFont="1" applyFill="1" applyBorder="1"/>
    <xf numFmtId="1" fontId="32" fillId="0" borderId="0" xfId="0" applyNumberFormat="1" applyFont="1" applyFill="1"/>
    <xf numFmtId="0" fontId="34" fillId="0" borderId="0" xfId="0" applyFont="1" applyFill="1"/>
    <xf numFmtId="0" fontId="35" fillId="0" borderId="0" xfId="0" applyFont="1"/>
    <xf numFmtId="0" fontId="0" fillId="0" borderId="0" xfId="0" applyFont="1" applyFill="1"/>
    <xf numFmtId="165" fontId="0" fillId="0" borderId="0" xfId="0" applyNumberFormat="1" applyFont="1" applyFill="1"/>
    <xf numFmtId="0" fontId="36" fillId="0" borderId="0" xfId="0" applyFont="1" applyFill="1"/>
    <xf numFmtId="0" fontId="37" fillId="0" borderId="0" xfId="0" applyFont="1" applyFill="1"/>
    <xf numFmtId="165" fontId="36" fillId="0" borderId="0" xfId="0" applyNumberFormat="1" applyFont="1" applyFill="1"/>
    <xf numFmtId="49" fontId="37" fillId="0" borderId="0" xfId="0" applyNumberFormat="1" applyFont="1" applyFill="1"/>
    <xf numFmtId="165" fontId="1" fillId="0" borderId="0" xfId="0" applyNumberFormat="1" applyFont="1" applyFill="1"/>
    <xf numFmtId="165" fontId="21" fillId="0" borderId="51" xfId="0" applyNumberFormat="1" applyFont="1" applyFill="1" applyBorder="1" applyAlignment="1">
      <alignment horizontal="right"/>
    </xf>
    <xf numFmtId="166" fontId="28" fillId="0" borderId="52" xfId="0" applyNumberFormat="1" applyFont="1" applyBorder="1" applyAlignment="1"/>
    <xf numFmtId="165" fontId="16" fillId="0" borderId="74" xfId="0" applyNumberFormat="1" applyFont="1" applyFill="1" applyBorder="1" applyAlignment="1">
      <alignment horizontal="right"/>
    </xf>
    <xf numFmtId="165" fontId="20" fillId="0" borderId="60" xfId="0" applyNumberFormat="1" applyFont="1" applyFill="1" applyBorder="1" applyAlignment="1">
      <alignment horizontal="right"/>
    </xf>
    <xf numFmtId="0" fontId="39" fillId="0" borderId="0" xfId="0" applyFont="1" applyFill="1" applyBorder="1"/>
    <xf numFmtId="0" fontId="34" fillId="0" borderId="0" xfId="0" applyFont="1" applyFill="1" applyBorder="1"/>
    <xf numFmtId="164" fontId="22" fillId="2" borderId="56" xfId="0" applyNumberFormat="1" applyFont="1" applyFill="1" applyBorder="1" applyAlignment="1"/>
    <xf numFmtId="166" fontId="28" fillId="4" borderId="57" xfId="0" applyNumberFormat="1" applyFont="1" applyFill="1" applyBorder="1" applyAlignment="1"/>
    <xf numFmtId="49" fontId="6" fillId="4" borderId="35" xfId="0" applyNumberFormat="1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 wrapText="1"/>
    </xf>
    <xf numFmtId="0" fontId="10" fillId="4" borderId="38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49" fontId="10" fillId="4" borderId="39" xfId="0" applyNumberFormat="1" applyFont="1" applyFill="1" applyBorder="1" applyAlignment="1">
      <alignment horizontal="center" vertical="center" wrapText="1"/>
    </xf>
    <xf numFmtId="49" fontId="10" fillId="4" borderId="34" xfId="0" applyNumberFormat="1" applyFont="1" applyFill="1" applyBorder="1" applyAlignment="1">
      <alignment horizontal="center" vertical="center" wrapText="1"/>
    </xf>
    <xf numFmtId="164" fontId="25" fillId="2" borderId="56" xfId="0" applyNumberFormat="1" applyFont="1" applyFill="1" applyBorder="1" applyAlignment="1"/>
    <xf numFmtId="0" fontId="29" fillId="0" borderId="0" xfId="0" applyFont="1" applyFill="1"/>
    <xf numFmtId="0" fontId="1" fillId="2" borderId="49" xfId="0" applyFont="1" applyFill="1" applyBorder="1" applyAlignment="1"/>
    <xf numFmtId="165" fontId="16" fillId="2" borderId="52" xfId="0" applyNumberFormat="1" applyFont="1" applyFill="1" applyBorder="1" applyAlignment="1">
      <alignment horizontal="right"/>
    </xf>
    <xf numFmtId="165" fontId="18" fillId="2" borderId="52" xfId="0" applyNumberFormat="1" applyFont="1" applyFill="1" applyBorder="1" applyAlignment="1">
      <alignment horizontal="right"/>
    </xf>
    <xf numFmtId="164" fontId="20" fillId="2" borderId="52" xfId="0" applyNumberFormat="1" applyFont="1" applyFill="1" applyBorder="1" applyAlignment="1">
      <alignment horizontal="right"/>
    </xf>
    <xf numFmtId="164" fontId="20" fillId="2" borderId="56" xfId="0" applyNumberFormat="1" applyFont="1" applyFill="1" applyBorder="1" applyAlignment="1">
      <alignment horizontal="right"/>
    </xf>
    <xf numFmtId="166" fontId="22" fillId="2" borderId="54" xfId="0" applyNumberFormat="1" applyFont="1" applyFill="1" applyBorder="1" applyAlignment="1"/>
    <xf numFmtId="166" fontId="24" fillId="2" borderId="52" xfId="0" applyNumberFormat="1" applyFont="1" applyFill="1" applyBorder="1" applyAlignment="1"/>
    <xf numFmtId="164" fontId="16" fillId="2" borderId="53" xfId="0" applyNumberFormat="1" applyFont="1" applyFill="1" applyBorder="1" applyAlignment="1">
      <alignment horizontal="right"/>
    </xf>
    <xf numFmtId="164" fontId="16" fillId="2" borderId="52" xfId="0" applyNumberFormat="1" applyFont="1" applyFill="1" applyBorder="1" applyAlignment="1">
      <alignment horizontal="right"/>
    </xf>
    <xf numFmtId="165" fontId="18" fillId="2" borderId="53" xfId="0" applyNumberFormat="1" applyFont="1" applyFill="1" applyBorder="1" applyAlignment="1">
      <alignment horizontal="right"/>
    </xf>
    <xf numFmtId="166" fontId="22" fillId="2" borderId="55" xfId="0" applyNumberFormat="1" applyFont="1" applyFill="1" applyBorder="1" applyAlignment="1"/>
    <xf numFmtId="0" fontId="1" fillId="2" borderId="0" xfId="0" applyFont="1" applyFill="1" applyAlignment="1"/>
    <xf numFmtId="166" fontId="22" fillId="2" borderId="57" xfId="0" applyNumberFormat="1" applyFont="1" applyFill="1" applyBorder="1" applyAlignment="1"/>
    <xf numFmtId="0" fontId="21" fillId="2" borderId="50" xfId="0" applyFont="1" applyFill="1" applyBorder="1" applyAlignment="1"/>
    <xf numFmtId="164" fontId="22" fillId="2" borderId="51" xfId="0" applyNumberFormat="1" applyFont="1" applyFill="1" applyBorder="1" applyAlignment="1">
      <alignment horizontal="right"/>
    </xf>
    <xf numFmtId="164" fontId="23" fillId="2" borderId="51" xfId="0" applyNumberFormat="1" applyFont="1" applyFill="1" applyBorder="1" applyAlignment="1">
      <alignment horizontal="right"/>
    </xf>
    <xf numFmtId="3" fontId="22" fillId="2" borderId="51" xfId="0" applyNumberFormat="1" applyFont="1" applyFill="1" applyBorder="1" applyAlignment="1">
      <alignment horizontal="right"/>
    </xf>
    <xf numFmtId="164" fontId="24" fillId="2" borderId="51" xfId="0" applyNumberFormat="1" applyFont="1" applyFill="1" applyBorder="1" applyAlignment="1"/>
    <xf numFmtId="3" fontId="24" fillId="2" borderId="51" xfId="0" applyNumberFormat="1" applyFont="1" applyFill="1" applyBorder="1" applyAlignment="1"/>
    <xf numFmtId="3" fontId="23" fillId="2" borderId="51" xfId="0" applyNumberFormat="1" applyFont="1" applyFill="1" applyBorder="1" applyAlignment="1">
      <alignment horizontal="right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center" vertical="center" wrapText="1"/>
    </xf>
    <xf numFmtId="0" fontId="38" fillId="0" borderId="30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28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13" fillId="0" borderId="0" xfId="0" applyFont="1"/>
    <xf numFmtId="0" fontId="40" fillId="0" borderId="0" xfId="0" applyFont="1" applyFill="1" applyBorder="1" applyAlignment="1">
      <alignment vertical="center" wrapText="1"/>
    </xf>
    <xf numFmtId="0" fontId="29" fillId="0" borderId="67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40" fillId="0" borderId="4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0" fontId="13" fillId="0" borderId="75" xfId="0" applyFont="1" applyBorder="1" applyAlignment="1">
      <alignment horizontal="center" vertical="center" wrapText="1"/>
    </xf>
    <xf numFmtId="0" fontId="29" fillId="0" borderId="23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40" fillId="0" borderId="13" xfId="0" applyFont="1" applyFill="1" applyBorder="1" applyAlignment="1">
      <alignment horizontal="center" vertical="center"/>
    </xf>
    <xf numFmtId="0" fontId="40" fillId="0" borderId="10" xfId="0" applyFont="1" applyFill="1" applyBorder="1" applyAlignment="1">
      <alignment horizontal="center" vertical="center"/>
    </xf>
    <xf numFmtId="0" fontId="40" fillId="0" borderId="13" xfId="0" applyFont="1" applyFill="1" applyBorder="1" applyAlignment="1">
      <alignment horizontal="center" vertical="center" wrapText="1"/>
    </xf>
    <xf numFmtId="0" fontId="40" fillId="0" borderId="1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29" fillId="0" borderId="19" xfId="0" applyFont="1" applyFill="1" applyBorder="1" applyAlignment="1">
      <alignment horizontal="center" vertical="center" wrapText="1"/>
    </xf>
    <xf numFmtId="0" fontId="29" fillId="0" borderId="21" xfId="0" applyFont="1" applyFill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2" borderId="27" xfId="0" applyFont="1" applyFill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29" fillId="0" borderId="27" xfId="0" applyFont="1" applyFill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73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0" borderId="25" xfId="0" applyFont="1" applyFill="1" applyBorder="1" applyAlignment="1">
      <alignment horizontal="center" vertical="center" wrapText="1"/>
    </xf>
    <xf numFmtId="0" fontId="29" fillId="0" borderId="26" xfId="0" applyFont="1" applyFill="1" applyBorder="1" applyAlignment="1">
      <alignment horizontal="center" vertical="center" wrapText="1"/>
    </xf>
    <xf numFmtId="0" fontId="29" fillId="0" borderId="33" xfId="0" applyFont="1" applyFill="1" applyBorder="1" applyAlignment="1">
      <alignment horizontal="center" vertical="center" wrapText="1"/>
    </xf>
    <xf numFmtId="0" fontId="29" fillId="0" borderId="68" xfId="0" applyFont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 wrapText="1"/>
    </xf>
    <xf numFmtId="0" fontId="29" fillId="0" borderId="72" xfId="0" applyFont="1" applyFill="1" applyBorder="1" applyAlignment="1">
      <alignment horizontal="center" vertical="center" wrapText="1"/>
    </xf>
    <xf numFmtId="0" fontId="29" fillId="0" borderId="32" xfId="0" applyFont="1" applyFill="1" applyBorder="1" applyAlignment="1">
      <alignment horizontal="center" vertical="center" wrapText="1"/>
    </xf>
    <xf numFmtId="0" fontId="29" fillId="0" borderId="72" xfId="0" applyFont="1" applyBorder="1" applyAlignment="1">
      <alignment horizontal="center" vertical="center" wrapText="1"/>
    </xf>
    <xf numFmtId="0" fontId="29" fillId="2" borderId="34" xfId="0" applyFont="1" applyFill="1" applyBorder="1" applyAlignment="1">
      <alignment horizontal="center" vertical="center" wrapText="1"/>
    </xf>
    <xf numFmtId="49" fontId="29" fillId="0" borderId="35" xfId="0" applyNumberFormat="1" applyFont="1" applyBorder="1" applyAlignment="1">
      <alignment horizontal="center" vertical="center" wrapText="1"/>
    </xf>
    <xf numFmtId="0" fontId="29" fillId="0" borderId="36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72" xfId="0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 wrapText="1"/>
    </xf>
    <xf numFmtId="49" fontId="1" fillId="0" borderId="34" xfId="0" applyNumberFormat="1" applyFont="1" applyBorder="1" applyAlignment="1">
      <alignment horizontal="center" vertical="center" wrapText="1"/>
    </xf>
    <xf numFmtId="0" fontId="29" fillId="0" borderId="34" xfId="0" applyFont="1" applyFill="1" applyBorder="1" applyAlignment="1">
      <alignment horizontal="center" vertical="center" wrapText="1"/>
    </xf>
    <xf numFmtId="0" fontId="29" fillId="0" borderId="34" xfId="0" applyFont="1" applyBorder="1" applyAlignment="1">
      <alignment horizontal="center" vertical="center" wrapText="1"/>
    </xf>
    <xf numFmtId="49" fontId="29" fillId="0" borderId="34" xfId="0" applyNumberFormat="1" applyFont="1" applyBorder="1" applyAlignment="1">
      <alignment horizontal="center" vertical="center" wrapText="1"/>
    </xf>
    <xf numFmtId="49" fontId="29" fillId="0" borderId="32" xfId="0" applyNumberFormat="1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49" fontId="29" fillId="0" borderId="0" xfId="0" applyNumberFormat="1" applyFont="1" applyBorder="1" applyAlignment="1">
      <alignment horizontal="center" vertical="center" wrapText="1"/>
    </xf>
    <xf numFmtId="0" fontId="1" fillId="0" borderId="69" xfId="0" applyFont="1" applyFill="1" applyBorder="1" applyAlignment="1"/>
    <xf numFmtId="164" fontId="42" fillId="0" borderId="48" xfId="0" applyNumberFormat="1" applyFont="1" applyFill="1" applyBorder="1" applyAlignment="1">
      <alignment horizontal="right"/>
    </xf>
    <xf numFmtId="165" fontId="43" fillId="0" borderId="43" xfId="0" applyNumberFormat="1" applyFont="1" applyFill="1" applyBorder="1" applyAlignment="1">
      <alignment horizontal="right"/>
    </xf>
    <xf numFmtId="164" fontId="44" fillId="0" borderId="48" xfId="0" applyNumberFormat="1" applyFont="1" applyFill="1" applyBorder="1" applyAlignment="1">
      <alignment horizontal="right"/>
    </xf>
    <xf numFmtId="165" fontId="45" fillId="0" borderId="43" xfId="0" applyNumberFormat="1" applyFont="1" applyFill="1" applyBorder="1" applyAlignment="1">
      <alignment horizontal="right"/>
    </xf>
    <xf numFmtId="3" fontId="42" fillId="0" borderId="48" xfId="0" applyNumberFormat="1" applyFont="1" applyFill="1" applyBorder="1" applyAlignment="1">
      <alignment horizontal="right"/>
    </xf>
    <xf numFmtId="164" fontId="46" fillId="0" borderId="48" xfId="0" applyNumberFormat="1" applyFont="1" applyBorder="1" applyAlignment="1"/>
    <xf numFmtId="164" fontId="46" fillId="2" borderId="47" xfId="0" applyNumberFormat="1" applyFont="1" applyFill="1" applyBorder="1" applyAlignment="1"/>
    <xf numFmtId="164" fontId="29" fillId="0" borderId="47" xfId="0" applyNumberFormat="1" applyFont="1" applyFill="1" applyBorder="1" applyAlignment="1"/>
    <xf numFmtId="164" fontId="30" fillId="0" borderId="43" xfId="0" applyNumberFormat="1" applyFont="1" applyFill="1" applyBorder="1" applyAlignment="1">
      <alignment horizontal="right"/>
    </xf>
    <xf numFmtId="164" fontId="46" fillId="0" borderId="48" xfId="0" applyNumberFormat="1" applyFont="1" applyFill="1" applyBorder="1" applyAlignment="1">
      <alignment horizontal="right"/>
    </xf>
    <xf numFmtId="164" fontId="30" fillId="0" borderId="47" xfId="0" applyNumberFormat="1" applyFont="1" applyFill="1" applyBorder="1" applyAlignment="1">
      <alignment horizontal="right"/>
    </xf>
    <xf numFmtId="166" fontId="42" fillId="0" borderId="45" xfId="0" applyNumberFormat="1" applyFont="1" applyBorder="1" applyAlignment="1"/>
    <xf numFmtId="166" fontId="46" fillId="0" borderId="43" xfId="0" applyNumberFormat="1" applyFont="1" applyBorder="1" applyAlignment="1"/>
    <xf numFmtId="3" fontId="46" fillId="0" borderId="48" xfId="0" applyNumberFormat="1" applyFont="1" applyBorder="1" applyAlignment="1"/>
    <xf numFmtId="164" fontId="43" fillId="0" borderId="44" xfId="0" applyNumberFormat="1" applyFont="1" applyBorder="1" applyAlignment="1">
      <alignment horizontal="right"/>
    </xf>
    <xf numFmtId="166" fontId="42" fillId="0" borderId="48" xfId="0" applyNumberFormat="1" applyFont="1" applyBorder="1" applyAlignment="1"/>
    <xf numFmtId="164" fontId="43" fillId="0" borderId="43" xfId="0" applyNumberFormat="1" applyFont="1" applyBorder="1" applyAlignment="1">
      <alignment horizontal="right"/>
    </xf>
    <xf numFmtId="3" fontId="44" fillId="0" borderId="48" xfId="0" applyNumberFormat="1" applyFont="1" applyFill="1" applyBorder="1" applyAlignment="1">
      <alignment horizontal="right"/>
    </xf>
    <xf numFmtId="165" fontId="45" fillId="0" borderId="44" xfId="0" applyNumberFormat="1" applyFont="1" applyFill="1" applyBorder="1" applyAlignment="1">
      <alignment horizontal="right"/>
    </xf>
    <xf numFmtId="166" fontId="42" fillId="0" borderId="46" xfId="0" applyNumberFormat="1" applyFont="1" applyBorder="1" applyAlignment="1"/>
    <xf numFmtId="0" fontId="1" fillId="0" borderId="70" xfId="0" applyFont="1" applyFill="1" applyBorder="1" applyAlignment="1"/>
    <xf numFmtId="164" fontId="42" fillId="0" borderId="57" xfId="0" applyNumberFormat="1" applyFont="1" applyFill="1" applyBorder="1" applyAlignment="1">
      <alignment horizontal="right"/>
    </xf>
    <xf numFmtId="165" fontId="43" fillId="0" borderId="52" xfId="0" applyNumberFormat="1" applyFont="1" applyFill="1" applyBorder="1" applyAlignment="1">
      <alignment horizontal="right"/>
    </xf>
    <xf numFmtId="164" fontId="44" fillId="0" borderId="57" xfId="0" applyNumberFormat="1" applyFont="1" applyFill="1" applyBorder="1" applyAlignment="1">
      <alignment horizontal="right"/>
    </xf>
    <xf numFmtId="165" fontId="45" fillId="0" borderId="52" xfId="0" applyNumberFormat="1" applyFont="1" applyFill="1" applyBorder="1" applyAlignment="1">
      <alignment horizontal="right"/>
    </xf>
    <xf numFmtId="3" fontId="42" fillId="0" borderId="57" xfId="0" applyNumberFormat="1" applyFont="1" applyFill="1" applyBorder="1" applyAlignment="1">
      <alignment horizontal="right"/>
    </xf>
    <xf numFmtId="164" fontId="46" fillId="0" borderId="57" xfId="0" applyNumberFormat="1" applyFont="1" applyBorder="1" applyAlignment="1"/>
    <xf numFmtId="164" fontId="46" fillId="2" borderId="56" xfId="0" applyNumberFormat="1" applyFont="1" applyFill="1" applyBorder="1" applyAlignment="1"/>
    <xf numFmtId="164" fontId="29" fillId="0" borderId="56" xfId="0" applyNumberFormat="1" applyFont="1" applyFill="1" applyBorder="1" applyAlignment="1"/>
    <xf numFmtId="164" fontId="30" fillId="0" borderId="52" xfId="0" applyNumberFormat="1" applyFont="1" applyFill="1" applyBorder="1" applyAlignment="1">
      <alignment horizontal="right"/>
    </xf>
    <xf numFmtId="164" fontId="46" fillId="0" borderId="57" xfId="0" applyNumberFormat="1" applyFont="1" applyFill="1" applyBorder="1" applyAlignment="1">
      <alignment horizontal="right"/>
    </xf>
    <xf numFmtId="164" fontId="30" fillId="0" borderId="56" xfId="0" applyNumberFormat="1" applyFont="1" applyFill="1" applyBorder="1" applyAlignment="1">
      <alignment horizontal="right"/>
    </xf>
    <xf numFmtId="166" fontId="42" fillId="0" borderId="54" xfId="0" applyNumberFormat="1" applyFont="1" applyBorder="1" applyAlignment="1"/>
    <xf numFmtId="166" fontId="46" fillId="0" borderId="52" xfId="0" applyNumberFormat="1" applyFont="1" applyBorder="1" applyAlignment="1"/>
    <xf numFmtId="3" fontId="46" fillId="0" borderId="57" xfId="0" applyNumberFormat="1" applyFont="1" applyBorder="1" applyAlignment="1"/>
    <xf numFmtId="164" fontId="43" fillId="0" borderId="53" xfId="0" applyNumberFormat="1" applyFont="1" applyBorder="1" applyAlignment="1">
      <alignment horizontal="right"/>
    </xf>
    <xf numFmtId="166" fontId="42" fillId="0" borderId="57" xfId="0" applyNumberFormat="1" applyFont="1" applyBorder="1" applyAlignment="1"/>
    <xf numFmtId="164" fontId="43" fillId="0" borderId="52" xfId="0" applyNumberFormat="1" applyFont="1" applyBorder="1" applyAlignment="1">
      <alignment horizontal="right"/>
    </xf>
    <xf numFmtId="3" fontId="44" fillId="0" borderId="57" xfId="0" applyNumberFormat="1" applyFont="1" applyFill="1" applyBorder="1" applyAlignment="1">
      <alignment horizontal="right"/>
    </xf>
    <xf numFmtId="165" fontId="45" fillId="0" borderId="53" xfId="0" applyNumberFormat="1" applyFont="1" applyFill="1" applyBorder="1" applyAlignment="1">
      <alignment horizontal="right"/>
    </xf>
    <xf numFmtId="166" fontId="42" fillId="0" borderId="55" xfId="0" applyNumberFormat="1" applyFont="1" applyBorder="1" applyAlignment="1"/>
    <xf numFmtId="0" fontId="1" fillId="4" borderId="70" xfId="0" applyFont="1" applyFill="1" applyBorder="1" applyAlignment="1">
      <alignment horizontal="left"/>
    </xf>
    <xf numFmtId="3" fontId="44" fillId="4" borderId="57" xfId="0" applyNumberFormat="1" applyFont="1" applyFill="1" applyBorder="1" applyAlignment="1">
      <alignment horizontal="right"/>
    </xf>
    <xf numFmtId="165" fontId="45" fillId="4" borderId="53" xfId="0" applyNumberFormat="1" applyFont="1" applyFill="1" applyBorder="1" applyAlignment="1">
      <alignment horizontal="right"/>
    </xf>
    <xf numFmtId="166" fontId="42" fillId="4" borderId="54" xfId="0" applyNumberFormat="1" applyFont="1" applyFill="1" applyBorder="1" applyAlignment="1"/>
    <xf numFmtId="166" fontId="42" fillId="4" borderId="55" xfId="0" applyNumberFormat="1" applyFont="1" applyFill="1" applyBorder="1" applyAlignment="1"/>
    <xf numFmtId="0" fontId="1" fillId="2" borderId="70" xfId="0" applyFont="1" applyFill="1" applyBorder="1" applyAlignment="1"/>
    <xf numFmtId="164" fontId="44" fillId="2" borderId="57" xfId="0" applyNumberFormat="1" applyFont="1" applyFill="1" applyBorder="1" applyAlignment="1">
      <alignment horizontal="right"/>
    </xf>
    <xf numFmtId="165" fontId="45" fillId="2" borderId="52" xfId="0" applyNumberFormat="1" applyFont="1" applyFill="1" applyBorder="1" applyAlignment="1">
      <alignment horizontal="right"/>
    </xf>
    <xf numFmtId="166" fontId="47" fillId="0" borderId="57" xfId="0" applyNumberFormat="1" applyFont="1" applyBorder="1" applyAlignment="1"/>
    <xf numFmtId="166" fontId="47" fillId="0" borderId="52" xfId="0" applyNumberFormat="1" applyFont="1" applyBorder="1" applyAlignment="1"/>
    <xf numFmtId="0" fontId="13" fillId="3" borderId="70" xfId="0" applyFont="1" applyFill="1" applyBorder="1" applyAlignment="1"/>
    <xf numFmtId="164" fontId="48" fillId="3" borderId="57" xfId="0" applyNumberFormat="1" applyFont="1" applyFill="1" applyBorder="1" applyAlignment="1">
      <alignment horizontal="right"/>
    </xf>
    <xf numFmtId="165" fontId="45" fillId="3" borderId="52" xfId="0" applyNumberFormat="1" applyFont="1" applyFill="1" applyBorder="1" applyAlignment="1">
      <alignment horizontal="right"/>
    </xf>
    <xf numFmtId="164" fontId="46" fillId="2" borderId="57" xfId="0" applyNumberFormat="1" applyFont="1" applyFill="1" applyBorder="1" applyAlignment="1"/>
    <xf numFmtId="164" fontId="30" fillId="2" borderId="56" xfId="0" applyNumberFormat="1" applyFont="1" applyFill="1" applyBorder="1" applyAlignment="1">
      <alignment horizontal="right"/>
    </xf>
    <xf numFmtId="166" fontId="42" fillId="2" borderId="54" xfId="0" applyNumberFormat="1" applyFont="1" applyFill="1" applyBorder="1" applyAlignment="1"/>
    <xf numFmtId="166" fontId="46" fillId="2" borderId="52" xfId="0" applyNumberFormat="1" applyFont="1" applyFill="1" applyBorder="1" applyAlignment="1"/>
    <xf numFmtId="164" fontId="44" fillId="4" borderId="57" xfId="0" applyNumberFormat="1" applyFont="1" applyFill="1" applyBorder="1" applyAlignment="1">
      <alignment horizontal="right"/>
    </xf>
    <xf numFmtId="165" fontId="45" fillId="4" borderId="52" xfId="0" applyNumberFormat="1" applyFont="1" applyFill="1" applyBorder="1" applyAlignment="1">
      <alignment horizontal="right"/>
    </xf>
    <xf numFmtId="3" fontId="42" fillId="2" borderId="57" xfId="0" applyNumberFormat="1" applyFont="1" applyFill="1" applyBorder="1" applyAlignment="1">
      <alignment horizontal="right"/>
    </xf>
    <xf numFmtId="165" fontId="43" fillId="2" borderId="52" xfId="0" applyNumberFormat="1" applyFont="1" applyFill="1" applyBorder="1" applyAlignment="1">
      <alignment horizontal="right"/>
    </xf>
    <xf numFmtId="164" fontId="46" fillId="0" borderId="57" xfId="0" applyNumberFormat="1" applyFont="1" applyFill="1" applyBorder="1" applyAlignment="1"/>
    <xf numFmtId="164" fontId="49" fillId="3" borderId="57" xfId="0" applyNumberFormat="1" applyFont="1" applyFill="1" applyBorder="1" applyAlignment="1"/>
    <xf numFmtId="164" fontId="30" fillId="3" borderId="52" xfId="0" applyNumberFormat="1" applyFont="1" applyFill="1" applyBorder="1" applyAlignment="1">
      <alignment horizontal="right"/>
    </xf>
    <xf numFmtId="3" fontId="46" fillId="2" borderId="57" xfId="0" applyNumberFormat="1" applyFont="1" applyFill="1" applyBorder="1" applyAlignment="1"/>
    <xf numFmtId="164" fontId="43" fillId="2" borderId="53" xfId="0" applyNumberFormat="1" applyFont="1" applyFill="1" applyBorder="1" applyAlignment="1">
      <alignment horizontal="right"/>
    </xf>
    <xf numFmtId="166" fontId="42" fillId="2" borderId="57" xfId="0" applyNumberFormat="1" applyFont="1" applyFill="1" applyBorder="1" applyAlignment="1"/>
    <xf numFmtId="164" fontId="30" fillId="2" borderId="52" xfId="0" applyNumberFormat="1" applyFont="1" applyFill="1" applyBorder="1" applyAlignment="1">
      <alignment horizontal="right"/>
    </xf>
    <xf numFmtId="3" fontId="50" fillId="3" borderId="57" xfId="0" applyNumberFormat="1" applyFont="1" applyFill="1" applyBorder="1" applyAlignment="1">
      <alignment horizontal="right"/>
    </xf>
    <xf numFmtId="165" fontId="43" fillId="3" borderId="52" xfId="0" applyNumberFormat="1" applyFont="1" applyFill="1" applyBorder="1" applyAlignment="1">
      <alignment horizontal="right"/>
    </xf>
    <xf numFmtId="3" fontId="42" fillId="4" borderId="57" xfId="0" applyNumberFormat="1" applyFont="1" applyFill="1" applyBorder="1" applyAlignment="1"/>
    <xf numFmtId="164" fontId="43" fillId="4" borderId="53" xfId="0" applyNumberFormat="1" applyFont="1" applyFill="1" applyBorder="1" applyAlignment="1">
      <alignment horizontal="right"/>
    </xf>
    <xf numFmtId="166" fontId="42" fillId="4" borderId="57" xfId="0" applyNumberFormat="1" applyFont="1" applyFill="1" applyBorder="1" applyAlignment="1"/>
    <xf numFmtId="166" fontId="42" fillId="4" borderId="52" xfId="0" applyNumberFormat="1" applyFont="1" applyFill="1" applyBorder="1" applyAlignment="1"/>
    <xf numFmtId="164" fontId="49" fillId="2" borderId="56" xfId="0" applyNumberFormat="1" applyFont="1" applyFill="1" applyBorder="1" applyAlignment="1"/>
    <xf numFmtId="164" fontId="40" fillId="3" borderId="56" xfId="0" applyNumberFormat="1" applyFont="1" applyFill="1" applyBorder="1" applyAlignment="1"/>
    <xf numFmtId="164" fontId="42" fillId="4" borderId="57" xfId="0" applyNumberFormat="1" applyFont="1" applyFill="1" applyBorder="1" applyAlignment="1"/>
    <xf numFmtId="164" fontId="43" fillId="4" borderId="52" xfId="0" applyNumberFormat="1" applyFont="1" applyFill="1" applyBorder="1" applyAlignment="1">
      <alignment horizontal="right"/>
    </xf>
    <xf numFmtId="164" fontId="51" fillId="0" borderId="57" xfId="0" applyNumberFormat="1" applyFont="1" applyBorder="1" applyAlignment="1"/>
    <xf numFmtId="164" fontId="42" fillId="4" borderId="57" xfId="0" applyNumberFormat="1" applyFont="1" applyFill="1" applyBorder="1" applyAlignment="1">
      <alignment horizontal="right"/>
    </xf>
    <xf numFmtId="165" fontId="43" fillId="4" borderId="52" xfId="0" applyNumberFormat="1" applyFont="1" applyFill="1" applyBorder="1" applyAlignment="1">
      <alignment horizontal="right"/>
    </xf>
    <xf numFmtId="164" fontId="43" fillId="3" borderId="52" xfId="0" applyNumberFormat="1" applyFont="1" applyFill="1" applyBorder="1" applyAlignment="1">
      <alignment horizontal="right"/>
    </xf>
    <xf numFmtId="0" fontId="45" fillId="0" borderId="52" xfId="0" applyFont="1" applyFill="1" applyBorder="1" applyAlignment="1">
      <alignment horizontal="right"/>
    </xf>
    <xf numFmtId="165" fontId="30" fillId="0" borderId="52" xfId="0" applyNumberFormat="1" applyFont="1" applyFill="1" applyBorder="1" applyAlignment="1">
      <alignment horizontal="right"/>
    </xf>
    <xf numFmtId="3" fontId="48" fillId="3" borderId="57" xfId="0" applyNumberFormat="1" applyFont="1" applyFill="1" applyBorder="1" applyAlignment="1">
      <alignment horizontal="right"/>
    </xf>
    <xf numFmtId="165" fontId="45" fillId="3" borderId="53" xfId="0" applyNumberFormat="1" applyFont="1" applyFill="1" applyBorder="1" applyAlignment="1">
      <alignment horizontal="right"/>
    </xf>
    <xf numFmtId="166" fontId="50" fillId="3" borderId="54" xfId="0" applyNumberFormat="1" applyFont="1" applyFill="1" applyBorder="1" applyAlignment="1"/>
    <xf numFmtId="166" fontId="50" fillId="3" borderId="55" xfId="0" applyNumberFormat="1" applyFont="1" applyFill="1" applyBorder="1" applyAlignment="1"/>
    <xf numFmtId="164" fontId="51" fillId="2" borderId="57" xfId="0" applyNumberFormat="1" applyFont="1" applyFill="1" applyBorder="1" applyAlignment="1"/>
    <xf numFmtId="164" fontId="29" fillId="2" borderId="56" xfId="0" applyNumberFormat="1" applyFont="1" applyFill="1" applyBorder="1" applyAlignment="1"/>
    <xf numFmtId="164" fontId="46" fillId="0" borderId="57" xfId="0" applyNumberFormat="1" applyFont="1" applyBorder="1" applyAlignment="1">
      <alignment horizontal="right"/>
    </xf>
    <xf numFmtId="3" fontId="44" fillId="2" borderId="57" xfId="0" applyNumberFormat="1" applyFont="1" applyFill="1" applyBorder="1" applyAlignment="1">
      <alignment horizontal="right"/>
    </xf>
    <xf numFmtId="165" fontId="45" fillId="2" borderId="53" xfId="0" applyNumberFormat="1" applyFont="1" applyFill="1" applyBorder="1" applyAlignment="1">
      <alignment horizontal="right"/>
    </xf>
    <xf numFmtId="166" fontId="42" fillId="2" borderId="55" xfId="0" applyNumberFormat="1" applyFont="1" applyFill="1" applyBorder="1" applyAlignment="1"/>
    <xf numFmtId="164" fontId="42" fillId="2" borderId="57" xfId="0" applyNumberFormat="1" applyFont="1" applyFill="1" applyBorder="1" applyAlignment="1">
      <alignment horizontal="right"/>
    </xf>
    <xf numFmtId="164" fontId="50" fillId="3" borderId="57" xfId="0" applyNumberFormat="1" applyFont="1" applyFill="1" applyBorder="1" applyAlignment="1">
      <alignment horizontal="right"/>
    </xf>
    <xf numFmtId="3" fontId="42" fillId="4" borderId="57" xfId="0" applyNumberFormat="1" applyFont="1" applyFill="1" applyBorder="1" applyAlignment="1">
      <alignment horizontal="right"/>
    </xf>
    <xf numFmtId="166" fontId="42" fillId="0" borderId="52" xfId="0" applyNumberFormat="1" applyFont="1" applyBorder="1" applyAlignment="1"/>
    <xf numFmtId="3" fontId="49" fillId="3" borderId="57" xfId="0" applyNumberFormat="1" applyFont="1" applyFill="1" applyBorder="1" applyAlignment="1"/>
    <xf numFmtId="164" fontId="43" fillId="3" borderId="53" xfId="0" applyNumberFormat="1" applyFont="1" applyFill="1" applyBorder="1" applyAlignment="1">
      <alignment horizontal="right"/>
    </xf>
    <xf numFmtId="166" fontId="50" fillId="3" borderId="57" xfId="0" applyNumberFormat="1" applyFont="1" applyFill="1" applyBorder="1" applyAlignment="1"/>
    <xf numFmtId="166" fontId="49" fillId="3" borderId="52" xfId="0" applyNumberFormat="1" applyFont="1" applyFill="1" applyBorder="1" applyAlignment="1"/>
    <xf numFmtId="0" fontId="29" fillId="4" borderId="70" xfId="0" applyFont="1" applyFill="1" applyBorder="1" applyAlignment="1">
      <alignment horizontal="left"/>
    </xf>
    <xf numFmtId="164" fontId="29" fillId="4" borderId="57" xfId="0" applyNumberFormat="1" applyFont="1" applyFill="1" applyBorder="1" applyAlignment="1"/>
    <xf numFmtId="164" fontId="29" fillId="4" borderId="56" xfId="0" applyNumberFormat="1" applyFont="1" applyFill="1" applyBorder="1" applyAlignment="1"/>
    <xf numFmtId="164" fontId="30" fillId="4" borderId="52" xfId="0" applyNumberFormat="1" applyFont="1" applyFill="1" applyBorder="1" applyAlignment="1">
      <alignment horizontal="right"/>
    </xf>
    <xf numFmtId="164" fontId="30" fillId="3" borderId="56" xfId="0" applyNumberFormat="1" applyFont="1" applyFill="1" applyBorder="1" applyAlignment="1">
      <alignment horizontal="right"/>
    </xf>
    <xf numFmtId="164" fontId="43" fillId="2" borderId="52" xfId="0" applyNumberFormat="1" applyFont="1" applyFill="1" applyBorder="1" applyAlignment="1">
      <alignment horizontal="right"/>
    </xf>
    <xf numFmtId="164" fontId="30" fillId="4" borderId="56" xfId="0" applyNumberFormat="1" applyFont="1" applyFill="1" applyBorder="1" applyAlignment="1">
      <alignment horizontal="right"/>
    </xf>
    <xf numFmtId="0" fontId="1" fillId="2" borderId="70" xfId="0" applyFont="1" applyFill="1" applyBorder="1" applyAlignment="1">
      <alignment horizontal="left"/>
    </xf>
    <xf numFmtId="164" fontId="42" fillId="2" borderId="56" xfId="0" applyNumberFormat="1" applyFont="1" applyFill="1" applyBorder="1" applyAlignment="1"/>
    <xf numFmtId="164" fontId="52" fillId="2" borderId="56" xfId="0" applyNumberFormat="1" applyFont="1" applyFill="1" applyBorder="1" applyAlignment="1"/>
    <xf numFmtId="3" fontId="30" fillId="0" borderId="52" xfId="0" applyNumberFormat="1" applyFont="1" applyFill="1" applyBorder="1" applyAlignment="1">
      <alignment horizontal="right"/>
    </xf>
    <xf numFmtId="165" fontId="1" fillId="0" borderId="57" xfId="0" applyNumberFormat="1" applyFont="1" applyFill="1" applyBorder="1" applyAlignment="1">
      <alignment horizontal="right"/>
    </xf>
    <xf numFmtId="0" fontId="30" fillId="0" borderId="52" xfId="0" applyFont="1" applyFill="1" applyBorder="1" applyAlignment="1">
      <alignment horizontal="right"/>
    </xf>
    <xf numFmtId="164" fontId="52" fillId="0" borderId="57" xfId="0" applyNumberFormat="1" applyFont="1" applyBorder="1" applyAlignment="1"/>
    <xf numFmtId="0" fontId="1" fillId="0" borderId="76" xfId="0" applyFont="1" applyFill="1" applyBorder="1" applyAlignment="1"/>
    <xf numFmtId="164" fontId="46" fillId="0" borderId="77" xfId="0" applyNumberFormat="1" applyFont="1" applyBorder="1" applyAlignment="1"/>
    <xf numFmtId="164" fontId="30" fillId="0" borderId="78" xfId="0" applyNumberFormat="1" applyFont="1" applyFill="1" applyBorder="1" applyAlignment="1">
      <alignment horizontal="right"/>
    </xf>
    <xf numFmtId="166" fontId="42" fillId="0" borderId="79" xfId="0" applyNumberFormat="1" applyFont="1" applyBorder="1" applyAlignment="1"/>
    <xf numFmtId="166" fontId="46" fillId="0" borderId="74" xfId="0" applyNumberFormat="1" applyFont="1" applyBorder="1" applyAlignment="1"/>
    <xf numFmtId="165" fontId="43" fillId="0" borderId="74" xfId="0" applyNumberFormat="1" applyFont="1" applyFill="1" applyBorder="1" applyAlignment="1">
      <alignment horizontal="right"/>
    </xf>
    <xf numFmtId="0" fontId="1" fillId="0" borderId="71" xfId="0" applyFont="1" applyFill="1" applyBorder="1" applyAlignment="1"/>
    <xf numFmtId="164" fontId="42" fillId="0" borderId="65" xfId="0" applyNumberFormat="1" applyFont="1" applyFill="1" applyBorder="1" applyAlignment="1">
      <alignment horizontal="right"/>
    </xf>
    <xf numFmtId="165" fontId="43" fillId="0" borderId="60" xfId="0" applyNumberFormat="1" applyFont="1" applyFill="1" applyBorder="1" applyAlignment="1">
      <alignment horizontal="right"/>
    </xf>
    <xf numFmtId="164" fontId="44" fillId="0" borderId="65" xfId="0" applyNumberFormat="1" applyFont="1" applyFill="1" applyBorder="1" applyAlignment="1">
      <alignment horizontal="right"/>
    </xf>
    <xf numFmtId="165" fontId="45" fillId="0" borderId="60" xfId="0" applyNumberFormat="1" applyFont="1" applyFill="1" applyBorder="1" applyAlignment="1">
      <alignment horizontal="right"/>
    </xf>
    <xf numFmtId="3" fontId="42" fillId="0" borderId="65" xfId="0" applyNumberFormat="1" applyFont="1" applyFill="1" applyBorder="1" applyAlignment="1">
      <alignment horizontal="right"/>
    </xf>
    <xf numFmtId="164" fontId="52" fillId="0" borderId="65" xfId="0" applyNumberFormat="1" applyFont="1" applyBorder="1" applyAlignment="1"/>
    <xf numFmtId="164" fontId="46" fillId="2" borderId="64" xfId="0" applyNumberFormat="1" applyFont="1" applyFill="1" applyBorder="1" applyAlignment="1"/>
    <xf numFmtId="164" fontId="29" fillId="0" borderId="64" xfId="0" applyNumberFormat="1" applyFont="1" applyFill="1" applyBorder="1" applyAlignment="1"/>
    <xf numFmtId="164" fontId="46" fillId="0" borderId="65" xfId="0" applyNumberFormat="1" applyFont="1" applyBorder="1" applyAlignment="1"/>
    <xf numFmtId="164" fontId="30" fillId="0" borderId="60" xfId="0" applyNumberFormat="1" applyFont="1" applyFill="1" applyBorder="1" applyAlignment="1">
      <alignment horizontal="right"/>
    </xf>
    <xf numFmtId="164" fontId="46" fillId="0" borderId="65" xfId="0" applyNumberFormat="1" applyFont="1" applyBorder="1" applyAlignment="1">
      <alignment horizontal="right"/>
    </xf>
    <xf numFmtId="164" fontId="30" fillId="0" borderId="64" xfId="0" applyNumberFormat="1" applyFont="1" applyFill="1" applyBorder="1" applyAlignment="1">
      <alignment horizontal="right"/>
    </xf>
    <xf numFmtId="166" fontId="42" fillId="0" borderId="62" xfId="0" applyNumberFormat="1" applyFont="1" applyBorder="1" applyAlignment="1"/>
    <xf numFmtId="166" fontId="46" fillId="0" borderId="60" xfId="0" applyNumberFormat="1" applyFont="1" applyBorder="1" applyAlignment="1"/>
    <xf numFmtId="3" fontId="46" fillId="0" borderId="65" xfId="0" applyNumberFormat="1" applyFont="1" applyBorder="1" applyAlignment="1"/>
    <xf numFmtId="164" fontId="43" fillId="0" borderId="61" xfId="0" applyNumberFormat="1" applyFont="1" applyBorder="1" applyAlignment="1">
      <alignment horizontal="right"/>
    </xf>
    <xf numFmtId="166" fontId="42" fillId="0" borderId="65" xfId="0" applyNumberFormat="1" applyFont="1" applyBorder="1" applyAlignment="1"/>
    <xf numFmtId="166" fontId="42" fillId="0" borderId="60" xfId="0" applyNumberFormat="1" applyFont="1" applyBorder="1" applyAlignment="1"/>
    <xf numFmtId="164" fontId="43" fillId="0" borderId="60" xfId="0" applyNumberFormat="1" applyFont="1" applyBorder="1" applyAlignment="1">
      <alignment horizontal="right"/>
    </xf>
    <xf numFmtId="3" fontId="44" fillId="0" borderId="65" xfId="0" applyNumberFormat="1" applyFont="1" applyFill="1" applyBorder="1" applyAlignment="1">
      <alignment horizontal="right"/>
    </xf>
    <xf numFmtId="165" fontId="45" fillId="0" borderId="61" xfId="0" applyNumberFormat="1" applyFont="1" applyFill="1" applyBorder="1" applyAlignment="1">
      <alignment horizontal="right"/>
    </xf>
    <xf numFmtId="166" fontId="42" fillId="0" borderId="63" xfId="0" applyNumberFormat="1" applyFont="1" applyBorder="1" applyAlignment="1"/>
    <xf numFmtId="0" fontId="32" fillId="0" borderId="0" xfId="0" applyFont="1" applyFill="1" applyBorder="1" applyAlignment="1"/>
    <xf numFmtId="0" fontId="53" fillId="0" borderId="0" xfId="0" applyFont="1" applyFill="1" applyBorder="1"/>
    <xf numFmtId="0" fontId="53" fillId="0" borderId="0" xfId="0" applyFont="1" applyFill="1"/>
    <xf numFmtId="165" fontId="53" fillId="0" borderId="0" xfId="0" applyNumberFormat="1" applyFont="1" applyFill="1"/>
    <xf numFmtId="0" fontId="54" fillId="0" borderId="0" xfId="0" applyFont="1"/>
    <xf numFmtId="0" fontId="55" fillId="0" borderId="0" xfId="0" applyFont="1" applyFill="1"/>
    <xf numFmtId="49" fontId="55" fillId="0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"/>
  <sheetViews>
    <sheetView topLeftCell="B1" zoomScaleNormal="100" workbookViewId="0">
      <pane xSplit="1" ySplit="7" topLeftCell="C8" activePane="bottomRight" state="frozen"/>
      <selection activeCell="B1" sqref="B1"/>
      <selection pane="topRight" activeCell="C1" sqref="C1"/>
      <selection pane="bottomLeft" activeCell="B8" sqref="B8"/>
      <selection pane="bottomRight" activeCell="B19" sqref="B19"/>
    </sheetView>
  </sheetViews>
  <sheetFormatPr defaultRowHeight="12.75" x14ac:dyDescent="0.2"/>
  <cols>
    <col min="1" max="1" width="3" style="1" hidden="1" customWidth="1"/>
    <col min="2" max="2" width="26.42578125" style="1" customWidth="1"/>
    <col min="3" max="3" width="11.140625" style="3" customWidth="1"/>
    <col min="4" max="4" width="9.5703125" style="3" customWidth="1"/>
    <col min="5" max="5" width="11" style="3" customWidth="1"/>
    <col min="6" max="6" width="10.5703125" style="3" customWidth="1"/>
    <col min="7" max="7" width="10.7109375" style="1" customWidth="1"/>
    <col min="8" max="8" width="10.140625" style="1" customWidth="1"/>
    <col min="9" max="9" width="10.85546875" style="1" customWidth="1"/>
    <col min="10" max="10" width="10.140625" style="1" customWidth="1"/>
    <col min="11" max="11" width="11.42578125" style="1" customWidth="1"/>
    <col min="12" max="12" width="10.140625" style="1" customWidth="1"/>
    <col min="13" max="13" width="10.85546875" style="1" customWidth="1"/>
    <col min="14" max="14" width="10.28515625" style="1" customWidth="1"/>
    <col min="15" max="15" width="10.140625" style="1" customWidth="1"/>
    <col min="16" max="16" width="10.28515625" style="1" customWidth="1"/>
    <col min="17" max="17" width="10.5703125" style="1" customWidth="1"/>
    <col min="18" max="18" width="9.85546875" style="1" hidden="1" customWidth="1"/>
    <col min="19" max="19" width="9.85546875" style="1" customWidth="1"/>
    <col min="20" max="20" width="9.28515625" style="1" customWidth="1"/>
    <col min="21" max="21" width="11.140625" style="1" customWidth="1"/>
    <col min="22" max="22" width="9.5703125" style="1" customWidth="1"/>
    <col min="23" max="23" width="11.28515625" style="1" customWidth="1"/>
    <col min="24" max="24" width="9.7109375" style="1" customWidth="1"/>
    <col min="25" max="25" width="8.140625" style="1" customWidth="1"/>
    <col min="26" max="26" width="8" style="1" customWidth="1"/>
    <col min="27" max="27" width="8.5703125" style="1" customWidth="1"/>
    <col min="28" max="28" width="9" style="1" customWidth="1"/>
    <col min="29" max="30" width="8.5703125" style="1" customWidth="1"/>
    <col min="31" max="31" width="9.5703125" style="1" customWidth="1"/>
    <col min="32" max="32" width="9" style="1" customWidth="1"/>
    <col min="33" max="33" width="9.28515625" style="1" customWidth="1"/>
    <col min="34" max="34" width="8.28515625" style="1" customWidth="1"/>
    <col min="35" max="36" width="7.28515625" style="1" customWidth="1"/>
    <col min="37" max="37" width="9.140625" style="1" customWidth="1"/>
    <col min="38" max="154" width="9.140625" style="1"/>
    <col min="155" max="155" width="0" style="1" hidden="1" customWidth="1"/>
    <col min="156" max="156" width="25.7109375" style="1" customWidth="1"/>
    <col min="157" max="157" width="10.42578125" style="1" customWidth="1"/>
    <col min="158" max="158" width="9.7109375" style="1" customWidth="1"/>
    <col min="159" max="159" width="10.28515625" style="1" customWidth="1"/>
    <col min="160" max="160" width="9.7109375" style="1" customWidth="1"/>
    <col min="161" max="161" width="10.28515625" style="1" customWidth="1"/>
    <col min="162" max="162" width="9.7109375" style="1" customWidth="1"/>
    <col min="163" max="163" width="10.140625" style="1" customWidth="1"/>
    <col min="164" max="164" width="9.7109375" style="1" customWidth="1"/>
    <col min="165" max="165" width="10.42578125" style="1" customWidth="1"/>
    <col min="166" max="166" width="9.28515625" style="1" customWidth="1"/>
    <col min="167" max="167" width="10.42578125" style="1" customWidth="1"/>
    <col min="168" max="168" width="9.7109375" style="1" customWidth="1"/>
    <col min="169" max="169" width="10.140625" style="1" customWidth="1"/>
    <col min="170" max="170" width="9.42578125" style="1" customWidth="1"/>
    <col min="171" max="171" width="9.28515625" style="1" customWidth="1"/>
    <col min="172" max="172" width="8.7109375" style="1" customWidth="1"/>
    <col min="173" max="173" width="7.7109375" style="1" customWidth="1"/>
    <col min="174" max="174" width="7.28515625" style="1" customWidth="1"/>
    <col min="175" max="175" width="10.5703125" style="1" customWidth="1"/>
    <col min="176" max="176" width="0" style="1" hidden="1" customWidth="1"/>
    <col min="177" max="177" width="9.85546875" style="1" customWidth="1"/>
    <col min="178" max="178" width="9.28515625" style="1" customWidth="1"/>
    <col min="179" max="179" width="11.140625" style="1" customWidth="1"/>
    <col min="180" max="180" width="10" style="1" customWidth="1"/>
    <col min="181" max="181" width="10.5703125" style="1" customWidth="1"/>
    <col min="182" max="182" width="9.7109375" style="1" customWidth="1"/>
    <col min="183" max="184" width="9" style="1" customWidth="1"/>
    <col min="185" max="185" width="8.5703125" style="1" customWidth="1"/>
    <col min="186" max="188" width="9" style="1" customWidth="1"/>
    <col min="189" max="189" width="9.5703125" style="1" customWidth="1"/>
    <col min="190" max="190" width="9.42578125" style="1" customWidth="1"/>
    <col min="191" max="410" width="9.140625" style="1"/>
    <col min="411" max="411" width="0" style="1" hidden="1" customWidth="1"/>
    <col min="412" max="412" width="25.7109375" style="1" customWidth="1"/>
    <col min="413" max="413" width="10.42578125" style="1" customWidth="1"/>
    <col min="414" max="414" width="9.7109375" style="1" customWidth="1"/>
    <col min="415" max="415" width="10.28515625" style="1" customWidth="1"/>
    <col min="416" max="416" width="9.7109375" style="1" customWidth="1"/>
    <col min="417" max="417" width="10.28515625" style="1" customWidth="1"/>
    <col min="418" max="418" width="9.7109375" style="1" customWidth="1"/>
    <col min="419" max="419" width="10.140625" style="1" customWidth="1"/>
    <col min="420" max="420" width="9.7109375" style="1" customWidth="1"/>
    <col min="421" max="421" width="10.42578125" style="1" customWidth="1"/>
    <col min="422" max="422" width="9.28515625" style="1" customWidth="1"/>
    <col min="423" max="423" width="10.42578125" style="1" customWidth="1"/>
    <col min="424" max="424" width="9.7109375" style="1" customWidth="1"/>
    <col min="425" max="425" width="10.140625" style="1" customWidth="1"/>
    <col min="426" max="426" width="9.42578125" style="1" customWidth="1"/>
    <col min="427" max="427" width="9.28515625" style="1" customWidth="1"/>
    <col min="428" max="428" width="8.7109375" style="1" customWidth="1"/>
    <col min="429" max="429" width="7.7109375" style="1" customWidth="1"/>
    <col min="430" max="430" width="7.28515625" style="1" customWidth="1"/>
    <col min="431" max="431" width="10.5703125" style="1" customWidth="1"/>
    <col min="432" max="432" width="0" style="1" hidden="1" customWidth="1"/>
    <col min="433" max="433" width="9.85546875" style="1" customWidth="1"/>
    <col min="434" max="434" width="9.28515625" style="1" customWidth="1"/>
    <col min="435" max="435" width="11.140625" style="1" customWidth="1"/>
    <col min="436" max="436" width="10" style="1" customWidth="1"/>
    <col min="437" max="437" width="10.5703125" style="1" customWidth="1"/>
    <col min="438" max="438" width="9.7109375" style="1" customWidth="1"/>
    <col min="439" max="440" width="9" style="1" customWidth="1"/>
    <col min="441" max="441" width="8.5703125" style="1" customWidth="1"/>
    <col min="442" max="444" width="9" style="1" customWidth="1"/>
    <col min="445" max="445" width="9.5703125" style="1" customWidth="1"/>
    <col min="446" max="446" width="9.42578125" style="1" customWidth="1"/>
    <col min="447" max="666" width="9.140625" style="1"/>
    <col min="667" max="667" width="0" style="1" hidden="1" customWidth="1"/>
    <col min="668" max="668" width="25.7109375" style="1" customWidth="1"/>
    <col min="669" max="669" width="10.42578125" style="1" customWidth="1"/>
    <col min="670" max="670" width="9.7109375" style="1" customWidth="1"/>
    <col min="671" max="671" width="10.28515625" style="1" customWidth="1"/>
    <col min="672" max="672" width="9.7109375" style="1" customWidth="1"/>
    <col min="673" max="673" width="10.28515625" style="1" customWidth="1"/>
    <col min="674" max="674" width="9.7109375" style="1" customWidth="1"/>
    <col min="675" max="675" width="10.140625" style="1" customWidth="1"/>
    <col min="676" max="676" width="9.7109375" style="1" customWidth="1"/>
    <col min="677" max="677" width="10.42578125" style="1" customWidth="1"/>
    <col min="678" max="678" width="9.28515625" style="1" customWidth="1"/>
    <col min="679" max="679" width="10.42578125" style="1" customWidth="1"/>
    <col min="680" max="680" width="9.7109375" style="1" customWidth="1"/>
    <col min="681" max="681" width="10.140625" style="1" customWidth="1"/>
    <col min="682" max="682" width="9.42578125" style="1" customWidth="1"/>
    <col min="683" max="683" width="9.28515625" style="1" customWidth="1"/>
    <col min="684" max="684" width="8.7109375" style="1" customWidth="1"/>
    <col min="685" max="685" width="7.7109375" style="1" customWidth="1"/>
    <col min="686" max="686" width="7.28515625" style="1" customWidth="1"/>
    <col min="687" max="687" width="10.5703125" style="1" customWidth="1"/>
    <col min="688" max="688" width="0" style="1" hidden="1" customWidth="1"/>
    <col min="689" max="689" width="9.85546875" style="1" customWidth="1"/>
    <col min="690" max="690" width="9.28515625" style="1" customWidth="1"/>
    <col min="691" max="691" width="11.140625" style="1" customWidth="1"/>
    <col min="692" max="692" width="10" style="1" customWidth="1"/>
    <col min="693" max="693" width="10.5703125" style="1" customWidth="1"/>
    <col min="694" max="694" width="9.7109375" style="1" customWidth="1"/>
    <col min="695" max="696" width="9" style="1" customWidth="1"/>
    <col min="697" max="697" width="8.5703125" style="1" customWidth="1"/>
    <col min="698" max="700" width="9" style="1" customWidth="1"/>
    <col min="701" max="701" width="9.5703125" style="1" customWidth="1"/>
    <col min="702" max="702" width="9.42578125" style="1" customWidth="1"/>
    <col min="703" max="922" width="9.140625" style="1"/>
    <col min="923" max="923" width="0" style="1" hidden="1" customWidth="1"/>
    <col min="924" max="924" width="25.7109375" style="1" customWidth="1"/>
    <col min="925" max="925" width="10.42578125" style="1" customWidth="1"/>
    <col min="926" max="926" width="9.7109375" style="1" customWidth="1"/>
    <col min="927" max="927" width="10.28515625" style="1" customWidth="1"/>
    <col min="928" max="928" width="9.7109375" style="1" customWidth="1"/>
    <col min="929" max="929" width="10.28515625" style="1" customWidth="1"/>
    <col min="930" max="930" width="9.7109375" style="1" customWidth="1"/>
    <col min="931" max="931" width="10.140625" style="1" customWidth="1"/>
    <col min="932" max="932" width="9.7109375" style="1" customWidth="1"/>
    <col min="933" max="933" width="10.42578125" style="1" customWidth="1"/>
    <col min="934" max="934" width="9.28515625" style="1" customWidth="1"/>
    <col min="935" max="935" width="10.42578125" style="1" customWidth="1"/>
    <col min="936" max="936" width="9.7109375" style="1" customWidth="1"/>
    <col min="937" max="937" width="10.140625" style="1" customWidth="1"/>
    <col min="938" max="938" width="9.42578125" style="1" customWidth="1"/>
    <col min="939" max="939" width="9.28515625" style="1" customWidth="1"/>
    <col min="940" max="940" width="8.7109375" style="1" customWidth="1"/>
    <col min="941" max="941" width="7.7109375" style="1" customWidth="1"/>
    <col min="942" max="942" width="7.28515625" style="1" customWidth="1"/>
    <col min="943" max="943" width="10.5703125" style="1" customWidth="1"/>
    <col min="944" max="944" width="0" style="1" hidden="1" customWidth="1"/>
    <col min="945" max="945" width="9.85546875" style="1" customWidth="1"/>
    <col min="946" max="946" width="9.28515625" style="1" customWidth="1"/>
    <col min="947" max="947" width="11.140625" style="1" customWidth="1"/>
    <col min="948" max="948" width="10" style="1" customWidth="1"/>
    <col min="949" max="949" width="10.5703125" style="1" customWidth="1"/>
    <col min="950" max="950" width="9.7109375" style="1" customWidth="1"/>
    <col min="951" max="952" width="9" style="1" customWidth="1"/>
    <col min="953" max="953" width="8.5703125" style="1" customWidth="1"/>
    <col min="954" max="956" width="9" style="1" customWidth="1"/>
    <col min="957" max="957" width="9.5703125" style="1" customWidth="1"/>
    <col min="958" max="958" width="9.42578125" style="1" customWidth="1"/>
    <col min="959" max="1178" width="9.140625" style="1"/>
    <col min="1179" max="1179" width="0" style="1" hidden="1" customWidth="1"/>
    <col min="1180" max="1180" width="25.7109375" style="1" customWidth="1"/>
    <col min="1181" max="1181" width="10.42578125" style="1" customWidth="1"/>
    <col min="1182" max="1182" width="9.7109375" style="1" customWidth="1"/>
    <col min="1183" max="1183" width="10.28515625" style="1" customWidth="1"/>
    <col min="1184" max="1184" width="9.7109375" style="1" customWidth="1"/>
    <col min="1185" max="1185" width="10.28515625" style="1" customWidth="1"/>
    <col min="1186" max="1186" width="9.7109375" style="1" customWidth="1"/>
    <col min="1187" max="1187" width="10.140625" style="1" customWidth="1"/>
    <col min="1188" max="1188" width="9.7109375" style="1" customWidth="1"/>
    <col min="1189" max="1189" width="10.42578125" style="1" customWidth="1"/>
    <col min="1190" max="1190" width="9.28515625" style="1" customWidth="1"/>
    <col min="1191" max="1191" width="10.42578125" style="1" customWidth="1"/>
    <col min="1192" max="1192" width="9.7109375" style="1" customWidth="1"/>
    <col min="1193" max="1193" width="10.140625" style="1" customWidth="1"/>
    <col min="1194" max="1194" width="9.42578125" style="1" customWidth="1"/>
    <col min="1195" max="1195" width="9.28515625" style="1" customWidth="1"/>
    <col min="1196" max="1196" width="8.7109375" style="1" customWidth="1"/>
    <col min="1197" max="1197" width="7.7109375" style="1" customWidth="1"/>
    <col min="1198" max="1198" width="7.28515625" style="1" customWidth="1"/>
    <col min="1199" max="1199" width="10.5703125" style="1" customWidth="1"/>
    <col min="1200" max="1200" width="0" style="1" hidden="1" customWidth="1"/>
    <col min="1201" max="1201" width="9.85546875" style="1" customWidth="1"/>
    <col min="1202" max="1202" width="9.28515625" style="1" customWidth="1"/>
    <col min="1203" max="1203" width="11.140625" style="1" customWidth="1"/>
    <col min="1204" max="1204" width="10" style="1" customWidth="1"/>
    <col min="1205" max="1205" width="10.5703125" style="1" customWidth="1"/>
    <col min="1206" max="1206" width="9.7109375" style="1" customWidth="1"/>
    <col min="1207" max="1208" width="9" style="1" customWidth="1"/>
    <col min="1209" max="1209" width="8.5703125" style="1" customWidth="1"/>
    <col min="1210" max="1212" width="9" style="1" customWidth="1"/>
    <col min="1213" max="1213" width="9.5703125" style="1" customWidth="1"/>
    <col min="1214" max="1214" width="9.42578125" style="1" customWidth="1"/>
    <col min="1215" max="1434" width="9.140625" style="1"/>
    <col min="1435" max="1435" width="0" style="1" hidden="1" customWidth="1"/>
    <col min="1436" max="1436" width="25.7109375" style="1" customWidth="1"/>
    <col min="1437" max="1437" width="10.42578125" style="1" customWidth="1"/>
    <col min="1438" max="1438" width="9.7109375" style="1" customWidth="1"/>
    <col min="1439" max="1439" width="10.28515625" style="1" customWidth="1"/>
    <col min="1440" max="1440" width="9.7109375" style="1" customWidth="1"/>
    <col min="1441" max="1441" width="10.28515625" style="1" customWidth="1"/>
    <col min="1442" max="1442" width="9.7109375" style="1" customWidth="1"/>
    <col min="1443" max="1443" width="10.140625" style="1" customWidth="1"/>
    <col min="1444" max="1444" width="9.7109375" style="1" customWidth="1"/>
    <col min="1445" max="1445" width="10.42578125" style="1" customWidth="1"/>
    <col min="1446" max="1446" width="9.28515625" style="1" customWidth="1"/>
    <col min="1447" max="1447" width="10.42578125" style="1" customWidth="1"/>
    <col min="1448" max="1448" width="9.7109375" style="1" customWidth="1"/>
    <col min="1449" max="1449" width="10.140625" style="1" customWidth="1"/>
    <col min="1450" max="1450" width="9.42578125" style="1" customWidth="1"/>
    <col min="1451" max="1451" width="9.28515625" style="1" customWidth="1"/>
    <col min="1452" max="1452" width="8.7109375" style="1" customWidth="1"/>
    <col min="1453" max="1453" width="7.7109375" style="1" customWidth="1"/>
    <col min="1454" max="1454" width="7.28515625" style="1" customWidth="1"/>
    <col min="1455" max="1455" width="10.5703125" style="1" customWidth="1"/>
    <col min="1456" max="1456" width="0" style="1" hidden="1" customWidth="1"/>
    <col min="1457" max="1457" width="9.85546875" style="1" customWidth="1"/>
    <col min="1458" max="1458" width="9.28515625" style="1" customWidth="1"/>
    <col min="1459" max="1459" width="11.140625" style="1" customWidth="1"/>
    <col min="1460" max="1460" width="10" style="1" customWidth="1"/>
    <col min="1461" max="1461" width="10.5703125" style="1" customWidth="1"/>
    <col min="1462" max="1462" width="9.7109375" style="1" customWidth="1"/>
    <col min="1463" max="1464" width="9" style="1" customWidth="1"/>
    <col min="1465" max="1465" width="8.5703125" style="1" customWidth="1"/>
    <col min="1466" max="1468" width="9" style="1" customWidth="1"/>
    <col min="1469" max="1469" width="9.5703125" style="1" customWidth="1"/>
    <col min="1470" max="1470" width="9.42578125" style="1" customWidth="1"/>
    <col min="1471" max="1690" width="9.140625" style="1"/>
    <col min="1691" max="1691" width="0" style="1" hidden="1" customWidth="1"/>
    <col min="1692" max="1692" width="25.7109375" style="1" customWidth="1"/>
    <col min="1693" max="1693" width="10.42578125" style="1" customWidth="1"/>
    <col min="1694" max="1694" width="9.7109375" style="1" customWidth="1"/>
    <col min="1695" max="1695" width="10.28515625" style="1" customWidth="1"/>
    <col min="1696" max="1696" width="9.7109375" style="1" customWidth="1"/>
    <col min="1697" max="1697" width="10.28515625" style="1" customWidth="1"/>
    <col min="1698" max="1698" width="9.7109375" style="1" customWidth="1"/>
    <col min="1699" max="1699" width="10.140625" style="1" customWidth="1"/>
    <col min="1700" max="1700" width="9.7109375" style="1" customWidth="1"/>
    <col min="1701" max="1701" width="10.42578125" style="1" customWidth="1"/>
    <col min="1702" max="1702" width="9.28515625" style="1" customWidth="1"/>
    <col min="1703" max="1703" width="10.42578125" style="1" customWidth="1"/>
    <col min="1704" max="1704" width="9.7109375" style="1" customWidth="1"/>
    <col min="1705" max="1705" width="10.140625" style="1" customWidth="1"/>
    <col min="1706" max="1706" width="9.42578125" style="1" customWidth="1"/>
    <col min="1707" max="1707" width="9.28515625" style="1" customWidth="1"/>
    <col min="1708" max="1708" width="8.7109375" style="1" customWidth="1"/>
    <col min="1709" max="1709" width="7.7109375" style="1" customWidth="1"/>
    <col min="1710" max="1710" width="7.28515625" style="1" customWidth="1"/>
    <col min="1711" max="1711" width="10.5703125" style="1" customWidth="1"/>
    <col min="1712" max="1712" width="0" style="1" hidden="1" customWidth="1"/>
    <col min="1713" max="1713" width="9.85546875" style="1" customWidth="1"/>
    <col min="1714" max="1714" width="9.28515625" style="1" customWidth="1"/>
    <col min="1715" max="1715" width="11.140625" style="1" customWidth="1"/>
    <col min="1716" max="1716" width="10" style="1" customWidth="1"/>
    <col min="1717" max="1717" width="10.5703125" style="1" customWidth="1"/>
    <col min="1718" max="1718" width="9.7109375" style="1" customWidth="1"/>
    <col min="1719" max="1720" width="9" style="1" customWidth="1"/>
    <col min="1721" max="1721" width="8.5703125" style="1" customWidth="1"/>
    <col min="1722" max="1724" width="9" style="1" customWidth="1"/>
    <col min="1725" max="1725" width="9.5703125" style="1" customWidth="1"/>
    <col min="1726" max="1726" width="9.42578125" style="1" customWidth="1"/>
    <col min="1727" max="1946" width="9.140625" style="1"/>
    <col min="1947" max="1947" width="0" style="1" hidden="1" customWidth="1"/>
    <col min="1948" max="1948" width="25.7109375" style="1" customWidth="1"/>
    <col min="1949" max="1949" width="10.42578125" style="1" customWidth="1"/>
    <col min="1950" max="1950" width="9.7109375" style="1" customWidth="1"/>
    <col min="1951" max="1951" width="10.28515625" style="1" customWidth="1"/>
    <col min="1952" max="1952" width="9.7109375" style="1" customWidth="1"/>
    <col min="1953" max="1953" width="10.28515625" style="1" customWidth="1"/>
    <col min="1954" max="1954" width="9.7109375" style="1" customWidth="1"/>
    <col min="1955" max="1955" width="10.140625" style="1" customWidth="1"/>
    <col min="1956" max="1956" width="9.7109375" style="1" customWidth="1"/>
    <col min="1957" max="1957" width="10.42578125" style="1" customWidth="1"/>
    <col min="1958" max="1958" width="9.28515625" style="1" customWidth="1"/>
    <col min="1959" max="1959" width="10.42578125" style="1" customWidth="1"/>
    <col min="1960" max="1960" width="9.7109375" style="1" customWidth="1"/>
    <col min="1961" max="1961" width="10.140625" style="1" customWidth="1"/>
    <col min="1962" max="1962" width="9.42578125" style="1" customWidth="1"/>
    <col min="1963" max="1963" width="9.28515625" style="1" customWidth="1"/>
    <col min="1964" max="1964" width="8.7109375" style="1" customWidth="1"/>
    <col min="1965" max="1965" width="7.7109375" style="1" customWidth="1"/>
    <col min="1966" max="1966" width="7.28515625" style="1" customWidth="1"/>
    <col min="1967" max="1967" width="10.5703125" style="1" customWidth="1"/>
    <col min="1968" max="1968" width="0" style="1" hidden="1" customWidth="1"/>
    <col min="1969" max="1969" width="9.85546875" style="1" customWidth="1"/>
    <col min="1970" max="1970" width="9.28515625" style="1" customWidth="1"/>
    <col min="1971" max="1971" width="11.140625" style="1" customWidth="1"/>
    <col min="1972" max="1972" width="10" style="1" customWidth="1"/>
    <col min="1973" max="1973" width="10.5703125" style="1" customWidth="1"/>
    <col min="1974" max="1974" width="9.7109375" style="1" customWidth="1"/>
    <col min="1975" max="1976" width="9" style="1" customWidth="1"/>
    <col min="1977" max="1977" width="8.5703125" style="1" customWidth="1"/>
    <col min="1978" max="1980" width="9" style="1" customWidth="1"/>
    <col min="1981" max="1981" width="9.5703125" style="1" customWidth="1"/>
    <col min="1982" max="1982" width="9.42578125" style="1" customWidth="1"/>
    <col min="1983" max="2202" width="9.140625" style="1"/>
    <col min="2203" max="2203" width="0" style="1" hidden="1" customWidth="1"/>
    <col min="2204" max="2204" width="25.7109375" style="1" customWidth="1"/>
    <col min="2205" max="2205" width="10.42578125" style="1" customWidth="1"/>
    <col min="2206" max="2206" width="9.7109375" style="1" customWidth="1"/>
    <col min="2207" max="2207" width="10.28515625" style="1" customWidth="1"/>
    <col min="2208" max="2208" width="9.7109375" style="1" customWidth="1"/>
    <col min="2209" max="2209" width="10.28515625" style="1" customWidth="1"/>
    <col min="2210" max="2210" width="9.7109375" style="1" customWidth="1"/>
    <col min="2211" max="2211" width="10.140625" style="1" customWidth="1"/>
    <col min="2212" max="2212" width="9.7109375" style="1" customWidth="1"/>
    <col min="2213" max="2213" width="10.42578125" style="1" customWidth="1"/>
    <col min="2214" max="2214" width="9.28515625" style="1" customWidth="1"/>
    <col min="2215" max="2215" width="10.42578125" style="1" customWidth="1"/>
    <col min="2216" max="2216" width="9.7109375" style="1" customWidth="1"/>
    <col min="2217" max="2217" width="10.140625" style="1" customWidth="1"/>
    <col min="2218" max="2218" width="9.42578125" style="1" customWidth="1"/>
    <col min="2219" max="2219" width="9.28515625" style="1" customWidth="1"/>
    <col min="2220" max="2220" width="8.7109375" style="1" customWidth="1"/>
    <col min="2221" max="2221" width="7.7109375" style="1" customWidth="1"/>
    <col min="2222" max="2222" width="7.28515625" style="1" customWidth="1"/>
    <col min="2223" max="2223" width="10.5703125" style="1" customWidth="1"/>
    <col min="2224" max="2224" width="0" style="1" hidden="1" customWidth="1"/>
    <col min="2225" max="2225" width="9.85546875" style="1" customWidth="1"/>
    <col min="2226" max="2226" width="9.28515625" style="1" customWidth="1"/>
    <col min="2227" max="2227" width="11.140625" style="1" customWidth="1"/>
    <col min="2228" max="2228" width="10" style="1" customWidth="1"/>
    <col min="2229" max="2229" width="10.5703125" style="1" customWidth="1"/>
    <col min="2230" max="2230" width="9.7109375" style="1" customWidth="1"/>
    <col min="2231" max="2232" width="9" style="1" customWidth="1"/>
    <col min="2233" max="2233" width="8.5703125" style="1" customWidth="1"/>
    <col min="2234" max="2236" width="9" style="1" customWidth="1"/>
    <col min="2237" max="2237" width="9.5703125" style="1" customWidth="1"/>
    <col min="2238" max="2238" width="9.42578125" style="1" customWidth="1"/>
    <col min="2239" max="2458" width="9.140625" style="1"/>
    <col min="2459" max="2459" width="0" style="1" hidden="1" customWidth="1"/>
    <col min="2460" max="2460" width="25.7109375" style="1" customWidth="1"/>
    <col min="2461" max="2461" width="10.42578125" style="1" customWidth="1"/>
    <col min="2462" max="2462" width="9.7109375" style="1" customWidth="1"/>
    <col min="2463" max="2463" width="10.28515625" style="1" customWidth="1"/>
    <col min="2464" max="2464" width="9.7109375" style="1" customWidth="1"/>
    <col min="2465" max="2465" width="10.28515625" style="1" customWidth="1"/>
    <col min="2466" max="2466" width="9.7109375" style="1" customWidth="1"/>
    <col min="2467" max="2467" width="10.140625" style="1" customWidth="1"/>
    <col min="2468" max="2468" width="9.7109375" style="1" customWidth="1"/>
    <col min="2469" max="2469" width="10.42578125" style="1" customWidth="1"/>
    <col min="2470" max="2470" width="9.28515625" style="1" customWidth="1"/>
    <col min="2471" max="2471" width="10.42578125" style="1" customWidth="1"/>
    <col min="2472" max="2472" width="9.7109375" style="1" customWidth="1"/>
    <col min="2473" max="2473" width="10.140625" style="1" customWidth="1"/>
    <col min="2474" max="2474" width="9.42578125" style="1" customWidth="1"/>
    <col min="2475" max="2475" width="9.28515625" style="1" customWidth="1"/>
    <col min="2476" max="2476" width="8.7109375" style="1" customWidth="1"/>
    <col min="2477" max="2477" width="7.7109375" style="1" customWidth="1"/>
    <col min="2478" max="2478" width="7.28515625" style="1" customWidth="1"/>
    <col min="2479" max="2479" width="10.5703125" style="1" customWidth="1"/>
    <col min="2480" max="2480" width="0" style="1" hidden="1" customWidth="1"/>
    <col min="2481" max="2481" width="9.85546875" style="1" customWidth="1"/>
    <col min="2482" max="2482" width="9.28515625" style="1" customWidth="1"/>
    <col min="2483" max="2483" width="11.140625" style="1" customWidth="1"/>
    <col min="2484" max="2484" width="10" style="1" customWidth="1"/>
    <col min="2485" max="2485" width="10.5703125" style="1" customWidth="1"/>
    <col min="2486" max="2486" width="9.7109375" style="1" customWidth="1"/>
    <col min="2487" max="2488" width="9" style="1" customWidth="1"/>
    <col min="2489" max="2489" width="8.5703125" style="1" customWidth="1"/>
    <col min="2490" max="2492" width="9" style="1" customWidth="1"/>
    <col min="2493" max="2493" width="9.5703125" style="1" customWidth="1"/>
    <col min="2494" max="2494" width="9.42578125" style="1" customWidth="1"/>
    <col min="2495" max="2714" width="9.140625" style="1"/>
    <col min="2715" max="2715" width="0" style="1" hidden="1" customWidth="1"/>
    <col min="2716" max="2716" width="25.7109375" style="1" customWidth="1"/>
    <col min="2717" max="2717" width="10.42578125" style="1" customWidth="1"/>
    <col min="2718" max="2718" width="9.7109375" style="1" customWidth="1"/>
    <col min="2719" max="2719" width="10.28515625" style="1" customWidth="1"/>
    <col min="2720" max="2720" width="9.7109375" style="1" customWidth="1"/>
    <col min="2721" max="2721" width="10.28515625" style="1" customWidth="1"/>
    <col min="2722" max="2722" width="9.7109375" style="1" customWidth="1"/>
    <col min="2723" max="2723" width="10.140625" style="1" customWidth="1"/>
    <col min="2724" max="2724" width="9.7109375" style="1" customWidth="1"/>
    <col min="2725" max="2725" width="10.42578125" style="1" customWidth="1"/>
    <col min="2726" max="2726" width="9.28515625" style="1" customWidth="1"/>
    <col min="2727" max="2727" width="10.42578125" style="1" customWidth="1"/>
    <col min="2728" max="2728" width="9.7109375" style="1" customWidth="1"/>
    <col min="2729" max="2729" width="10.140625" style="1" customWidth="1"/>
    <col min="2730" max="2730" width="9.42578125" style="1" customWidth="1"/>
    <col min="2731" max="2731" width="9.28515625" style="1" customWidth="1"/>
    <col min="2732" max="2732" width="8.7109375" style="1" customWidth="1"/>
    <col min="2733" max="2733" width="7.7109375" style="1" customWidth="1"/>
    <col min="2734" max="2734" width="7.28515625" style="1" customWidth="1"/>
    <col min="2735" max="2735" width="10.5703125" style="1" customWidth="1"/>
    <col min="2736" max="2736" width="0" style="1" hidden="1" customWidth="1"/>
    <col min="2737" max="2737" width="9.85546875" style="1" customWidth="1"/>
    <col min="2738" max="2738" width="9.28515625" style="1" customWidth="1"/>
    <col min="2739" max="2739" width="11.140625" style="1" customWidth="1"/>
    <col min="2740" max="2740" width="10" style="1" customWidth="1"/>
    <col min="2741" max="2741" width="10.5703125" style="1" customWidth="1"/>
    <col min="2742" max="2742" width="9.7109375" style="1" customWidth="1"/>
    <col min="2743" max="2744" width="9" style="1" customWidth="1"/>
    <col min="2745" max="2745" width="8.5703125" style="1" customWidth="1"/>
    <col min="2746" max="2748" width="9" style="1" customWidth="1"/>
    <col min="2749" max="2749" width="9.5703125" style="1" customWidth="1"/>
    <col min="2750" max="2750" width="9.42578125" style="1" customWidth="1"/>
    <col min="2751" max="2970" width="9.140625" style="1"/>
    <col min="2971" max="2971" width="0" style="1" hidden="1" customWidth="1"/>
    <col min="2972" max="2972" width="25.7109375" style="1" customWidth="1"/>
    <col min="2973" max="2973" width="10.42578125" style="1" customWidth="1"/>
    <col min="2974" max="2974" width="9.7109375" style="1" customWidth="1"/>
    <col min="2975" max="2975" width="10.28515625" style="1" customWidth="1"/>
    <col min="2976" max="2976" width="9.7109375" style="1" customWidth="1"/>
    <col min="2977" max="2977" width="10.28515625" style="1" customWidth="1"/>
    <col min="2978" max="2978" width="9.7109375" style="1" customWidth="1"/>
    <col min="2979" max="2979" width="10.140625" style="1" customWidth="1"/>
    <col min="2980" max="2980" width="9.7109375" style="1" customWidth="1"/>
    <col min="2981" max="2981" width="10.42578125" style="1" customWidth="1"/>
    <col min="2982" max="2982" width="9.28515625" style="1" customWidth="1"/>
    <col min="2983" max="2983" width="10.42578125" style="1" customWidth="1"/>
    <col min="2984" max="2984" width="9.7109375" style="1" customWidth="1"/>
    <col min="2985" max="2985" width="10.140625" style="1" customWidth="1"/>
    <col min="2986" max="2986" width="9.42578125" style="1" customWidth="1"/>
    <col min="2987" max="2987" width="9.28515625" style="1" customWidth="1"/>
    <col min="2988" max="2988" width="8.7109375" style="1" customWidth="1"/>
    <col min="2989" max="2989" width="7.7109375" style="1" customWidth="1"/>
    <col min="2990" max="2990" width="7.28515625" style="1" customWidth="1"/>
    <col min="2991" max="2991" width="10.5703125" style="1" customWidth="1"/>
    <col min="2992" max="2992" width="0" style="1" hidden="1" customWidth="1"/>
    <col min="2993" max="2993" width="9.85546875" style="1" customWidth="1"/>
    <col min="2994" max="2994" width="9.28515625" style="1" customWidth="1"/>
    <col min="2995" max="2995" width="11.140625" style="1" customWidth="1"/>
    <col min="2996" max="2996" width="10" style="1" customWidth="1"/>
    <col min="2997" max="2997" width="10.5703125" style="1" customWidth="1"/>
    <col min="2998" max="2998" width="9.7109375" style="1" customWidth="1"/>
    <col min="2999" max="3000" width="9" style="1" customWidth="1"/>
    <col min="3001" max="3001" width="8.5703125" style="1" customWidth="1"/>
    <col min="3002" max="3004" width="9" style="1" customWidth="1"/>
    <col min="3005" max="3005" width="9.5703125" style="1" customWidth="1"/>
    <col min="3006" max="3006" width="9.42578125" style="1" customWidth="1"/>
    <col min="3007" max="3226" width="9.140625" style="1"/>
    <col min="3227" max="3227" width="0" style="1" hidden="1" customWidth="1"/>
    <col min="3228" max="3228" width="25.7109375" style="1" customWidth="1"/>
    <col min="3229" max="3229" width="10.42578125" style="1" customWidth="1"/>
    <col min="3230" max="3230" width="9.7109375" style="1" customWidth="1"/>
    <col min="3231" max="3231" width="10.28515625" style="1" customWidth="1"/>
    <col min="3232" max="3232" width="9.7109375" style="1" customWidth="1"/>
    <col min="3233" max="3233" width="10.28515625" style="1" customWidth="1"/>
    <col min="3234" max="3234" width="9.7109375" style="1" customWidth="1"/>
    <col min="3235" max="3235" width="10.140625" style="1" customWidth="1"/>
    <col min="3236" max="3236" width="9.7109375" style="1" customWidth="1"/>
    <col min="3237" max="3237" width="10.42578125" style="1" customWidth="1"/>
    <col min="3238" max="3238" width="9.28515625" style="1" customWidth="1"/>
    <col min="3239" max="3239" width="10.42578125" style="1" customWidth="1"/>
    <col min="3240" max="3240" width="9.7109375" style="1" customWidth="1"/>
    <col min="3241" max="3241" width="10.140625" style="1" customWidth="1"/>
    <col min="3242" max="3242" width="9.42578125" style="1" customWidth="1"/>
    <col min="3243" max="3243" width="9.28515625" style="1" customWidth="1"/>
    <col min="3244" max="3244" width="8.7109375" style="1" customWidth="1"/>
    <col min="3245" max="3245" width="7.7109375" style="1" customWidth="1"/>
    <col min="3246" max="3246" width="7.28515625" style="1" customWidth="1"/>
    <col min="3247" max="3247" width="10.5703125" style="1" customWidth="1"/>
    <col min="3248" max="3248" width="0" style="1" hidden="1" customWidth="1"/>
    <col min="3249" max="3249" width="9.85546875" style="1" customWidth="1"/>
    <col min="3250" max="3250" width="9.28515625" style="1" customWidth="1"/>
    <col min="3251" max="3251" width="11.140625" style="1" customWidth="1"/>
    <col min="3252" max="3252" width="10" style="1" customWidth="1"/>
    <col min="3253" max="3253" width="10.5703125" style="1" customWidth="1"/>
    <col min="3254" max="3254" width="9.7109375" style="1" customWidth="1"/>
    <col min="3255" max="3256" width="9" style="1" customWidth="1"/>
    <col min="3257" max="3257" width="8.5703125" style="1" customWidth="1"/>
    <col min="3258" max="3260" width="9" style="1" customWidth="1"/>
    <col min="3261" max="3261" width="9.5703125" style="1" customWidth="1"/>
    <col min="3262" max="3262" width="9.42578125" style="1" customWidth="1"/>
    <col min="3263" max="3482" width="9.140625" style="1"/>
    <col min="3483" max="3483" width="0" style="1" hidden="1" customWidth="1"/>
    <col min="3484" max="3484" width="25.7109375" style="1" customWidth="1"/>
    <col min="3485" max="3485" width="10.42578125" style="1" customWidth="1"/>
    <col min="3486" max="3486" width="9.7109375" style="1" customWidth="1"/>
    <col min="3487" max="3487" width="10.28515625" style="1" customWidth="1"/>
    <col min="3488" max="3488" width="9.7109375" style="1" customWidth="1"/>
    <col min="3489" max="3489" width="10.28515625" style="1" customWidth="1"/>
    <col min="3490" max="3490" width="9.7109375" style="1" customWidth="1"/>
    <col min="3491" max="3491" width="10.140625" style="1" customWidth="1"/>
    <col min="3492" max="3492" width="9.7109375" style="1" customWidth="1"/>
    <col min="3493" max="3493" width="10.42578125" style="1" customWidth="1"/>
    <col min="3494" max="3494" width="9.28515625" style="1" customWidth="1"/>
    <col min="3495" max="3495" width="10.42578125" style="1" customWidth="1"/>
    <col min="3496" max="3496" width="9.7109375" style="1" customWidth="1"/>
    <col min="3497" max="3497" width="10.140625" style="1" customWidth="1"/>
    <col min="3498" max="3498" width="9.42578125" style="1" customWidth="1"/>
    <col min="3499" max="3499" width="9.28515625" style="1" customWidth="1"/>
    <col min="3500" max="3500" width="8.7109375" style="1" customWidth="1"/>
    <col min="3501" max="3501" width="7.7109375" style="1" customWidth="1"/>
    <col min="3502" max="3502" width="7.28515625" style="1" customWidth="1"/>
    <col min="3503" max="3503" width="10.5703125" style="1" customWidth="1"/>
    <col min="3504" max="3504" width="0" style="1" hidden="1" customWidth="1"/>
    <col min="3505" max="3505" width="9.85546875" style="1" customWidth="1"/>
    <col min="3506" max="3506" width="9.28515625" style="1" customWidth="1"/>
    <col min="3507" max="3507" width="11.140625" style="1" customWidth="1"/>
    <col min="3508" max="3508" width="10" style="1" customWidth="1"/>
    <col min="3509" max="3509" width="10.5703125" style="1" customWidth="1"/>
    <col min="3510" max="3510" width="9.7109375" style="1" customWidth="1"/>
    <col min="3511" max="3512" width="9" style="1" customWidth="1"/>
    <col min="3513" max="3513" width="8.5703125" style="1" customWidth="1"/>
    <col min="3514" max="3516" width="9" style="1" customWidth="1"/>
    <col min="3517" max="3517" width="9.5703125" style="1" customWidth="1"/>
    <col min="3518" max="3518" width="9.42578125" style="1" customWidth="1"/>
    <col min="3519" max="3738" width="9.140625" style="1"/>
    <col min="3739" max="3739" width="0" style="1" hidden="1" customWidth="1"/>
    <col min="3740" max="3740" width="25.7109375" style="1" customWidth="1"/>
    <col min="3741" max="3741" width="10.42578125" style="1" customWidth="1"/>
    <col min="3742" max="3742" width="9.7109375" style="1" customWidth="1"/>
    <col min="3743" max="3743" width="10.28515625" style="1" customWidth="1"/>
    <col min="3744" max="3744" width="9.7109375" style="1" customWidth="1"/>
    <col min="3745" max="3745" width="10.28515625" style="1" customWidth="1"/>
    <col min="3746" max="3746" width="9.7109375" style="1" customWidth="1"/>
    <col min="3747" max="3747" width="10.140625" style="1" customWidth="1"/>
    <col min="3748" max="3748" width="9.7109375" style="1" customWidth="1"/>
    <col min="3749" max="3749" width="10.42578125" style="1" customWidth="1"/>
    <col min="3750" max="3750" width="9.28515625" style="1" customWidth="1"/>
    <col min="3751" max="3751" width="10.42578125" style="1" customWidth="1"/>
    <col min="3752" max="3752" width="9.7109375" style="1" customWidth="1"/>
    <col min="3753" max="3753" width="10.140625" style="1" customWidth="1"/>
    <col min="3754" max="3754" width="9.42578125" style="1" customWidth="1"/>
    <col min="3755" max="3755" width="9.28515625" style="1" customWidth="1"/>
    <col min="3756" max="3756" width="8.7109375" style="1" customWidth="1"/>
    <col min="3757" max="3757" width="7.7109375" style="1" customWidth="1"/>
    <col min="3758" max="3758" width="7.28515625" style="1" customWidth="1"/>
    <col min="3759" max="3759" width="10.5703125" style="1" customWidth="1"/>
    <col min="3760" max="3760" width="0" style="1" hidden="1" customWidth="1"/>
    <col min="3761" max="3761" width="9.85546875" style="1" customWidth="1"/>
    <col min="3762" max="3762" width="9.28515625" style="1" customWidth="1"/>
    <col min="3763" max="3763" width="11.140625" style="1" customWidth="1"/>
    <col min="3764" max="3764" width="10" style="1" customWidth="1"/>
    <col min="3765" max="3765" width="10.5703125" style="1" customWidth="1"/>
    <col min="3766" max="3766" width="9.7109375" style="1" customWidth="1"/>
    <col min="3767" max="3768" width="9" style="1" customWidth="1"/>
    <col min="3769" max="3769" width="8.5703125" style="1" customWidth="1"/>
    <col min="3770" max="3772" width="9" style="1" customWidth="1"/>
    <col min="3773" max="3773" width="9.5703125" style="1" customWidth="1"/>
    <col min="3774" max="3774" width="9.42578125" style="1" customWidth="1"/>
    <col min="3775" max="3871" width="9.140625" style="1"/>
    <col min="3872" max="3872" width="0" style="1" hidden="1" customWidth="1"/>
    <col min="3873" max="3873" width="25.7109375" style="1" customWidth="1"/>
    <col min="3874" max="3874" width="10.42578125" style="1" customWidth="1"/>
    <col min="3875" max="3875" width="9.7109375" style="1" customWidth="1"/>
    <col min="3876" max="3876" width="10.28515625" style="1" customWidth="1"/>
    <col min="3877" max="3877" width="9.7109375" style="1" customWidth="1"/>
    <col min="3878" max="3878" width="10.28515625" style="1" customWidth="1"/>
    <col min="3879" max="3879" width="9.7109375" style="1" customWidth="1"/>
    <col min="3880" max="3880" width="10.140625" style="1" customWidth="1"/>
    <col min="3881" max="3881" width="9.7109375" style="1" customWidth="1"/>
    <col min="3882" max="3882" width="10.42578125" style="1" customWidth="1"/>
    <col min="3883" max="3883" width="9.28515625" style="1" customWidth="1"/>
    <col min="3884" max="3884" width="10.42578125" style="1" customWidth="1"/>
    <col min="3885" max="3885" width="9.7109375" style="1" customWidth="1"/>
    <col min="3886" max="3886" width="10.140625" style="1" customWidth="1"/>
    <col min="3887" max="3887" width="9.42578125" style="1" customWidth="1"/>
    <col min="3888" max="3888" width="9.28515625" style="1" customWidth="1"/>
    <col min="3889" max="3889" width="8.7109375" style="1" customWidth="1"/>
    <col min="3890" max="3890" width="7.7109375" style="1" customWidth="1"/>
    <col min="3891" max="3891" width="7.28515625" style="1" customWidth="1"/>
    <col min="3892" max="3892" width="10.5703125" style="1" customWidth="1"/>
    <col min="3893" max="3893" width="0" style="1" hidden="1" customWidth="1"/>
    <col min="3894" max="3894" width="9.85546875" style="1" customWidth="1"/>
    <col min="3895" max="3895" width="9.28515625" style="1" customWidth="1"/>
    <col min="3896" max="3896" width="11.140625" style="1" customWidth="1"/>
    <col min="3897" max="3897" width="10" style="1" customWidth="1"/>
    <col min="3898" max="3898" width="10.5703125" style="1" customWidth="1"/>
    <col min="3899" max="3899" width="9.7109375" style="1" customWidth="1"/>
    <col min="3900" max="3901" width="9" style="1" customWidth="1"/>
    <col min="3902" max="3902" width="8.5703125" style="1" customWidth="1"/>
    <col min="3903" max="3905" width="9" style="1" customWidth="1"/>
    <col min="3906" max="3906" width="9.5703125" style="1" customWidth="1"/>
    <col min="3907" max="3907" width="9.42578125" style="1" customWidth="1"/>
    <col min="3908" max="4127" width="9.140625" style="1"/>
    <col min="4128" max="4128" width="0" style="1" hidden="1" customWidth="1"/>
    <col min="4129" max="4129" width="25.7109375" style="1" customWidth="1"/>
    <col min="4130" max="4130" width="10.42578125" style="1" customWidth="1"/>
    <col min="4131" max="4131" width="9.7109375" style="1" customWidth="1"/>
    <col min="4132" max="4132" width="10.28515625" style="1" customWidth="1"/>
    <col min="4133" max="4133" width="9.7109375" style="1" customWidth="1"/>
    <col min="4134" max="4134" width="10.28515625" style="1" customWidth="1"/>
    <col min="4135" max="4135" width="9.7109375" style="1" customWidth="1"/>
    <col min="4136" max="4136" width="10.140625" style="1" customWidth="1"/>
    <col min="4137" max="4137" width="9.7109375" style="1" customWidth="1"/>
    <col min="4138" max="4138" width="10.42578125" style="1" customWidth="1"/>
    <col min="4139" max="4139" width="9.28515625" style="1" customWidth="1"/>
    <col min="4140" max="4140" width="10.42578125" style="1" customWidth="1"/>
    <col min="4141" max="4141" width="9.7109375" style="1" customWidth="1"/>
    <col min="4142" max="4142" width="10.140625" style="1" customWidth="1"/>
    <col min="4143" max="4143" width="9.42578125" style="1" customWidth="1"/>
    <col min="4144" max="4144" width="9.28515625" style="1" customWidth="1"/>
    <col min="4145" max="4145" width="8.7109375" style="1" customWidth="1"/>
    <col min="4146" max="4146" width="7.7109375" style="1" customWidth="1"/>
    <col min="4147" max="4147" width="7.28515625" style="1" customWidth="1"/>
    <col min="4148" max="4148" width="10.5703125" style="1" customWidth="1"/>
    <col min="4149" max="4149" width="0" style="1" hidden="1" customWidth="1"/>
    <col min="4150" max="4150" width="9.85546875" style="1" customWidth="1"/>
    <col min="4151" max="4151" width="9.28515625" style="1" customWidth="1"/>
    <col min="4152" max="4152" width="11.140625" style="1" customWidth="1"/>
    <col min="4153" max="4153" width="10" style="1" customWidth="1"/>
    <col min="4154" max="4154" width="10.5703125" style="1" customWidth="1"/>
    <col min="4155" max="4155" width="9.7109375" style="1" customWidth="1"/>
    <col min="4156" max="4157" width="9" style="1" customWidth="1"/>
    <col min="4158" max="4158" width="8.5703125" style="1" customWidth="1"/>
    <col min="4159" max="4161" width="9" style="1" customWidth="1"/>
    <col min="4162" max="4162" width="9.5703125" style="1" customWidth="1"/>
    <col min="4163" max="4163" width="9.42578125" style="1" customWidth="1"/>
    <col min="4164" max="4383" width="9.140625" style="1"/>
    <col min="4384" max="4384" width="0" style="1" hidden="1" customWidth="1"/>
    <col min="4385" max="4385" width="25.7109375" style="1" customWidth="1"/>
    <col min="4386" max="4386" width="10.42578125" style="1" customWidth="1"/>
    <col min="4387" max="4387" width="9.7109375" style="1" customWidth="1"/>
    <col min="4388" max="4388" width="10.28515625" style="1" customWidth="1"/>
    <col min="4389" max="4389" width="9.7109375" style="1" customWidth="1"/>
    <col min="4390" max="4390" width="10.28515625" style="1" customWidth="1"/>
    <col min="4391" max="4391" width="9.7109375" style="1" customWidth="1"/>
    <col min="4392" max="4392" width="10.140625" style="1" customWidth="1"/>
    <col min="4393" max="4393" width="9.7109375" style="1" customWidth="1"/>
    <col min="4394" max="4394" width="10.42578125" style="1" customWidth="1"/>
    <col min="4395" max="4395" width="9.28515625" style="1" customWidth="1"/>
    <col min="4396" max="4396" width="10.42578125" style="1" customWidth="1"/>
    <col min="4397" max="4397" width="9.7109375" style="1" customWidth="1"/>
    <col min="4398" max="4398" width="10.140625" style="1" customWidth="1"/>
    <col min="4399" max="4399" width="9.42578125" style="1" customWidth="1"/>
    <col min="4400" max="4400" width="9.28515625" style="1" customWidth="1"/>
    <col min="4401" max="4401" width="8.7109375" style="1" customWidth="1"/>
    <col min="4402" max="4402" width="7.7109375" style="1" customWidth="1"/>
    <col min="4403" max="4403" width="7.28515625" style="1" customWidth="1"/>
    <col min="4404" max="4404" width="10.5703125" style="1" customWidth="1"/>
    <col min="4405" max="4405" width="0" style="1" hidden="1" customWidth="1"/>
    <col min="4406" max="4406" width="9.85546875" style="1" customWidth="1"/>
    <col min="4407" max="4407" width="9.28515625" style="1" customWidth="1"/>
    <col min="4408" max="4408" width="11.140625" style="1" customWidth="1"/>
    <col min="4409" max="4409" width="10" style="1" customWidth="1"/>
    <col min="4410" max="4410" width="10.5703125" style="1" customWidth="1"/>
    <col min="4411" max="4411" width="9.7109375" style="1" customWidth="1"/>
    <col min="4412" max="4413" width="9" style="1" customWidth="1"/>
    <col min="4414" max="4414" width="8.5703125" style="1" customWidth="1"/>
    <col min="4415" max="4417" width="9" style="1" customWidth="1"/>
    <col min="4418" max="4418" width="9.5703125" style="1" customWidth="1"/>
    <col min="4419" max="4419" width="9.42578125" style="1" customWidth="1"/>
    <col min="4420" max="4639" width="9.140625" style="1"/>
    <col min="4640" max="4640" width="0" style="1" hidden="1" customWidth="1"/>
    <col min="4641" max="4641" width="25.7109375" style="1" customWidth="1"/>
    <col min="4642" max="4642" width="10.42578125" style="1" customWidth="1"/>
    <col min="4643" max="4643" width="9.7109375" style="1" customWidth="1"/>
    <col min="4644" max="4644" width="10.28515625" style="1" customWidth="1"/>
    <col min="4645" max="4645" width="9.7109375" style="1" customWidth="1"/>
    <col min="4646" max="4646" width="10.28515625" style="1" customWidth="1"/>
    <col min="4647" max="4647" width="9.7109375" style="1" customWidth="1"/>
    <col min="4648" max="4648" width="10.140625" style="1" customWidth="1"/>
    <col min="4649" max="4649" width="9.7109375" style="1" customWidth="1"/>
    <col min="4650" max="4650" width="10.42578125" style="1" customWidth="1"/>
    <col min="4651" max="4651" width="9.28515625" style="1" customWidth="1"/>
    <col min="4652" max="4652" width="10.42578125" style="1" customWidth="1"/>
    <col min="4653" max="4653" width="9.7109375" style="1" customWidth="1"/>
    <col min="4654" max="4654" width="10.140625" style="1" customWidth="1"/>
    <col min="4655" max="4655" width="9.42578125" style="1" customWidth="1"/>
    <col min="4656" max="4656" width="9.28515625" style="1" customWidth="1"/>
    <col min="4657" max="4657" width="8.7109375" style="1" customWidth="1"/>
    <col min="4658" max="4658" width="7.7109375" style="1" customWidth="1"/>
    <col min="4659" max="4659" width="7.28515625" style="1" customWidth="1"/>
    <col min="4660" max="4660" width="10.5703125" style="1" customWidth="1"/>
    <col min="4661" max="4661" width="0" style="1" hidden="1" customWidth="1"/>
    <col min="4662" max="4662" width="9.85546875" style="1" customWidth="1"/>
    <col min="4663" max="4663" width="9.28515625" style="1" customWidth="1"/>
    <col min="4664" max="4664" width="11.140625" style="1" customWidth="1"/>
    <col min="4665" max="4665" width="10" style="1" customWidth="1"/>
    <col min="4666" max="4666" width="10.5703125" style="1" customWidth="1"/>
    <col min="4667" max="4667" width="9.7109375" style="1" customWidth="1"/>
    <col min="4668" max="4669" width="9" style="1" customWidth="1"/>
    <col min="4670" max="4670" width="8.5703125" style="1" customWidth="1"/>
    <col min="4671" max="4673" width="9" style="1" customWidth="1"/>
    <col min="4674" max="4674" width="9.5703125" style="1" customWidth="1"/>
    <col min="4675" max="4675" width="9.42578125" style="1" customWidth="1"/>
    <col min="4676" max="4895" width="9.140625" style="1"/>
    <col min="4896" max="4896" width="0" style="1" hidden="1" customWidth="1"/>
    <col min="4897" max="4897" width="25.7109375" style="1" customWidth="1"/>
    <col min="4898" max="4898" width="10.42578125" style="1" customWidth="1"/>
    <col min="4899" max="4899" width="9.7109375" style="1" customWidth="1"/>
    <col min="4900" max="4900" width="10.28515625" style="1" customWidth="1"/>
    <col min="4901" max="4901" width="9.7109375" style="1" customWidth="1"/>
    <col min="4902" max="4902" width="10.28515625" style="1" customWidth="1"/>
    <col min="4903" max="4903" width="9.7109375" style="1" customWidth="1"/>
    <col min="4904" max="4904" width="10.140625" style="1" customWidth="1"/>
    <col min="4905" max="4905" width="9.7109375" style="1" customWidth="1"/>
    <col min="4906" max="4906" width="10.42578125" style="1" customWidth="1"/>
    <col min="4907" max="4907" width="9.28515625" style="1" customWidth="1"/>
    <col min="4908" max="4908" width="10.42578125" style="1" customWidth="1"/>
    <col min="4909" max="4909" width="9.7109375" style="1" customWidth="1"/>
    <col min="4910" max="4910" width="10.140625" style="1" customWidth="1"/>
    <col min="4911" max="4911" width="9.42578125" style="1" customWidth="1"/>
    <col min="4912" max="4912" width="9.28515625" style="1" customWidth="1"/>
    <col min="4913" max="4913" width="8.7109375" style="1" customWidth="1"/>
    <col min="4914" max="4914" width="7.7109375" style="1" customWidth="1"/>
    <col min="4915" max="4915" width="7.28515625" style="1" customWidth="1"/>
    <col min="4916" max="4916" width="10.5703125" style="1" customWidth="1"/>
    <col min="4917" max="4917" width="0" style="1" hidden="1" customWidth="1"/>
    <col min="4918" max="4918" width="9.85546875" style="1" customWidth="1"/>
    <col min="4919" max="4919" width="9.28515625" style="1" customWidth="1"/>
    <col min="4920" max="4920" width="11.140625" style="1" customWidth="1"/>
    <col min="4921" max="4921" width="10" style="1" customWidth="1"/>
    <col min="4922" max="4922" width="10.5703125" style="1" customWidth="1"/>
    <col min="4923" max="4923" width="9.7109375" style="1" customWidth="1"/>
    <col min="4924" max="4925" width="9" style="1" customWidth="1"/>
    <col min="4926" max="4926" width="8.5703125" style="1" customWidth="1"/>
    <col min="4927" max="4929" width="9" style="1" customWidth="1"/>
    <col min="4930" max="4930" width="9.5703125" style="1" customWidth="1"/>
    <col min="4931" max="4931" width="9.42578125" style="1" customWidth="1"/>
    <col min="4932" max="5151" width="9.140625" style="1"/>
    <col min="5152" max="5152" width="0" style="1" hidden="1" customWidth="1"/>
    <col min="5153" max="5153" width="25.7109375" style="1" customWidth="1"/>
    <col min="5154" max="5154" width="10.42578125" style="1" customWidth="1"/>
    <col min="5155" max="5155" width="9.7109375" style="1" customWidth="1"/>
    <col min="5156" max="5156" width="10.28515625" style="1" customWidth="1"/>
    <col min="5157" max="5157" width="9.7109375" style="1" customWidth="1"/>
    <col min="5158" max="5158" width="10.28515625" style="1" customWidth="1"/>
    <col min="5159" max="5159" width="9.7109375" style="1" customWidth="1"/>
    <col min="5160" max="5160" width="10.140625" style="1" customWidth="1"/>
    <col min="5161" max="5161" width="9.7109375" style="1" customWidth="1"/>
    <col min="5162" max="5162" width="10.42578125" style="1" customWidth="1"/>
    <col min="5163" max="5163" width="9.28515625" style="1" customWidth="1"/>
    <col min="5164" max="5164" width="10.42578125" style="1" customWidth="1"/>
    <col min="5165" max="5165" width="9.7109375" style="1" customWidth="1"/>
    <col min="5166" max="5166" width="10.140625" style="1" customWidth="1"/>
    <col min="5167" max="5167" width="9.42578125" style="1" customWidth="1"/>
    <col min="5168" max="5168" width="9.28515625" style="1" customWidth="1"/>
    <col min="5169" max="5169" width="8.7109375" style="1" customWidth="1"/>
    <col min="5170" max="5170" width="7.7109375" style="1" customWidth="1"/>
    <col min="5171" max="5171" width="7.28515625" style="1" customWidth="1"/>
    <col min="5172" max="5172" width="10.5703125" style="1" customWidth="1"/>
    <col min="5173" max="5173" width="0" style="1" hidden="1" customWidth="1"/>
    <col min="5174" max="5174" width="9.85546875" style="1" customWidth="1"/>
    <col min="5175" max="5175" width="9.28515625" style="1" customWidth="1"/>
    <col min="5176" max="5176" width="11.140625" style="1" customWidth="1"/>
    <col min="5177" max="5177" width="10" style="1" customWidth="1"/>
    <col min="5178" max="5178" width="10.5703125" style="1" customWidth="1"/>
    <col min="5179" max="5179" width="9.7109375" style="1" customWidth="1"/>
    <col min="5180" max="5181" width="9" style="1" customWidth="1"/>
    <col min="5182" max="5182" width="8.5703125" style="1" customWidth="1"/>
    <col min="5183" max="5185" width="9" style="1" customWidth="1"/>
    <col min="5186" max="5186" width="9.5703125" style="1" customWidth="1"/>
    <col min="5187" max="5187" width="9.42578125" style="1" customWidth="1"/>
    <col min="5188" max="5407" width="9.140625" style="1"/>
    <col min="5408" max="5408" width="0" style="1" hidden="1" customWidth="1"/>
    <col min="5409" max="5409" width="25.7109375" style="1" customWidth="1"/>
    <col min="5410" max="5410" width="10.42578125" style="1" customWidth="1"/>
    <col min="5411" max="5411" width="9.7109375" style="1" customWidth="1"/>
    <col min="5412" max="5412" width="10.28515625" style="1" customWidth="1"/>
    <col min="5413" max="5413" width="9.7109375" style="1" customWidth="1"/>
    <col min="5414" max="5414" width="10.28515625" style="1" customWidth="1"/>
    <col min="5415" max="5415" width="9.7109375" style="1" customWidth="1"/>
    <col min="5416" max="5416" width="10.140625" style="1" customWidth="1"/>
    <col min="5417" max="5417" width="9.7109375" style="1" customWidth="1"/>
    <col min="5418" max="5418" width="10.42578125" style="1" customWidth="1"/>
    <col min="5419" max="5419" width="9.28515625" style="1" customWidth="1"/>
    <col min="5420" max="5420" width="10.42578125" style="1" customWidth="1"/>
    <col min="5421" max="5421" width="9.7109375" style="1" customWidth="1"/>
    <col min="5422" max="5422" width="10.140625" style="1" customWidth="1"/>
    <col min="5423" max="5423" width="9.42578125" style="1" customWidth="1"/>
    <col min="5424" max="5424" width="9.28515625" style="1" customWidth="1"/>
    <col min="5425" max="5425" width="8.7109375" style="1" customWidth="1"/>
    <col min="5426" max="5426" width="7.7109375" style="1" customWidth="1"/>
    <col min="5427" max="5427" width="7.28515625" style="1" customWidth="1"/>
    <col min="5428" max="5428" width="10.5703125" style="1" customWidth="1"/>
    <col min="5429" max="5429" width="0" style="1" hidden="1" customWidth="1"/>
    <col min="5430" max="5430" width="9.85546875" style="1" customWidth="1"/>
    <col min="5431" max="5431" width="9.28515625" style="1" customWidth="1"/>
    <col min="5432" max="5432" width="11.140625" style="1" customWidth="1"/>
    <col min="5433" max="5433" width="10" style="1" customWidth="1"/>
    <col min="5434" max="5434" width="10.5703125" style="1" customWidth="1"/>
    <col min="5435" max="5435" width="9.7109375" style="1" customWidth="1"/>
    <col min="5436" max="5437" width="9" style="1" customWidth="1"/>
    <col min="5438" max="5438" width="8.5703125" style="1" customWidth="1"/>
    <col min="5439" max="5441" width="9" style="1" customWidth="1"/>
    <col min="5442" max="5442" width="9.5703125" style="1" customWidth="1"/>
    <col min="5443" max="5443" width="9.42578125" style="1" customWidth="1"/>
    <col min="5444" max="5663" width="9.140625" style="1"/>
    <col min="5664" max="5664" width="0" style="1" hidden="1" customWidth="1"/>
    <col min="5665" max="5665" width="25.7109375" style="1" customWidth="1"/>
    <col min="5666" max="5666" width="10.42578125" style="1" customWidth="1"/>
    <col min="5667" max="5667" width="9.7109375" style="1" customWidth="1"/>
    <col min="5668" max="5668" width="10.28515625" style="1" customWidth="1"/>
    <col min="5669" max="5669" width="9.7109375" style="1" customWidth="1"/>
    <col min="5670" max="5670" width="10.28515625" style="1" customWidth="1"/>
    <col min="5671" max="5671" width="9.7109375" style="1" customWidth="1"/>
    <col min="5672" max="5672" width="10.140625" style="1" customWidth="1"/>
    <col min="5673" max="5673" width="9.7109375" style="1" customWidth="1"/>
    <col min="5674" max="5674" width="10.42578125" style="1" customWidth="1"/>
    <col min="5675" max="5675" width="9.28515625" style="1" customWidth="1"/>
    <col min="5676" max="5676" width="10.42578125" style="1" customWidth="1"/>
    <col min="5677" max="5677" width="9.7109375" style="1" customWidth="1"/>
    <col min="5678" max="5678" width="10.140625" style="1" customWidth="1"/>
    <col min="5679" max="5679" width="9.42578125" style="1" customWidth="1"/>
    <col min="5680" max="5680" width="9.28515625" style="1" customWidth="1"/>
    <col min="5681" max="5681" width="8.7109375" style="1" customWidth="1"/>
    <col min="5682" max="5682" width="7.7109375" style="1" customWidth="1"/>
    <col min="5683" max="5683" width="7.28515625" style="1" customWidth="1"/>
    <col min="5684" max="5684" width="10.5703125" style="1" customWidth="1"/>
    <col min="5685" max="5685" width="0" style="1" hidden="1" customWidth="1"/>
    <col min="5686" max="5686" width="9.85546875" style="1" customWidth="1"/>
    <col min="5687" max="5687" width="9.28515625" style="1" customWidth="1"/>
    <col min="5688" max="5688" width="11.140625" style="1" customWidth="1"/>
    <col min="5689" max="5689" width="10" style="1" customWidth="1"/>
    <col min="5690" max="5690" width="10.5703125" style="1" customWidth="1"/>
    <col min="5691" max="5691" width="9.7109375" style="1" customWidth="1"/>
    <col min="5692" max="5693" width="9" style="1" customWidth="1"/>
    <col min="5694" max="5694" width="8.5703125" style="1" customWidth="1"/>
    <col min="5695" max="5697" width="9" style="1" customWidth="1"/>
    <col min="5698" max="5698" width="9.5703125" style="1" customWidth="1"/>
    <col min="5699" max="5699" width="9.42578125" style="1" customWidth="1"/>
    <col min="5700" max="5919" width="9.140625" style="1"/>
    <col min="5920" max="5920" width="0" style="1" hidden="1" customWidth="1"/>
    <col min="5921" max="5921" width="25.7109375" style="1" customWidth="1"/>
    <col min="5922" max="5922" width="10.42578125" style="1" customWidth="1"/>
    <col min="5923" max="5923" width="9.7109375" style="1" customWidth="1"/>
    <col min="5924" max="5924" width="10.28515625" style="1" customWidth="1"/>
    <col min="5925" max="5925" width="9.7109375" style="1" customWidth="1"/>
    <col min="5926" max="5926" width="10.28515625" style="1" customWidth="1"/>
    <col min="5927" max="5927" width="9.7109375" style="1" customWidth="1"/>
    <col min="5928" max="5928" width="10.140625" style="1" customWidth="1"/>
    <col min="5929" max="5929" width="9.7109375" style="1" customWidth="1"/>
    <col min="5930" max="5930" width="10.42578125" style="1" customWidth="1"/>
    <col min="5931" max="5931" width="9.28515625" style="1" customWidth="1"/>
    <col min="5932" max="5932" width="10.42578125" style="1" customWidth="1"/>
    <col min="5933" max="5933" width="9.7109375" style="1" customWidth="1"/>
    <col min="5934" max="5934" width="10.140625" style="1" customWidth="1"/>
    <col min="5935" max="5935" width="9.42578125" style="1" customWidth="1"/>
    <col min="5936" max="5936" width="9.28515625" style="1" customWidth="1"/>
    <col min="5937" max="5937" width="8.7109375" style="1" customWidth="1"/>
    <col min="5938" max="5938" width="7.7109375" style="1" customWidth="1"/>
    <col min="5939" max="5939" width="7.28515625" style="1" customWidth="1"/>
    <col min="5940" max="5940" width="10.5703125" style="1" customWidth="1"/>
    <col min="5941" max="5941" width="0" style="1" hidden="1" customWidth="1"/>
    <col min="5942" max="5942" width="9.85546875" style="1" customWidth="1"/>
    <col min="5943" max="5943" width="9.28515625" style="1" customWidth="1"/>
    <col min="5944" max="5944" width="11.140625" style="1" customWidth="1"/>
    <col min="5945" max="5945" width="10" style="1" customWidth="1"/>
    <col min="5946" max="5946" width="10.5703125" style="1" customWidth="1"/>
    <col min="5947" max="5947" width="9.7109375" style="1" customWidth="1"/>
    <col min="5948" max="5949" width="9" style="1" customWidth="1"/>
    <col min="5950" max="5950" width="8.5703125" style="1" customWidth="1"/>
    <col min="5951" max="5953" width="9" style="1" customWidth="1"/>
    <col min="5954" max="5954" width="9.5703125" style="1" customWidth="1"/>
    <col min="5955" max="5955" width="9.42578125" style="1" customWidth="1"/>
    <col min="5956" max="6175" width="9.140625" style="1"/>
    <col min="6176" max="6176" width="0" style="1" hidden="1" customWidth="1"/>
    <col min="6177" max="6177" width="25.7109375" style="1" customWidth="1"/>
    <col min="6178" max="6178" width="10.42578125" style="1" customWidth="1"/>
    <col min="6179" max="6179" width="9.7109375" style="1" customWidth="1"/>
    <col min="6180" max="6180" width="10.28515625" style="1" customWidth="1"/>
    <col min="6181" max="6181" width="9.7109375" style="1" customWidth="1"/>
    <col min="6182" max="6182" width="10.28515625" style="1" customWidth="1"/>
    <col min="6183" max="6183" width="9.7109375" style="1" customWidth="1"/>
    <col min="6184" max="6184" width="10.140625" style="1" customWidth="1"/>
    <col min="6185" max="6185" width="9.7109375" style="1" customWidth="1"/>
    <col min="6186" max="6186" width="10.42578125" style="1" customWidth="1"/>
    <col min="6187" max="6187" width="9.28515625" style="1" customWidth="1"/>
    <col min="6188" max="6188" width="10.42578125" style="1" customWidth="1"/>
    <col min="6189" max="6189" width="9.7109375" style="1" customWidth="1"/>
    <col min="6190" max="6190" width="10.140625" style="1" customWidth="1"/>
    <col min="6191" max="6191" width="9.42578125" style="1" customWidth="1"/>
    <col min="6192" max="6192" width="9.28515625" style="1" customWidth="1"/>
    <col min="6193" max="6193" width="8.7109375" style="1" customWidth="1"/>
    <col min="6194" max="6194" width="7.7109375" style="1" customWidth="1"/>
    <col min="6195" max="6195" width="7.28515625" style="1" customWidth="1"/>
    <col min="6196" max="6196" width="10.5703125" style="1" customWidth="1"/>
    <col min="6197" max="6197" width="0" style="1" hidden="1" customWidth="1"/>
    <col min="6198" max="6198" width="9.85546875" style="1" customWidth="1"/>
    <col min="6199" max="6199" width="9.28515625" style="1" customWidth="1"/>
    <col min="6200" max="6200" width="11.140625" style="1" customWidth="1"/>
    <col min="6201" max="6201" width="10" style="1" customWidth="1"/>
    <col min="6202" max="6202" width="10.5703125" style="1" customWidth="1"/>
    <col min="6203" max="6203" width="9.7109375" style="1" customWidth="1"/>
    <col min="6204" max="6205" width="9" style="1" customWidth="1"/>
    <col min="6206" max="6206" width="8.5703125" style="1" customWidth="1"/>
    <col min="6207" max="6209" width="9" style="1" customWidth="1"/>
    <col min="6210" max="6210" width="9.5703125" style="1" customWidth="1"/>
    <col min="6211" max="6211" width="9.42578125" style="1" customWidth="1"/>
    <col min="6212" max="6431" width="9.140625" style="1"/>
    <col min="6432" max="6432" width="0" style="1" hidden="1" customWidth="1"/>
    <col min="6433" max="6433" width="25.7109375" style="1" customWidth="1"/>
    <col min="6434" max="6434" width="10.42578125" style="1" customWidth="1"/>
    <col min="6435" max="6435" width="9.7109375" style="1" customWidth="1"/>
    <col min="6436" max="6436" width="10.28515625" style="1" customWidth="1"/>
    <col min="6437" max="6437" width="9.7109375" style="1" customWidth="1"/>
    <col min="6438" max="6438" width="10.28515625" style="1" customWidth="1"/>
    <col min="6439" max="6439" width="9.7109375" style="1" customWidth="1"/>
    <col min="6440" max="6440" width="10.140625" style="1" customWidth="1"/>
    <col min="6441" max="6441" width="9.7109375" style="1" customWidth="1"/>
    <col min="6442" max="6442" width="10.42578125" style="1" customWidth="1"/>
    <col min="6443" max="6443" width="9.28515625" style="1" customWidth="1"/>
    <col min="6444" max="6444" width="10.42578125" style="1" customWidth="1"/>
    <col min="6445" max="6445" width="9.7109375" style="1" customWidth="1"/>
    <col min="6446" max="6446" width="10.140625" style="1" customWidth="1"/>
    <col min="6447" max="6447" width="9.42578125" style="1" customWidth="1"/>
    <col min="6448" max="6448" width="9.28515625" style="1" customWidth="1"/>
    <col min="6449" max="6449" width="8.7109375" style="1" customWidth="1"/>
    <col min="6450" max="6450" width="7.7109375" style="1" customWidth="1"/>
    <col min="6451" max="6451" width="7.28515625" style="1" customWidth="1"/>
    <col min="6452" max="6452" width="10.5703125" style="1" customWidth="1"/>
    <col min="6453" max="6453" width="0" style="1" hidden="1" customWidth="1"/>
    <col min="6454" max="6454" width="9.85546875" style="1" customWidth="1"/>
    <col min="6455" max="6455" width="9.28515625" style="1" customWidth="1"/>
    <col min="6456" max="6456" width="11.140625" style="1" customWidth="1"/>
    <col min="6457" max="6457" width="10" style="1" customWidth="1"/>
    <col min="6458" max="6458" width="10.5703125" style="1" customWidth="1"/>
    <col min="6459" max="6459" width="9.7109375" style="1" customWidth="1"/>
    <col min="6460" max="6461" width="9" style="1" customWidth="1"/>
    <col min="6462" max="6462" width="8.5703125" style="1" customWidth="1"/>
    <col min="6463" max="6465" width="9" style="1" customWidth="1"/>
    <col min="6466" max="6466" width="9.5703125" style="1" customWidth="1"/>
    <col min="6467" max="6467" width="9.42578125" style="1" customWidth="1"/>
    <col min="6468" max="6687" width="9.140625" style="1"/>
    <col min="6688" max="6688" width="0" style="1" hidden="1" customWidth="1"/>
    <col min="6689" max="6689" width="25.7109375" style="1" customWidth="1"/>
    <col min="6690" max="6690" width="10.42578125" style="1" customWidth="1"/>
    <col min="6691" max="6691" width="9.7109375" style="1" customWidth="1"/>
    <col min="6692" max="6692" width="10.28515625" style="1" customWidth="1"/>
    <col min="6693" max="6693" width="9.7109375" style="1" customWidth="1"/>
    <col min="6694" max="6694" width="10.28515625" style="1" customWidth="1"/>
    <col min="6695" max="6695" width="9.7109375" style="1" customWidth="1"/>
    <col min="6696" max="6696" width="10.140625" style="1" customWidth="1"/>
    <col min="6697" max="6697" width="9.7109375" style="1" customWidth="1"/>
    <col min="6698" max="6698" width="10.42578125" style="1" customWidth="1"/>
    <col min="6699" max="6699" width="9.28515625" style="1" customWidth="1"/>
    <col min="6700" max="6700" width="10.42578125" style="1" customWidth="1"/>
    <col min="6701" max="6701" width="9.7109375" style="1" customWidth="1"/>
    <col min="6702" max="6702" width="10.140625" style="1" customWidth="1"/>
    <col min="6703" max="6703" width="9.42578125" style="1" customWidth="1"/>
    <col min="6704" max="6704" width="9.28515625" style="1" customWidth="1"/>
    <col min="6705" max="6705" width="8.7109375" style="1" customWidth="1"/>
    <col min="6706" max="6706" width="7.7109375" style="1" customWidth="1"/>
    <col min="6707" max="6707" width="7.28515625" style="1" customWidth="1"/>
    <col min="6708" max="6708" width="10.5703125" style="1" customWidth="1"/>
    <col min="6709" max="6709" width="0" style="1" hidden="1" customWidth="1"/>
    <col min="6710" max="6710" width="9.85546875" style="1" customWidth="1"/>
    <col min="6711" max="6711" width="9.28515625" style="1" customWidth="1"/>
    <col min="6712" max="6712" width="11.140625" style="1" customWidth="1"/>
    <col min="6713" max="6713" width="10" style="1" customWidth="1"/>
    <col min="6714" max="6714" width="10.5703125" style="1" customWidth="1"/>
    <col min="6715" max="6715" width="9.7109375" style="1" customWidth="1"/>
    <col min="6716" max="6717" width="9" style="1" customWidth="1"/>
    <col min="6718" max="6718" width="8.5703125" style="1" customWidth="1"/>
    <col min="6719" max="6721" width="9" style="1" customWidth="1"/>
    <col min="6722" max="6722" width="9.5703125" style="1" customWidth="1"/>
    <col min="6723" max="6723" width="9.42578125" style="1" customWidth="1"/>
    <col min="6724" max="6943" width="9.140625" style="1"/>
    <col min="6944" max="6944" width="0" style="1" hidden="1" customWidth="1"/>
    <col min="6945" max="6945" width="25.7109375" style="1" customWidth="1"/>
    <col min="6946" max="6946" width="10.42578125" style="1" customWidth="1"/>
    <col min="6947" max="6947" width="9.7109375" style="1" customWidth="1"/>
    <col min="6948" max="6948" width="10.28515625" style="1" customWidth="1"/>
    <col min="6949" max="6949" width="9.7109375" style="1" customWidth="1"/>
    <col min="6950" max="6950" width="10.28515625" style="1" customWidth="1"/>
    <col min="6951" max="6951" width="9.7109375" style="1" customWidth="1"/>
    <col min="6952" max="6952" width="10.140625" style="1" customWidth="1"/>
    <col min="6953" max="6953" width="9.7109375" style="1" customWidth="1"/>
    <col min="6954" max="6954" width="10.42578125" style="1" customWidth="1"/>
    <col min="6955" max="6955" width="9.28515625" style="1" customWidth="1"/>
    <col min="6956" max="6956" width="10.42578125" style="1" customWidth="1"/>
    <col min="6957" max="6957" width="9.7109375" style="1" customWidth="1"/>
    <col min="6958" max="6958" width="10.140625" style="1" customWidth="1"/>
    <col min="6959" max="6959" width="9.42578125" style="1" customWidth="1"/>
    <col min="6960" max="6960" width="9.28515625" style="1" customWidth="1"/>
    <col min="6961" max="6961" width="8.7109375" style="1" customWidth="1"/>
    <col min="6962" max="6962" width="7.7109375" style="1" customWidth="1"/>
    <col min="6963" max="6963" width="7.28515625" style="1" customWidth="1"/>
    <col min="6964" max="6964" width="10.5703125" style="1" customWidth="1"/>
    <col min="6965" max="6965" width="0" style="1" hidden="1" customWidth="1"/>
    <col min="6966" max="6966" width="9.85546875" style="1" customWidth="1"/>
    <col min="6967" max="6967" width="9.28515625" style="1" customWidth="1"/>
    <col min="6968" max="6968" width="11.140625" style="1" customWidth="1"/>
    <col min="6969" max="6969" width="10" style="1" customWidth="1"/>
    <col min="6970" max="6970" width="10.5703125" style="1" customWidth="1"/>
    <col min="6971" max="6971" width="9.7109375" style="1" customWidth="1"/>
    <col min="6972" max="6973" width="9" style="1" customWidth="1"/>
    <col min="6974" max="6974" width="8.5703125" style="1" customWidth="1"/>
    <col min="6975" max="6977" width="9" style="1" customWidth="1"/>
    <col min="6978" max="6978" width="9.5703125" style="1" customWidth="1"/>
    <col min="6979" max="6979" width="9.42578125" style="1" customWidth="1"/>
    <col min="6980" max="7199" width="9.140625" style="1"/>
    <col min="7200" max="7200" width="0" style="1" hidden="1" customWidth="1"/>
    <col min="7201" max="7201" width="25.7109375" style="1" customWidth="1"/>
    <col min="7202" max="7202" width="10.42578125" style="1" customWidth="1"/>
    <col min="7203" max="7203" width="9.7109375" style="1" customWidth="1"/>
    <col min="7204" max="7204" width="10.28515625" style="1" customWidth="1"/>
    <col min="7205" max="7205" width="9.7109375" style="1" customWidth="1"/>
    <col min="7206" max="7206" width="10.28515625" style="1" customWidth="1"/>
    <col min="7207" max="7207" width="9.7109375" style="1" customWidth="1"/>
    <col min="7208" max="7208" width="10.140625" style="1" customWidth="1"/>
    <col min="7209" max="7209" width="9.7109375" style="1" customWidth="1"/>
    <col min="7210" max="7210" width="10.42578125" style="1" customWidth="1"/>
    <col min="7211" max="7211" width="9.28515625" style="1" customWidth="1"/>
    <col min="7212" max="7212" width="10.42578125" style="1" customWidth="1"/>
    <col min="7213" max="7213" width="9.7109375" style="1" customWidth="1"/>
    <col min="7214" max="7214" width="10.140625" style="1" customWidth="1"/>
    <col min="7215" max="7215" width="9.42578125" style="1" customWidth="1"/>
    <col min="7216" max="7216" width="9.28515625" style="1" customWidth="1"/>
    <col min="7217" max="7217" width="8.7109375" style="1" customWidth="1"/>
    <col min="7218" max="7218" width="7.7109375" style="1" customWidth="1"/>
    <col min="7219" max="7219" width="7.28515625" style="1" customWidth="1"/>
    <col min="7220" max="7220" width="10.5703125" style="1" customWidth="1"/>
    <col min="7221" max="7221" width="0" style="1" hidden="1" customWidth="1"/>
    <col min="7222" max="7222" width="9.85546875" style="1" customWidth="1"/>
    <col min="7223" max="7223" width="9.28515625" style="1" customWidth="1"/>
    <col min="7224" max="7224" width="11.140625" style="1" customWidth="1"/>
    <col min="7225" max="7225" width="10" style="1" customWidth="1"/>
    <col min="7226" max="7226" width="10.5703125" style="1" customWidth="1"/>
    <col min="7227" max="7227" width="9.7109375" style="1" customWidth="1"/>
    <col min="7228" max="7229" width="9" style="1" customWidth="1"/>
    <col min="7230" max="7230" width="8.5703125" style="1" customWidth="1"/>
    <col min="7231" max="7233" width="9" style="1" customWidth="1"/>
    <col min="7234" max="7234" width="9.5703125" style="1" customWidth="1"/>
    <col min="7235" max="7235" width="9.42578125" style="1" customWidth="1"/>
    <col min="7236" max="7455" width="9.140625" style="1"/>
    <col min="7456" max="7456" width="0" style="1" hidden="1" customWidth="1"/>
    <col min="7457" max="7457" width="25.7109375" style="1" customWidth="1"/>
    <col min="7458" max="7458" width="10.42578125" style="1" customWidth="1"/>
    <col min="7459" max="7459" width="9.7109375" style="1" customWidth="1"/>
    <col min="7460" max="7460" width="10.28515625" style="1" customWidth="1"/>
    <col min="7461" max="7461" width="9.7109375" style="1" customWidth="1"/>
    <col min="7462" max="7462" width="10.28515625" style="1" customWidth="1"/>
    <col min="7463" max="7463" width="9.7109375" style="1" customWidth="1"/>
    <col min="7464" max="7464" width="10.140625" style="1" customWidth="1"/>
    <col min="7465" max="7465" width="9.7109375" style="1" customWidth="1"/>
    <col min="7466" max="7466" width="10.42578125" style="1" customWidth="1"/>
    <col min="7467" max="7467" width="9.28515625" style="1" customWidth="1"/>
    <col min="7468" max="7468" width="10.42578125" style="1" customWidth="1"/>
    <col min="7469" max="7469" width="9.7109375" style="1" customWidth="1"/>
    <col min="7470" max="7470" width="10.140625" style="1" customWidth="1"/>
    <col min="7471" max="7471" width="9.42578125" style="1" customWidth="1"/>
    <col min="7472" max="7472" width="9.28515625" style="1" customWidth="1"/>
    <col min="7473" max="7473" width="8.7109375" style="1" customWidth="1"/>
    <col min="7474" max="7474" width="7.7109375" style="1" customWidth="1"/>
    <col min="7475" max="7475" width="7.28515625" style="1" customWidth="1"/>
    <col min="7476" max="7476" width="10.5703125" style="1" customWidth="1"/>
    <col min="7477" max="7477" width="0" style="1" hidden="1" customWidth="1"/>
    <col min="7478" max="7478" width="9.85546875" style="1" customWidth="1"/>
    <col min="7479" max="7479" width="9.28515625" style="1" customWidth="1"/>
    <col min="7480" max="7480" width="11.140625" style="1" customWidth="1"/>
    <col min="7481" max="7481" width="10" style="1" customWidth="1"/>
    <col min="7482" max="7482" width="10.5703125" style="1" customWidth="1"/>
    <col min="7483" max="7483" width="9.7109375" style="1" customWidth="1"/>
    <col min="7484" max="7485" width="9" style="1" customWidth="1"/>
    <col min="7486" max="7486" width="8.5703125" style="1" customWidth="1"/>
    <col min="7487" max="7489" width="9" style="1" customWidth="1"/>
    <col min="7490" max="7490" width="9.5703125" style="1" customWidth="1"/>
    <col min="7491" max="7491" width="9.42578125" style="1" customWidth="1"/>
    <col min="7492" max="7711" width="9.140625" style="1"/>
    <col min="7712" max="7712" width="0" style="1" hidden="1" customWidth="1"/>
    <col min="7713" max="7713" width="25.7109375" style="1" customWidth="1"/>
    <col min="7714" max="7714" width="10.42578125" style="1" customWidth="1"/>
    <col min="7715" max="7715" width="9.7109375" style="1" customWidth="1"/>
    <col min="7716" max="7716" width="10.28515625" style="1" customWidth="1"/>
    <col min="7717" max="7717" width="9.7109375" style="1" customWidth="1"/>
    <col min="7718" max="7718" width="10.28515625" style="1" customWidth="1"/>
    <col min="7719" max="7719" width="9.7109375" style="1" customWidth="1"/>
    <col min="7720" max="7720" width="10.140625" style="1" customWidth="1"/>
    <col min="7721" max="7721" width="9.7109375" style="1" customWidth="1"/>
    <col min="7722" max="7722" width="10.42578125" style="1" customWidth="1"/>
    <col min="7723" max="7723" width="9.28515625" style="1" customWidth="1"/>
    <col min="7724" max="7724" width="10.42578125" style="1" customWidth="1"/>
    <col min="7725" max="7725" width="9.7109375" style="1" customWidth="1"/>
    <col min="7726" max="7726" width="10.140625" style="1" customWidth="1"/>
    <col min="7727" max="7727" width="9.42578125" style="1" customWidth="1"/>
    <col min="7728" max="7728" width="9.28515625" style="1" customWidth="1"/>
    <col min="7729" max="7729" width="8.7109375" style="1" customWidth="1"/>
    <col min="7730" max="7730" width="7.7109375" style="1" customWidth="1"/>
    <col min="7731" max="7731" width="7.28515625" style="1" customWidth="1"/>
    <col min="7732" max="7732" width="10.5703125" style="1" customWidth="1"/>
    <col min="7733" max="7733" width="0" style="1" hidden="1" customWidth="1"/>
    <col min="7734" max="7734" width="9.85546875" style="1" customWidth="1"/>
    <col min="7735" max="7735" width="9.28515625" style="1" customWidth="1"/>
    <col min="7736" max="7736" width="11.140625" style="1" customWidth="1"/>
    <col min="7737" max="7737" width="10" style="1" customWidth="1"/>
    <col min="7738" max="7738" width="10.5703125" style="1" customWidth="1"/>
    <col min="7739" max="7739" width="9.7109375" style="1" customWidth="1"/>
    <col min="7740" max="7741" width="9" style="1" customWidth="1"/>
    <col min="7742" max="7742" width="8.5703125" style="1" customWidth="1"/>
    <col min="7743" max="7745" width="9" style="1" customWidth="1"/>
    <col min="7746" max="7746" width="9.5703125" style="1" customWidth="1"/>
    <col min="7747" max="7747" width="9.42578125" style="1" customWidth="1"/>
    <col min="7748" max="7967" width="9.140625" style="1"/>
    <col min="7968" max="7968" width="0" style="1" hidden="1" customWidth="1"/>
    <col min="7969" max="7969" width="25.7109375" style="1" customWidth="1"/>
    <col min="7970" max="7970" width="10.42578125" style="1" customWidth="1"/>
    <col min="7971" max="7971" width="9.7109375" style="1" customWidth="1"/>
    <col min="7972" max="7972" width="10.28515625" style="1" customWidth="1"/>
    <col min="7973" max="7973" width="9.7109375" style="1" customWidth="1"/>
    <col min="7974" max="7974" width="10.28515625" style="1" customWidth="1"/>
    <col min="7975" max="7975" width="9.7109375" style="1" customWidth="1"/>
    <col min="7976" max="7976" width="10.140625" style="1" customWidth="1"/>
    <col min="7977" max="7977" width="9.7109375" style="1" customWidth="1"/>
    <col min="7978" max="7978" width="10.42578125" style="1" customWidth="1"/>
    <col min="7979" max="7979" width="9.28515625" style="1" customWidth="1"/>
    <col min="7980" max="7980" width="10.42578125" style="1" customWidth="1"/>
    <col min="7981" max="7981" width="9.7109375" style="1" customWidth="1"/>
    <col min="7982" max="7982" width="10.140625" style="1" customWidth="1"/>
    <col min="7983" max="7983" width="9.42578125" style="1" customWidth="1"/>
    <col min="7984" max="7984" width="9.28515625" style="1" customWidth="1"/>
    <col min="7985" max="7985" width="8.7109375" style="1" customWidth="1"/>
    <col min="7986" max="7986" width="7.7109375" style="1" customWidth="1"/>
    <col min="7987" max="7987" width="7.28515625" style="1" customWidth="1"/>
    <col min="7988" max="7988" width="10.5703125" style="1" customWidth="1"/>
    <col min="7989" max="7989" width="0" style="1" hidden="1" customWidth="1"/>
    <col min="7990" max="7990" width="9.85546875" style="1" customWidth="1"/>
    <col min="7991" max="7991" width="9.28515625" style="1" customWidth="1"/>
    <col min="7992" max="7992" width="11.140625" style="1" customWidth="1"/>
    <col min="7993" max="7993" width="10" style="1" customWidth="1"/>
    <col min="7994" max="7994" width="10.5703125" style="1" customWidth="1"/>
    <col min="7995" max="7995" width="9.7109375" style="1" customWidth="1"/>
    <col min="7996" max="7997" width="9" style="1" customWidth="1"/>
    <col min="7998" max="7998" width="8.5703125" style="1" customWidth="1"/>
    <col min="7999" max="8001" width="9" style="1" customWidth="1"/>
    <col min="8002" max="8002" width="9.5703125" style="1" customWidth="1"/>
    <col min="8003" max="8003" width="9.42578125" style="1" customWidth="1"/>
    <col min="8004" max="8223" width="9.140625" style="1"/>
    <col min="8224" max="8224" width="0" style="1" hidden="1" customWidth="1"/>
    <col min="8225" max="8225" width="25.7109375" style="1" customWidth="1"/>
    <col min="8226" max="8226" width="10.42578125" style="1" customWidth="1"/>
    <col min="8227" max="8227" width="9.7109375" style="1" customWidth="1"/>
    <col min="8228" max="8228" width="10.28515625" style="1" customWidth="1"/>
    <col min="8229" max="8229" width="9.7109375" style="1" customWidth="1"/>
    <col min="8230" max="8230" width="10.28515625" style="1" customWidth="1"/>
    <col min="8231" max="8231" width="9.7109375" style="1" customWidth="1"/>
    <col min="8232" max="8232" width="10.140625" style="1" customWidth="1"/>
    <col min="8233" max="8233" width="9.7109375" style="1" customWidth="1"/>
    <col min="8234" max="8234" width="10.42578125" style="1" customWidth="1"/>
    <col min="8235" max="8235" width="9.28515625" style="1" customWidth="1"/>
    <col min="8236" max="8236" width="10.42578125" style="1" customWidth="1"/>
    <col min="8237" max="8237" width="9.7109375" style="1" customWidth="1"/>
    <col min="8238" max="8238" width="10.140625" style="1" customWidth="1"/>
    <col min="8239" max="8239" width="9.42578125" style="1" customWidth="1"/>
    <col min="8240" max="8240" width="9.28515625" style="1" customWidth="1"/>
    <col min="8241" max="8241" width="8.7109375" style="1" customWidth="1"/>
    <col min="8242" max="8242" width="7.7109375" style="1" customWidth="1"/>
    <col min="8243" max="8243" width="7.28515625" style="1" customWidth="1"/>
    <col min="8244" max="8244" width="10.5703125" style="1" customWidth="1"/>
    <col min="8245" max="8245" width="0" style="1" hidden="1" customWidth="1"/>
    <col min="8246" max="8246" width="9.85546875" style="1" customWidth="1"/>
    <col min="8247" max="8247" width="9.28515625" style="1" customWidth="1"/>
    <col min="8248" max="8248" width="11.140625" style="1" customWidth="1"/>
    <col min="8249" max="8249" width="10" style="1" customWidth="1"/>
    <col min="8250" max="8250" width="10.5703125" style="1" customWidth="1"/>
    <col min="8251" max="8251" width="9.7109375" style="1" customWidth="1"/>
    <col min="8252" max="8253" width="9" style="1" customWidth="1"/>
    <col min="8254" max="8254" width="8.5703125" style="1" customWidth="1"/>
    <col min="8255" max="8257" width="9" style="1" customWidth="1"/>
    <col min="8258" max="8258" width="9.5703125" style="1" customWidth="1"/>
    <col min="8259" max="8259" width="9.42578125" style="1" customWidth="1"/>
    <col min="8260" max="8479" width="9.140625" style="1"/>
    <col min="8480" max="8480" width="0" style="1" hidden="1" customWidth="1"/>
    <col min="8481" max="8481" width="25.7109375" style="1" customWidth="1"/>
    <col min="8482" max="8482" width="10.42578125" style="1" customWidth="1"/>
    <col min="8483" max="8483" width="9.7109375" style="1" customWidth="1"/>
    <col min="8484" max="8484" width="10.28515625" style="1" customWidth="1"/>
    <col min="8485" max="8485" width="9.7109375" style="1" customWidth="1"/>
    <col min="8486" max="8486" width="10.28515625" style="1" customWidth="1"/>
    <col min="8487" max="8487" width="9.7109375" style="1" customWidth="1"/>
    <col min="8488" max="8488" width="10.140625" style="1" customWidth="1"/>
    <col min="8489" max="8489" width="9.7109375" style="1" customWidth="1"/>
    <col min="8490" max="8490" width="10.42578125" style="1" customWidth="1"/>
    <col min="8491" max="8491" width="9.28515625" style="1" customWidth="1"/>
    <col min="8492" max="8492" width="10.42578125" style="1" customWidth="1"/>
    <col min="8493" max="8493" width="9.7109375" style="1" customWidth="1"/>
    <col min="8494" max="8494" width="10.140625" style="1" customWidth="1"/>
    <col min="8495" max="8495" width="9.42578125" style="1" customWidth="1"/>
    <col min="8496" max="8496" width="9.28515625" style="1" customWidth="1"/>
    <col min="8497" max="8497" width="8.7109375" style="1" customWidth="1"/>
    <col min="8498" max="8498" width="7.7109375" style="1" customWidth="1"/>
    <col min="8499" max="8499" width="7.28515625" style="1" customWidth="1"/>
    <col min="8500" max="8500" width="10.5703125" style="1" customWidth="1"/>
    <col min="8501" max="8501" width="0" style="1" hidden="1" customWidth="1"/>
    <col min="8502" max="8502" width="9.85546875" style="1" customWidth="1"/>
    <col min="8503" max="8503" width="9.28515625" style="1" customWidth="1"/>
    <col min="8504" max="8504" width="11.140625" style="1" customWidth="1"/>
    <col min="8505" max="8505" width="10" style="1" customWidth="1"/>
    <col min="8506" max="8506" width="10.5703125" style="1" customWidth="1"/>
    <col min="8507" max="8507" width="9.7109375" style="1" customWidth="1"/>
    <col min="8508" max="8509" width="9" style="1" customWidth="1"/>
    <col min="8510" max="8510" width="8.5703125" style="1" customWidth="1"/>
    <col min="8511" max="8513" width="9" style="1" customWidth="1"/>
    <col min="8514" max="8514" width="9.5703125" style="1" customWidth="1"/>
    <col min="8515" max="8515" width="9.42578125" style="1" customWidth="1"/>
    <col min="8516" max="8735" width="9.140625" style="1"/>
    <col min="8736" max="8736" width="0" style="1" hidden="1" customWidth="1"/>
    <col min="8737" max="8737" width="25.7109375" style="1" customWidth="1"/>
    <col min="8738" max="8738" width="10.42578125" style="1" customWidth="1"/>
    <col min="8739" max="8739" width="9.7109375" style="1" customWidth="1"/>
    <col min="8740" max="8740" width="10.28515625" style="1" customWidth="1"/>
    <col min="8741" max="8741" width="9.7109375" style="1" customWidth="1"/>
    <col min="8742" max="8742" width="10.28515625" style="1" customWidth="1"/>
    <col min="8743" max="8743" width="9.7109375" style="1" customWidth="1"/>
    <col min="8744" max="8744" width="10.140625" style="1" customWidth="1"/>
    <col min="8745" max="8745" width="9.7109375" style="1" customWidth="1"/>
    <col min="8746" max="8746" width="10.42578125" style="1" customWidth="1"/>
    <col min="8747" max="8747" width="9.28515625" style="1" customWidth="1"/>
    <col min="8748" max="8748" width="10.42578125" style="1" customWidth="1"/>
    <col min="8749" max="8749" width="9.7109375" style="1" customWidth="1"/>
    <col min="8750" max="8750" width="10.140625" style="1" customWidth="1"/>
    <col min="8751" max="8751" width="9.42578125" style="1" customWidth="1"/>
    <col min="8752" max="8752" width="9.28515625" style="1" customWidth="1"/>
    <col min="8753" max="8753" width="8.7109375" style="1" customWidth="1"/>
    <col min="8754" max="8754" width="7.7109375" style="1" customWidth="1"/>
    <col min="8755" max="8755" width="7.28515625" style="1" customWidth="1"/>
    <col min="8756" max="8756" width="10.5703125" style="1" customWidth="1"/>
    <col min="8757" max="8757" width="0" style="1" hidden="1" customWidth="1"/>
    <col min="8758" max="8758" width="9.85546875" style="1" customWidth="1"/>
    <col min="8759" max="8759" width="9.28515625" style="1" customWidth="1"/>
    <col min="8760" max="8760" width="11.140625" style="1" customWidth="1"/>
    <col min="8761" max="8761" width="10" style="1" customWidth="1"/>
    <col min="8762" max="8762" width="10.5703125" style="1" customWidth="1"/>
    <col min="8763" max="8763" width="9.7109375" style="1" customWidth="1"/>
    <col min="8764" max="8765" width="9" style="1" customWidth="1"/>
    <col min="8766" max="8766" width="8.5703125" style="1" customWidth="1"/>
    <col min="8767" max="8769" width="9" style="1" customWidth="1"/>
    <col min="8770" max="8770" width="9.5703125" style="1" customWidth="1"/>
    <col min="8771" max="8771" width="9.42578125" style="1" customWidth="1"/>
    <col min="8772" max="8991" width="9.140625" style="1"/>
    <col min="8992" max="8992" width="0" style="1" hidden="1" customWidth="1"/>
    <col min="8993" max="8993" width="25.7109375" style="1" customWidth="1"/>
    <col min="8994" max="8994" width="10.42578125" style="1" customWidth="1"/>
    <col min="8995" max="8995" width="9.7109375" style="1" customWidth="1"/>
    <col min="8996" max="8996" width="10.28515625" style="1" customWidth="1"/>
    <col min="8997" max="8997" width="9.7109375" style="1" customWidth="1"/>
    <col min="8998" max="8998" width="10.28515625" style="1" customWidth="1"/>
    <col min="8999" max="8999" width="9.7109375" style="1" customWidth="1"/>
    <col min="9000" max="9000" width="10.140625" style="1" customWidth="1"/>
    <col min="9001" max="9001" width="9.7109375" style="1" customWidth="1"/>
    <col min="9002" max="9002" width="10.42578125" style="1" customWidth="1"/>
    <col min="9003" max="9003" width="9.28515625" style="1" customWidth="1"/>
    <col min="9004" max="9004" width="10.42578125" style="1" customWidth="1"/>
    <col min="9005" max="9005" width="9.7109375" style="1" customWidth="1"/>
    <col min="9006" max="9006" width="10.140625" style="1" customWidth="1"/>
    <col min="9007" max="9007" width="9.42578125" style="1" customWidth="1"/>
    <col min="9008" max="9008" width="9.28515625" style="1" customWidth="1"/>
    <col min="9009" max="9009" width="8.7109375" style="1" customWidth="1"/>
    <col min="9010" max="9010" width="7.7109375" style="1" customWidth="1"/>
    <col min="9011" max="9011" width="7.28515625" style="1" customWidth="1"/>
    <col min="9012" max="9012" width="10.5703125" style="1" customWidth="1"/>
    <col min="9013" max="9013" width="0" style="1" hidden="1" customWidth="1"/>
    <col min="9014" max="9014" width="9.85546875" style="1" customWidth="1"/>
    <col min="9015" max="9015" width="9.28515625" style="1" customWidth="1"/>
    <col min="9016" max="9016" width="11.140625" style="1" customWidth="1"/>
    <col min="9017" max="9017" width="10" style="1" customWidth="1"/>
    <col min="9018" max="9018" width="10.5703125" style="1" customWidth="1"/>
    <col min="9019" max="9019" width="9.7109375" style="1" customWidth="1"/>
    <col min="9020" max="9021" width="9" style="1" customWidth="1"/>
    <col min="9022" max="9022" width="8.5703125" style="1" customWidth="1"/>
    <col min="9023" max="9025" width="9" style="1" customWidth="1"/>
    <col min="9026" max="9026" width="9.5703125" style="1" customWidth="1"/>
    <col min="9027" max="9027" width="9.42578125" style="1" customWidth="1"/>
    <col min="9028" max="9247" width="9.140625" style="1"/>
    <col min="9248" max="9248" width="0" style="1" hidden="1" customWidth="1"/>
    <col min="9249" max="9249" width="25.7109375" style="1" customWidth="1"/>
    <col min="9250" max="9250" width="10.42578125" style="1" customWidth="1"/>
    <col min="9251" max="9251" width="9.7109375" style="1" customWidth="1"/>
    <col min="9252" max="9252" width="10.28515625" style="1" customWidth="1"/>
    <col min="9253" max="9253" width="9.7109375" style="1" customWidth="1"/>
    <col min="9254" max="9254" width="10.28515625" style="1" customWidth="1"/>
    <col min="9255" max="9255" width="9.7109375" style="1" customWidth="1"/>
    <col min="9256" max="9256" width="10.140625" style="1" customWidth="1"/>
    <col min="9257" max="9257" width="9.7109375" style="1" customWidth="1"/>
    <col min="9258" max="9258" width="10.42578125" style="1" customWidth="1"/>
    <col min="9259" max="9259" width="9.28515625" style="1" customWidth="1"/>
    <col min="9260" max="9260" width="10.42578125" style="1" customWidth="1"/>
    <col min="9261" max="9261" width="9.7109375" style="1" customWidth="1"/>
    <col min="9262" max="9262" width="10.140625" style="1" customWidth="1"/>
    <col min="9263" max="9263" width="9.42578125" style="1" customWidth="1"/>
    <col min="9264" max="9264" width="9.28515625" style="1" customWidth="1"/>
    <col min="9265" max="9265" width="8.7109375" style="1" customWidth="1"/>
    <col min="9266" max="9266" width="7.7109375" style="1" customWidth="1"/>
    <col min="9267" max="9267" width="7.28515625" style="1" customWidth="1"/>
    <col min="9268" max="9268" width="10.5703125" style="1" customWidth="1"/>
    <col min="9269" max="9269" width="0" style="1" hidden="1" customWidth="1"/>
    <col min="9270" max="9270" width="9.85546875" style="1" customWidth="1"/>
    <col min="9271" max="9271" width="9.28515625" style="1" customWidth="1"/>
    <col min="9272" max="9272" width="11.140625" style="1" customWidth="1"/>
    <col min="9273" max="9273" width="10" style="1" customWidth="1"/>
    <col min="9274" max="9274" width="10.5703125" style="1" customWidth="1"/>
    <col min="9275" max="9275" width="9.7109375" style="1" customWidth="1"/>
    <col min="9276" max="9277" width="9" style="1" customWidth="1"/>
    <col min="9278" max="9278" width="8.5703125" style="1" customWidth="1"/>
    <col min="9279" max="9281" width="9" style="1" customWidth="1"/>
    <col min="9282" max="9282" width="9.5703125" style="1" customWidth="1"/>
    <col min="9283" max="9283" width="9.42578125" style="1" customWidth="1"/>
    <col min="9284" max="9503" width="9.140625" style="1"/>
    <col min="9504" max="9504" width="0" style="1" hidden="1" customWidth="1"/>
    <col min="9505" max="9505" width="25.7109375" style="1" customWidth="1"/>
    <col min="9506" max="9506" width="10.42578125" style="1" customWidth="1"/>
    <col min="9507" max="9507" width="9.7109375" style="1" customWidth="1"/>
    <col min="9508" max="9508" width="10.28515625" style="1" customWidth="1"/>
    <col min="9509" max="9509" width="9.7109375" style="1" customWidth="1"/>
    <col min="9510" max="9510" width="10.28515625" style="1" customWidth="1"/>
    <col min="9511" max="9511" width="9.7109375" style="1" customWidth="1"/>
    <col min="9512" max="9512" width="10.140625" style="1" customWidth="1"/>
    <col min="9513" max="9513" width="9.7109375" style="1" customWidth="1"/>
    <col min="9514" max="9514" width="10.42578125" style="1" customWidth="1"/>
    <col min="9515" max="9515" width="9.28515625" style="1" customWidth="1"/>
    <col min="9516" max="9516" width="10.42578125" style="1" customWidth="1"/>
    <col min="9517" max="9517" width="9.7109375" style="1" customWidth="1"/>
    <col min="9518" max="9518" width="10.140625" style="1" customWidth="1"/>
    <col min="9519" max="9519" width="9.42578125" style="1" customWidth="1"/>
    <col min="9520" max="9520" width="9.28515625" style="1" customWidth="1"/>
    <col min="9521" max="9521" width="8.7109375" style="1" customWidth="1"/>
    <col min="9522" max="9522" width="7.7109375" style="1" customWidth="1"/>
    <col min="9523" max="9523" width="7.28515625" style="1" customWidth="1"/>
    <col min="9524" max="9524" width="10.5703125" style="1" customWidth="1"/>
    <col min="9525" max="9525" width="0" style="1" hidden="1" customWidth="1"/>
    <col min="9526" max="9526" width="9.85546875" style="1" customWidth="1"/>
    <col min="9527" max="9527" width="9.28515625" style="1" customWidth="1"/>
    <col min="9528" max="9528" width="11.140625" style="1" customWidth="1"/>
    <col min="9529" max="9529" width="10" style="1" customWidth="1"/>
    <col min="9530" max="9530" width="10.5703125" style="1" customWidth="1"/>
    <col min="9531" max="9531" width="9.7109375" style="1" customWidth="1"/>
    <col min="9532" max="9533" width="9" style="1" customWidth="1"/>
    <col min="9534" max="9534" width="8.5703125" style="1" customWidth="1"/>
    <col min="9535" max="9537" width="9" style="1" customWidth="1"/>
    <col min="9538" max="9538" width="9.5703125" style="1" customWidth="1"/>
    <col min="9539" max="9539" width="9.42578125" style="1" customWidth="1"/>
    <col min="9540" max="9759" width="9.140625" style="1"/>
    <col min="9760" max="9760" width="0" style="1" hidden="1" customWidth="1"/>
    <col min="9761" max="9761" width="25.7109375" style="1" customWidth="1"/>
    <col min="9762" max="9762" width="10.42578125" style="1" customWidth="1"/>
    <col min="9763" max="9763" width="9.7109375" style="1" customWidth="1"/>
    <col min="9764" max="9764" width="10.28515625" style="1" customWidth="1"/>
    <col min="9765" max="9765" width="9.7109375" style="1" customWidth="1"/>
    <col min="9766" max="9766" width="10.28515625" style="1" customWidth="1"/>
    <col min="9767" max="9767" width="9.7109375" style="1" customWidth="1"/>
    <col min="9768" max="9768" width="10.140625" style="1" customWidth="1"/>
    <col min="9769" max="9769" width="9.7109375" style="1" customWidth="1"/>
    <col min="9770" max="9770" width="10.42578125" style="1" customWidth="1"/>
    <col min="9771" max="9771" width="9.28515625" style="1" customWidth="1"/>
    <col min="9772" max="9772" width="10.42578125" style="1" customWidth="1"/>
    <col min="9773" max="9773" width="9.7109375" style="1" customWidth="1"/>
    <col min="9774" max="9774" width="10.140625" style="1" customWidth="1"/>
    <col min="9775" max="9775" width="9.42578125" style="1" customWidth="1"/>
    <col min="9776" max="9776" width="9.28515625" style="1" customWidth="1"/>
    <col min="9777" max="9777" width="8.7109375" style="1" customWidth="1"/>
    <col min="9778" max="9778" width="7.7109375" style="1" customWidth="1"/>
    <col min="9779" max="9779" width="7.28515625" style="1" customWidth="1"/>
    <col min="9780" max="9780" width="10.5703125" style="1" customWidth="1"/>
    <col min="9781" max="9781" width="0" style="1" hidden="1" customWidth="1"/>
    <col min="9782" max="9782" width="9.85546875" style="1" customWidth="1"/>
    <col min="9783" max="9783" width="9.28515625" style="1" customWidth="1"/>
    <col min="9784" max="9784" width="11.140625" style="1" customWidth="1"/>
    <col min="9785" max="9785" width="10" style="1" customWidth="1"/>
    <col min="9786" max="9786" width="10.5703125" style="1" customWidth="1"/>
    <col min="9787" max="9787" width="9.7109375" style="1" customWidth="1"/>
    <col min="9788" max="9789" width="9" style="1" customWidth="1"/>
    <col min="9790" max="9790" width="8.5703125" style="1" customWidth="1"/>
    <col min="9791" max="9793" width="9" style="1" customWidth="1"/>
    <col min="9794" max="9794" width="9.5703125" style="1" customWidth="1"/>
    <col min="9795" max="9795" width="9.42578125" style="1" customWidth="1"/>
    <col min="9796" max="10015" width="9.140625" style="1"/>
    <col min="10016" max="10016" width="0" style="1" hidden="1" customWidth="1"/>
    <col min="10017" max="10017" width="25.7109375" style="1" customWidth="1"/>
    <col min="10018" max="10018" width="10.42578125" style="1" customWidth="1"/>
    <col min="10019" max="10019" width="9.7109375" style="1" customWidth="1"/>
    <col min="10020" max="10020" width="10.28515625" style="1" customWidth="1"/>
    <col min="10021" max="10021" width="9.7109375" style="1" customWidth="1"/>
    <col min="10022" max="10022" width="10.28515625" style="1" customWidth="1"/>
    <col min="10023" max="10023" width="9.7109375" style="1" customWidth="1"/>
    <col min="10024" max="10024" width="10.140625" style="1" customWidth="1"/>
    <col min="10025" max="10025" width="9.7109375" style="1" customWidth="1"/>
    <col min="10026" max="10026" width="10.42578125" style="1" customWidth="1"/>
    <col min="10027" max="10027" width="9.28515625" style="1" customWidth="1"/>
    <col min="10028" max="10028" width="10.42578125" style="1" customWidth="1"/>
    <col min="10029" max="10029" width="9.7109375" style="1" customWidth="1"/>
    <col min="10030" max="10030" width="10.140625" style="1" customWidth="1"/>
    <col min="10031" max="10031" width="9.42578125" style="1" customWidth="1"/>
    <col min="10032" max="10032" width="9.28515625" style="1" customWidth="1"/>
    <col min="10033" max="10033" width="8.7109375" style="1" customWidth="1"/>
    <col min="10034" max="10034" width="7.7109375" style="1" customWidth="1"/>
    <col min="10035" max="10035" width="7.28515625" style="1" customWidth="1"/>
    <col min="10036" max="10036" width="10.5703125" style="1" customWidth="1"/>
    <col min="10037" max="10037" width="0" style="1" hidden="1" customWidth="1"/>
    <col min="10038" max="10038" width="9.85546875" style="1" customWidth="1"/>
    <col min="10039" max="10039" width="9.28515625" style="1" customWidth="1"/>
    <col min="10040" max="10040" width="11.140625" style="1" customWidth="1"/>
    <col min="10041" max="10041" width="10" style="1" customWidth="1"/>
    <col min="10042" max="10042" width="10.5703125" style="1" customWidth="1"/>
    <col min="10043" max="10043" width="9.7109375" style="1" customWidth="1"/>
    <col min="10044" max="10045" width="9" style="1" customWidth="1"/>
    <col min="10046" max="10046" width="8.5703125" style="1" customWidth="1"/>
    <col min="10047" max="10049" width="9" style="1" customWidth="1"/>
    <col min="10050" max="10050" width="9.5703125" style="1" customWidth="1"/>
    <col min="10051" max="10051" width="9.42578125" style="1" customWidth="1"/>
    <col min="10052" max="10271" width="9.140625" style="1"/>
    <col min="10272" max="10272" width="0" style="1" hidden="1" customWidth="1"/>
    <col min="10273" max="10273" width="25.7109375" style="1" customWidth="1"/>
    <col min="10274" max="10274" width="10.42578125" style="1" customWidth="1"/>
    <col min="10275" max="10275" width="9.7109375" style="1" customWidth="1"/>
    <col min="10276" max="10276" width="10.28515625" style="1" customWidth="1"/>
    <col min="10277" max="10277" width="9.7109375" style="1" customWidth="1"/>
    <col min="10278" max="10278" width="10.28515625" style="1" customWidth="1"/>
    <col min="10279" max="10279" width="9.7109375" style="1" customWidth="1"/>
    <col min="10280" max="10280" width="10.140625" style="1" customWidth="1"/>
    <col min="10281" max="10281" width="9.7109375" style="1" customWidth="1"/>
    <col min="10282" max="10282" width="10.42578125" style="1" customWidth="1"/>
    <col min="10283" max="10283" width="9.28515625" style="1" customWidth="1"/>
    <col min="10284" max="10284" width="10.42578125" style="1" customWidth="1"/>
    <col min="10285" max="10285" width="9.7109375" style="1" customWidth="1"/>
    <col min="10286" max="10286" width="10.140625" style="1" customWidth="1"/>
    <col min="10287" max="10287" width="9.42578125" style="1" customWidth="1"/>
    <col min="10288" max="10288" width="9.28515625" style="1" customWidth="1"/>
    <col min="10289" max="10289" width="8.7109375" style="1" customWidth="1"/>
    <col min="10290" max="10290" width="7.7109375" style="1" customWidth="1"/>
    <col min="10291" max="10291" width="7.28515625" style="1" customWidth="1"/>
    <col min="10292" max="10292" width="10.5703125" style="1" customWidth="1"/>
    <col min="10293" max="10293" width="0" style="1" hidden="1" customWidth="1"/>
    <col min="10294" max="10294" width="9.85546875" style="1" customWidth="1"/>
    <col min="10295" max="10295" width="9.28515625" style="1" customWidth="1"/>
    <col min="10296" max="10296" width="11.140625" style="1" customWidth="1"/>
    <col min="10297" max="10297" width="10" style="1" customWidth="1"/>
    <col min="10298" max="10298" width="10.5703125" style="1" customWidth="1"/>
    <col min="10299" max="10299" width="9.7109375" style="1" customWidth="1"/>
    <col min="10300" max="10301" width="9" style="1" customWidth="1"/>
    <col min="10302" max="10302" width="8.5703125" style="1" customWidth="1"/>
    <col min="10303" max="10305" width="9" style="1" customWidth="1"/>
    <col min="10306" max="10306" width="9.5703125" style="1" customWidth="1"/>
    <col min="10307" max="10307" width="9.42578125" style="1" customWidth="1"/>
    <col min="10308" max="10527" width="9.140625" style="1"/>
    <col min="10528" max="10528" width="0" style="1" hidden="1" customWidth="1"/>
    <col min="10529" max="10529" width="25.7109375" style="1" customWidth="1"/>
    <col min="10530" max="10530" width="10.42578125" style="1" customWidth="1"/>
    <col min="10531" max="10531" width="9.7109375" style="1" customWidth="1"/>
    <col min="10532" max="10532" width="10.28515625" style="1" customWidth="1"/>
    <col min="10533" max="10533" width="9.7109375" style="1" customWidth="1"/>
    <col min="10534" max="10534" width="10.28515625" style="1" customWidth="1"/>
    <col min="10535" max="10535" width="9.7109375" style="1" customWidth="1"/>
    <col min="10536" max="10536" width="10.140625" style="1" customWidth="1"/>
    <col min="10537" max="10537" width="9.7109375" style="1" customWidth="1"/>
    <col min="10538" max="10538" width="10.42578125" style="1" customWidth="1"/>
    <col min="10539" max="10539" width="9.28515625" style="1" customWidth="1"/>
    <col min="10540" max="10540" width="10.42578125" style="1" customWidth="1"/>
    <col min="10541" max="10541" width="9.7109375" style="1" customWidth="1"/>
    <col min="10542" max="10542" width="10.140625" style="1" customWidth="1"/>
    <col min="10543" max="10543" width="9.42578125" style="1" customWidth="1"/>
    <col min="10544" max="10544" width="9.28515625" style="1" customWidth="1"/>
    <col min="10545" max="10545" width="8.7109375" style="1" customWidth="1"/>
    <col min="10546" max="10546" width="7.7109375" style="1" customWidth="1"/>
    <col min="10547" max="10547" width="7.28515625" style="1" customWidth="1"/>
    <col min="10548" max="10548" width="10.5703125" style="1" customWidth="1"/>
    <col min="10549" max="10549" width="0" style="1" hidden="1" customWidth="1"/>
    <col min="10550" max="10550" width="9.85546875" style="1" customWidth="1"/>
    <col min="10551" max="10551" width="9.28515625" style="1" customWidth="1"/>
    <col min="10552" max="10552" width="11.140625" style="1" customWidth="1"/>
    <col min="10553" max="10553" width="10" style="1" customWidth="1"/>
    <col min="10554" max="10554" width="10.5703125" style="1" customWidth="1"/>
    <col min="10555" max="10555" width="9.7109375" style="1" customWidth="1"/>
    <col min="10556" max="10557" width="9" style="1" customWidth="1"/>
    <col min="10558" max="10558" width="8.5703125" style="1" customWidth="1"/>
    <col min="10559" max="10561" width="9" style="1" customWidth="1"/>
    <col min="10562" max="10562" width="9.5703125" style="1" customWidth="1"/>
    <col min="10563" max="10563" width="9.42578125" style="1" customWidth="1"/>
    <col min="10564" max="10783" width="9.140625" style="1"/>
    <col min="10784" max="10784" width="0" style="1" hidden="1" customWidth="1"/>
    <col min="10785" max="10785" width="25.7109375" style="1" customWidth="1"/>
    <col min="10786" max="10786" width="10.42578125" style="1" customWidth="1"/>
    <col min="10787" max="10787" width="9.7109375" style="1" customWidth="1"/>
    <col min="10788" max="10788" width="10.28515625" style="1" customWidth="1"/>
    <col min="10789" max="10789" width="9.7109375" style="1" customWidth="1"/>
    <col min="10790" max="10790" width="10.28515625" style="1" customWidth="1"/>
    <col min="10791" max="10791" width="9.7109375" style="1" customWidth="1"/>
    <col min="10792" max="10792" width="10.140625" style="1" customWidth="1"/>
    <col min="10793" max="10793" width="9.7109375" style="1" customWidth="1"/>
    <col min="10794" max="10794" width="10.42578125" style="1" customWidth="1"/>
    <col min="10795" max="10795" width="9.28515625" style="1" customWidth="1"/>
    <col min="10796" max="10796" width="10.42578125" style="1" customWidth="1"/>
    <col min="10797" max="10797" width="9.7109375" style="1" customWidth="1"/>
    <col min="10798" max="10798" width="10.140625" style="1" customWidth="1"/>
    <col min="10799" max="10799" width="9.42578125" style="1" customWidth="1"/>
    <col min="10800" max="10800" width="9.28515625" style="1" customWidth="1"/>
    <col min="10801" max="10801" width="8.7109375" style="1" customWidth="1"/>
    <col min="10802" max="10802" width="7.7109375" style="1" customWidth="1"/>
    <col min="10803" max="10803" width="7.28515625" style="1" customWidth="1"/>
    <col min="10804" max="10804" width="10.5703125" style="1" customWidth="1"/>
    <col min="10805" max="10805" width="0" style="1" hidden="1" customWidth="1"/>
    <col min="10806" max="10806" width="9.85546875" style="1" customWidth="1"/>
    <col min="10807" max="10807" width="9.28515625" style="1" customWidth="1"/>
    <col min="10808" max="10808" width="11.140625" style="1" customWidth="1"/>
    <col min="10809" max="10809" width="10" style="1" customWidth="1"/>
    <col min="10810" max="10810" width="10.5703125" style="1" customWidth="1"/>
    <col min="10811" max="10811" width="9.7109375" style="1" customWidth="1"/>
    <col min="10812" max="10813" width="9" style="1" customWidth="1"/>
    <col min="10814" max="10814" width="8.5703125" style="1" customWidth="1"/>
    <col min="10815" max="10817" width="9" style="1" customWidth="1"/>
    <col min="10818" max="10818" width="9.5703125" style="1" customWidth="1"/>
    <col min="10819" max="10819" width="9.42578125" style="1" customWidth="1"/>
    <col min="10820" max="11039" width="9.140625" style="1"/>
    <col min="11040" max="11040" width="0" style="1" hidden="1" customWidth="1"/>
    <col min="11041" max="11041" width="25.7109375" style="1" customWidth="1"/>
    <col min="11042" max="11042" width="10.42578125" style="1" customWidth="1"/>
    <col min="11043" max="11043" width="9.7109375" style="1" customWidth="1"/>
    <col min="11044" max="11044" width="10.28515625" style="1" customWidth="1"/>
    <col min="11045" max="11045" width="9.7109375" style="1" customWidth="1"/>
    <col min="11046" max="11046" width="10.28515625" style="1" customWidth="1"/>
    <col min="11047" max="11047" width="9.7109375" style="1" customWidth="1"/>
    <col min="11048" max="11048" width="10.140625" style="1" customWidth="1"/>
    <col min="11049" max="11049" width="9.7109375" style="1" customWidth="1"/>
    <col min="11050" max="11050" width="10.42578125" style="1" customWidth="1"/>
    <col min="11051" max="11051" width="9.28515625" style="1" customWidth="1"/>
    <col min="11052" max="11052" width="10.42578125" style="1" customWidth="1"/>
    <col min="11053" max="11053" width="9.7109375" style="1" customWidth="1"/>
    <col min="11054" max="11054" width="10.140625" style="1" customWidth="1"/>
    <col min="11055" max="11055" width="9.42578125" style="1" customWidth="1"/>
    <col min="11056" max="11056" width="9.28515625" style="1" customWidth="1"/>
    <col min="11057" max="11057" width="8.7109375" style="1" customWidth="1"/>
    <col min="11058" max="11058" width="7.7109375" style="1" customWidth="1"/>
    <col min="11059" max="11059" width="7.28515625" style="1" customWidth="1"/>
    <col min="11060" max="11060" width="10.5703125" style="1" customWidth="1"/>
    <col min="11061" max="11061" width="0" style="1" hidden="1" customWidth="1"/>
    <col min="11062" max="11062" width="9.85546875" style="1" customWidth="1"/>
    <col min="11063" max="11063" width="9.28515625" style="1" customWidth="1"/>
    <col min="11064" max="11064" width="11.140625" style="1" customWidth="1"/>
    <col min="11065" max="11065" width="10" style="1" customWidth="1"/>
    <col min="11066" max="11066" width="10.5703125" style="1" customWidth="1"/>
    <col min="11067" max="11067" width="9.7109375" style="1" customWidth="1"/>
    <col min="11068" max="11069" width="9" style="1" customWidth="1"/>
    <col min="11070" max="11070" width="8.5703125" style="1" customWidth="1"/>
    <col min="11071" max="11073" width="9" style="1" customWidth="1"/>
    <col min="11074" max="11074" width="9.5703125" style="1" customWidth="1"/>
    <col min="11075" max="11075" width="9.42578125" style="1" customWidth="1"/>
    <col min="11076" max="11295" width="9.140625" style="1"/>
    <col min="11296" max="11296" width="0" style="1" hidden="1" customWidth="1"/>
    <col min="11297" max="11297" width="25.7109375" style="1" customWidth="1"/>
    <col min="11298" max="11298" width="10.42578125" style="1" customWidth="1"/>
    <col min="11299" max="11299" width="9.7109375" style="1" customWidth="1"/>
    <col min="11300" max="11300" width="10.28515625" style="1" customWidth="1"/>
    <col min="11301" max="11301" width="9.7109375" style="1" customWidth="1"/>
    <col min="11302" max="11302" width="10.28515625" style="1" customWidth="1"/>
    <col min="11303" max="11303" width="9.7109375" style="1" customWidth="1"/>
    <col min="11304" max="11304" width="10.140625" style="1" customWidth="1"/>
    <col min="11305" max="11305" width="9.7109375" style="1" customWidth="1"/>
    <col min="11306" max="11306" width="10.42578125" style="1" customWidth="1"/>
    <col min="11307" max="11307" width="9.28515625" style="1" customWidth="1"/>
    <col min="11308" max="11308" width="10.42578125" style="1" customWidth="1"/>
    <col min="11309" max="11309" width="9.7109375" style="1" customWidth="1"/>
    <col min="11310" max="11310" width="10.140625" style="1" customWidth="1"/>
    <col min="11311" max="11311" width="9.42578125" style="1" customWidth="1"/>
    <col min="11312" max="11312" width="9.28515625" style="1" customWidth="1"/>
    <col min="11313" max="11313" width="8.7109375" style="1" customWidth="1"/>
    <col min="11314" max="11314" width="7.7109375" style="1" customWidth="1"/>
    <col min="11315" max="11315" width="7.28515625" style="1" customWidth="1"/>
    <col min="11316" max="11316" width="10.5703125" style="1" customWidth="1"/>
    <col min="11317" max="11317" width="0" style="1" hidden="1" customWidth="1"/>
    <col min="11318" max="11318" width="9.85546875" style="1" customWidth="1"/>
    <col min="11319" max="11319" width="9.28515625" style="1" customWidth="1"/>
    <col min="11320" max="11320" width="11.140625" style="1" customWidth="1"/>
    <col min="11321" max="11321" width="10" style="1" customWidth="1"/>
    <col min="11322" max="11322" width="10.5703125" style="1" customWidth="1"/>
    <col min="11323" max="11323" width="9.7109375" style="1" customWidth="1"/>
    <col min="11324" max="11325" width="9" style="1" customWidth="1"/>
    <col min="11326" max="11326" width="8.5703125" style="1" customWidth="1"/>
    <col min="11327" max="11329" width="9" style="1" customWidth="1"/>
    <col min="11330" max="11330" width="9.5703125" style="1" customWidth="1"/>
    <col min="11331" max="11331" width="9.42578125" style="1" customWidth="1"/>
    <col min="11332" max="11551" width="9.140625" style="1"/>
    <col min="11552" max="11552" width="0" style="1" hidden="1" customWidth="1"/>
    <col min="11553" max="11553" width="25.7109375" style="1" customWidth="1"/>
    <col min="11554" max="11554" width="10.42578125" style="1" customWidth="1"/>
    <col min="11555" max="11555" width="9.7109375" style="1" customWidth="1"/>
    <col min="11556" max="11556" width="10.28515625" style="1" customWidth="1"/>
    <col min="11557" max="11557" width="9.7109375" style="1" customWidth="1"/>
    <col min="11558" max="11558" width="10.28515625" style="1" customWidth="1"/>
    <col min="11559" max="11559" width="9.7109375" style="1" customWidth="1"/>
    <col min="11560" max="11560" width="10.140625" style="1" customWidth="1"/>
    <col min="11561" max="11561" width="9.7109375" style="1" customWidth="1"/>
    <col min="11562" max="11562" width="10.42578125" style="1" customWidth="1"/>
    <col min="11563" max="11563" width="9.28515625" style="1" customWidth="1"/>
    <col min="11564" max="11564" width="10.42578125" style="1" customWidth="1"/>
    <col min="11565" max="11565" width="9.7109375" style="1" customWidth="1"/>
    <col min="11566" max="11566" width="10.140625" style="1" customWidth="1"/>
    <col min="11567" max="11567" width="9.42578125" style="1" customWidth="1"/>
    <col min="11568" max="11568" width="9.28515625" style="1" customWidth="1"/>
    <col min="11569" max="11569" width="8.7109375" style="1" customWidth="1"/>
    <col min="11570" max="11570" width="7.7109375" style="1" customWidth="1"/>
    <col min="11571" max="11571" width="7.28515625" style="1" customWidth="1"/>
    <col min="11572" max="11572" width="10.5703125" style="1" customWidth="1"/>
    <col min="11573" max="11573" width="0" style="1" hidden="1" customWidth="1"/>
    <col min="11574" max="11574" width="9.85546875" style="1" customWidth="1"/>
    <col min="11575" max="11575" width="9.28515625" style="1" customWidth="1"/>
    <col min="11576" max="11576" width="11.140625" style="1" customWidth="1"/>
    <col min="11577" max="11577" width="10" style="1" customWidth="1"/>
    <col min="11578" max="11578" width="10.5703125" style="1" customWidth="1"/>
    <col min="11579" max="11579" width="9.7109375" style="1" customWidth="1"/>
    <col min="11580" max="11581" width="9" style="1" customWidth="1"/>
    <col min="11582" max="11582" width="8.5703125" style="1" customWidth="1"/>
    <col min="11583" max="11585" width="9" style="1" customWidth="1"/>
    <col min="11586" max="11586" width="9.5703125" style="1" customWidth="1"/>
    <col min="11587" max="11587" width="9.42578125" style="1" customWidth="1"/>
    <col min="11588" max="11807" width="9.140625" style="1"/>
    <col min="11808" max="11808" width="0" style="1" hidden="1" customWidth="1"/>
    <col min="11809" max="11809" width="25.7109375" style="1" customWidth="1"/>
    <col min="11810" max="11810" width="10.42578125" style="1" customWidth="1"/>
    <col min="11811" max="11811" width="9.7109375" style="1" customWidth="1"/>
    <col min="11812" max="11812" width="10.28515625" style="1" customWidth="1"/>
    <col min="11813" max="11813" width="9.7109375" style="1" customWidth="1"/>
    <col min="11814" max="11814" width="10.28515625" style="1" customWidth="1"/>
    <col min="11815" max="11815" width="9.7109375" style="1" customWidth="1"/>
    <col min="11816" max="11816" width="10.140625" style="1" customWidth="1"/>
    <col min="11817" max="11817" width="9.7109375" style="1" customWidth="1"/>
    <col min="11818" max="11818" width="10.42578125" style="1" customWidth="1"/>
    <col min="11819" max="11819" width="9.28515625" style="1" customWidth="1"/>
    <col min="11820" max="11820" width="10.42578125" style="1" customWidth="1"/>
    <col min="11821" max="11821" width="9.7109375" style="1" customWidth="1"/>
    <col min="11822" max="11822" width="10.140625" style="1" customWidth="1"/>
    <col min="11823" max="11823" width="9.42578125" style="1" customWidth="1"/>
    <col min="11824" max="11824" width="9.28515625" style="1" customWidth="1"/>
    <col min="11825" max="11825" width="8.7109375" style="1" customWidth="1"/>
    <col min="11826" max="11826" width="7.7109375" style="1" customWidth="1"/>
    <col min="11827" max="11827" width="7.28515625" style="1" customWidth="1"/>
    <col min="11828" max="11828" width="10.5703125" style="1" customWidth="1"/>
    <col min="11829" max="11829" width="0" style="1" hidden="1" customWidth="1"/>
    <col min="11830" max="11830" width="9.85546875" style="1" customWidth="1"/>
    <col min="11831" max="11831" width="9.28515625" style="1" customWidth="1"/>
    <col min="11832" max="11832" width="11.140625" style="1" customWidth="1"/>
    <col min="11833" max="11833" width="10" style="1" customWidth="1"/>
    <col min="11834" max="11834" width="10.5703125" style="1" customWidth="1"/>
    <col min="11835" max="11835" width="9.7109375" style="1" customWidth="1"/>
    <col min="11836" max="11837" width="9" style="1" customWidth="1"/>
    <col min="11838" max="11838" width="8.5703125" style="1" customWidth="1"/>
    <col min="11839" max="11841" width="9" style="1" customWidth="1"/>
    <col min="11842" max="11842" width="9.5703125" style="1" customWidth="1"/>
    <col min="11843" max="11843" width="9.42578125" style="1" customWidth="1"/>
    <col min="11844" max="12063" width="9.140625" style="1"/>
    <col min="12064" max="12064" width="0" style="1" hidden="1" customWidth="1"/>
    <col min="12065" max="12065" width="25.7109375" style="1" customWidth="1"/>
    <col min="12066" max="12066" width="10.42578125" style="1" customWidth="1"/>
    <col min="12067" max="12067" width="9.7109375" style="1" customWidth="1"/>
    <col min="12068" max="12068" width="10.28515625" style="1" customWidth="1"/>
    <col min="12069" max="12069" width="9.7109375" style="1" customWidth="1"/>
    <col min="12070" max="12070" width="10.28515625" style="1" customWidth="1"/>
    <col min="12071" max="12071" width="9.7109375" style="1" customWidth="1"/>
    <col min="12072" max="12072" width="10.140625" style="1" customWidth="1"/>
    <col min="12073" max="12073" width="9.7109375" style="1" customWidth="1"/>
    <col min="12074" max="12074" width="10.42578125" style="1" customWidth="1"/>
    <col min="12075" max="12075" width="9.28515625" style="1" customWidth="1"/>
    <col min="12076" max="12076" width="10.42578125" style="1" customWidth="1"/>
    <col min="12077" max="12077" width="9.7109375" style="1" customWidth="1"/>
    <col min="12078" max="12078" width="10.140625" style="1" customWidth="1"/>
    <col min="12079" max="12079" width="9.42578125" style="1" customWidth="1"/>
    <col min="12080" max="12080" width="9.28515625" style="1" customWidth="1"/>
    <col min="12081" max="12081" width="8.7109375" style="1" customWidth="1"/>
    <col min="12082" max="12082" width="7.7109375" style="1" customWidth="1"/>
    <col min="12083" max="12083" width="7.28515625" style="1" customWidth="1"/>
    <col min="12084" max="12084" width="10.5703125" style="1" customWidth="1"/>
    <col min="12085" max="12085" width="0" style="1" hidden="1" customWidth="1"/>
    <col min="12086" max="12086" width="9.85546875" style="1" customWidth="1"/>
    <col min="12087" max="12087" width="9.28515625" style="1" customWidth="1"/>
    <col min="12088" max="12088" width="11.140625" style="1" customWidth="1"/>
    <col min="12089" max="12089" width="10" style="1" customWidth="1"/>
    <col min="12090" max="12090" width="10.5703125" style="1" customWidth="1"/>
    <col min="12091" max="12091" width="9.7109375" style="1" customWidth="1"/>
    <col min="12092" max="12093" width="9" style="1" customWidth="1"/>
    <col min="12094" max="12094" width="8.5703125" style="1" customWidth="1"/>
    <col min="12095" max="12097" width="9" style="1" customWidth="1"/>
    <col min="12098" max="12098" width="9.5703125" style="1" customWidth="1"/>
    <col min="12099" max="12099" width="9.42578125" style="1" customWidth="1"/>
    <col min="12100" max="12319" width="9.140625" style="1"/>
    <col min="12320" max="12320" width="0" style="1" hidden="1" customWidth="1"/>
    <col min="12321" max="12321" width="25.7109375" style="1" customWidth="1"/>
    <col min="12322" max="12322" width="10.42578125" style="1" customWidth="1"/>
    <col min="12323" max="12323" width="9.7109375" style="1" customWidth="1"/>
    <col min="12324" max="12324" width="10.28515625" style="1" customWidth="1"/>
    <col min="12325" max="12325" width="9.7109375" style="1" customWidth="1"/>
    <col min="12326" max="12326" width="10.28515625" style="1" customWidth="1"/>
    <col min="12327" max="12327" width="9.7109375" style="1" customWidth="1"/>
    <col min="12328" max="12328" width="10.140625" style="1" customWidth="1"/>
    <col min="12329" max="12329" width="9.7109375" style="1" customWidth="1"/>
    <col min="12330" max="12330" width="10.42578125" style="1" customWidth="1"/>
    <col min="12331" max="12331" width="9.28515625" style="1" customWidth="1"/>
    <col min="12332" max="12332" width="10.42578125" style="1" customWidth="1"/>
    <col min="12333" max="12333" width="9.7109375" style="1" customWidth="1"/>
    <col min="12334" max="12334" width="10.140625" style="1" customWidth="1"/>
    <col min="12335" max="12335" width="9.42578125" style="1" customWidth="1"/>
    <col min="12336" max="12336" width="9.28515625" style="1" customWidth="1"/>
    <col min="12337" max="12337" width="8.7109375" style="1" customWidth="1"/>
    <col min="12338" max="12338" width="7.7109375" style="1" customWidth="1"/>
    <col min="12339" max="12339" width="7.28515625" style="1" customWidth="1"/>
    <col min="12340" max="12340" width="10.5703125" style="1" customWidth="1"/>
    <col min="12341" max="12341" width="0" style="1" hidden="1" customWidth="1"/>
    <col min="12342" max="12342" width="9.85546875" style="1" customWidth="1"/>
    <col min="12343" max="12343" width="9.28515625" style="1" customWidth="1"/>
    <col min="12344" max="12344" width="11.140625" style="1" customWidth="1"/>
    <col min="12345" max="12345" width="10" style="1" customWidth="1"/>
    <col min="12346" max="12346" width="10.5703125" style="1" customWidth="1"/>
    <col min="12347" max="12347" width="9.7109375" style="1" customWidth="1"/>
    <col min="12348" max="12349" width="9" style="1" customWidth="1"/>
    <col min="12350" max="12350" width="8.5703125" style="1" customWidth="1"/>
    <col min="12351" max="12353" width="9" style="1" customWidth="1"/>
    <col min="12354" max="12354" width="9.5703125" style="1" customWidth="1"/>
    <col min="12355" max="12355" width="9.42578125" style="1" customWidth="1"/>
    <col min="12356" max="12575" width="9.140625" style="1"/>
    <col min="12576" max="12576" width="0" style="1" hidden="1" customWidth="1"/>
    <col min="12577" max="12577" width="25.7109375" style="1" customWidth="1"/>
    <col min="12578" max="12578" width="10.42578125" style="1" customWidth="1"/>
    <col min="12579" max="12579" width="9.7109375" style="1" customWidth="1"/>
    <col min="12580" max="12580" width="10.28515625" style="1" customWidth="1"/>
    <col min="12581" max="12581" width="9.7109375" style="1" customWidth="1"/>
    <col min="12582" max="12582" width="10.28515625" style="1" customWidth="1"/>
    <col min="12583" max="12583" width="9.7109375" style="1" customWidth="1"/>
    <col min="12584" max="12584" width="10.140625" style="1" customWidth="1"/>
    <col min="12585" max="12585" width="9.7109375" style="1" customWidth="1"/>
    <col min="12586" max="12586" width="10.42578125" style="1" customWidth="1"/>
    <col min="12587" max="12587" width="9.28515625" style="1" customWidth="1"/>
    <col min="12588" max="12588" width="10.42578125" style="1" customWidth="1"/>
    <col min="12589" max="12589" width="9.7109375" style="1" customWidth="1"/>
    <col min="12590" max="12590" width="10.140625" style="1" customWidth="1"/>
    <col min="12591" max="12591" width="9.42578125" style="1" customWidth="1"/>
    <col min="12592" max="12592" width="9.28515625" style="1" customWidth="1"/>
    <col min="12593" max="12593" width="8.7109375" style="1" customWidth="1"/>
    <col min="12594" max="12594" width="7.7109375" style="1" customWidth="1"/>
    <col min="12595" max="12595" width="7.28515625" style="1" customWidth="1"/>
    <col min="12596" max="12596" width="10.5703125" style="1" customWidth="1"/>
    <col min="12597" max="12597" width="0" style="1" hidden="1" customWidth="1"/>
    <col min="12598" max="12598" width="9.85546875" style="1" customWidth="1"/>
    <col min="12599" max="12599" width="9.28515625" style="1" customWidth="1"/>
    <col min="12600" max="12600" width="11.140625" style="1" customWidth="1"/>
    <col min="12601" max="12601" width="10" style="1" customWidth="1"/>
    <col min="12602" max="12602" width="10.5703125" style="1" customWidth="1"/>
    <col min="12603" max="12603" width="9.7109375" style="1" customWidth="1"/>
    <col min="12604" max="12605" width="9" style="1" customWidth="1"/>
    <col min="12606" max="12606" width="8.5703125" style="1" customWidth="1"/>
    <col min="12607" max="12609" width="9" style="1" customWidth="1"/>
    <col min="12610" max="12610" width="9.5703125" style="1" customWidth="1"/>
    <col min="12611" max="12611" width="9.42578125" style="1" customWidth="1"/>
    <col min="12612" max="12831" width="9.140625" style="1"/>
    <col min="12832" max="12832" width="0" style="1" hidden="1" customWidth="1"/>
    <col min="12833" max="12833" width="25.7109375" style="1" customWidth="1"/>
    <col min="12834" max="12834" width="10.42578125" style="1" customWidth="1"/>
    <col min="12835" max="12835" width="9.7109375" style="1" customWidth="1"/>
    <col min="12836" max="12836" width="10.28515625" style="1" customWidth="1"/>
    <col min="12837" max="12837" width="9.7109375" style="1" customWidth="1"/>
    <col min="12838" max="12838" width="10.28515625" style="1" customWidth="1"/>
    <col min="12839" max="12839" width="9.7109375" style="1" customWidth="1"/>
    <col min="12840" max="12840" width="10.140625" style="1" customWidth="1"/>
    <col min="12841" max="12841" width="9.7109375" style="1" customWidth="1"/>
    <col min="12842" max="12842" width="10.42578125" style="1" customWidth="1"/>
    <col min="12843" max="12843" width="9.28515625" style="1" customWidth="1"/>
    <col min="12844" max="12844" width="10.42578125" style="1" customWidth="1"/>
    <col min="12845" max="12845" width="9.7109375" style="1" customWidth="1"/>
    <col min="12846" max="12846" width="10.140625" style="1" customWidth="1"/>
    <col min="12847" max="12847" width="9.42578125" style="1" customWidth="1"/>
    <col min="12848" max="12848" width="9.28515625" style="1" customWidth="1"/>
    <col min="12849" max="12849" width="8.7109375" style="1" customWidth="1"/>
    <col min="12850" max="12850" width="7.7109375" style="1" customWidth="1"/>
    <col min="12851" max="12851" width="7.28515625" style="1" customWidth="1"/>
    <col min="12852" max="12852" width="10.5703125" style="1" customWidth="1"/>
    <col min="12853" max="12853" width="0" style="1" hidden="1" customWidth="1"/>
    <col min="12854" max="12854" width="9.85546875" style="1" customWidth="1"/>
    <col min="12855" max="12855" width="9.28515625" style="1" customWidth="1"/>
    <col min="12856" max="12856" width="11.140625" style="1" customWidth="1"/>
    <col min="12857" max="12857" width="10" style="1" customWidth="1"/>
    <col min="12858" max="12858" width="10.5703125" style="1" customWidth="1"/>
    <col min="12859" max="12859" width="9.7109375" style="1" customWidth="1"/>
    <col min="12860" max="12861" width="9" style="1" customWidth="1"/>
    <col min="12862" max="12862" width="8.5703125" style="1" customWidth="1"/>
    <col min="12863" max="12865" width="9" style="1" customWidth="1"/>
    <col min="12866" max="12866" width="9.5703125" style="1" customWidth="1"/>
    <col min="12867" max="12867" width="9.42578125" style="1" customWidth="1"/>
    <col min="12868" max="13087" width="9.140625" style="1"/>
    <col min="13088" max="13088" width="0" style="1" hidden="1" customWidth="1"/>
    <col min="13089" max="13089" width="25.7109375" style="1" customWidth="1"/>
    <col min="13090" max="13090" width="10.42578125" style="1" customWidth="1"/>
    <col min="13091" max="13091" width="9.7109375" style="1" customWidth="1"/>
    <col min="13092" max="13092" width="10.28515625" style="1" customWidth="1"/>
    <col min="13093" max="13093" width="9.7109375" style="1" customWidth="1"/>
    <col min="13094" max="13094" width="10.28515625" style="1" customWidth="1"/>
    <col min="13095" max="13095" width="9.7109375" style="1" customWidth="1"/>
    <col min="13096" max="13096" width="10.140625" style="1" customWidth="1"/>
    <col min="13097" max="13097" width="9.7109375" style="1" customWidth="1"/>
    <col min="13098" max="13098" width="10.42578125" style="1" customWidth="1"/>
    <col min="13099" max="13099" width="9.28515625" style="1" customWidth="1"/>
    <col min="13100" max="13100" width="10.42578125" style="1" customWidth="1"/>
    <col min="13101" max="13101" width="9.7109375" style="1" customWidth="1"/>
    <col min="13102" max="13102" width="10.140625" style="1" customWidth="1"/>
    <col min="13103" max="13103" width="9.42578125" style="1" customWidth="1"/>
    <col min="13104" max="13104" width="9.28515625" style="1" customWidth="1"/>
    <col min="13105" max="13105" width="8.7109375" style="1" customWidth="1"/>
    <col min="13106" max="13106" width="7.7109375" style="1" customWidth="1"/>
    <col min="13107" max="13107" width="7.28515625" style="1" customWidth="1"/>
    <col min="13108" max="13108" width="10.5703125" style="1" customWidth="1"/>
    <col min="13109" max="13109" width="0" style="1" hidden="1" customWidth="1"/>
    <col min="13110" max="13110" width="9.85546875" style="1" customWidth="1"/>
    <col min="13111" max="13111" width="9.28515625" style="1" customWidth="1"/>
    <col min="13112" max="13112" width="11.140625" style="1" customWidth="1"/>
    <col min="13113" max="13113" width="10" style="1" customWidth="1"/>
    <col min="13114" max="13114" width="10.5703125" style="1" customWidth="1"/>
    <col min="13115" max="13115" width="9.7109375" style="1" customWidth="1"/>
    <col min="13116" max="13117" width="9" style="1" customWidth="1"/>
    <col min="13118" max="13118" width="8.5703125" style="1" customWidth="1"/>
    <col min="13119" max="13121" width="9" style="1" customWidth="1"/>
    <col min="13122" max="13122" width="9.5703125" style="1" customWidth="1"/>
    <col min="13123" max="13123" width="9.42578125" style="1" customWidth="1"/>
    <col min="13124" max="16384" width="9.140625" style="1"/>
  </cols>
  <sheetData>
    <row r="1" spans="1:36" ht="15" customHeight="1" x14ac:dyDescent="0.25">
      <c r="C1" s="2" t="s">
        <v>97</v>
      </c>
      <c r="Q1" s="2"/>
    </row>
    <row r="2" spans="1:36" ht="9" customHeight="1" thickBot="1" x14ac:dyDescent="0.3">
      <c r="C2" s="2"/>
      <c r="AB2" s="4"/>
      <c r="AC2" s="4"/>
      <c r="AD2" s="4"/>
    </row>
    <row r="3" spans="1:36" s="5" customFormat="1" ht="14.45" customHeight="1" x14ac:dyDescent="0.2">
      <c r="B3" s="155" t="s">
        <v>92</v>
      </c>
      <c r="C3" s="158" t="s">
        <v>0</v>
      </c>
      <c r="D3" s="159"/>
      <c r="E3" s="158" t="s">
        <v>1</v>
      </c>
      <c r="F3" s="159"/>
      <c r="G3" s="162" t="s">
        <v>2</v>
      </c>
      <c r="H3" s="163"/>
      <c r="I3" s="166" t="s">
        <v>3</v>
      </c>
      <c r="J3" s="167"/>
      <c r="K3" s="147" t="s">
        <v>4</v>
      </c>
      <c r="L3" s="148"/>
      <c r="M3" s="158" t="s">
        <v>5</v>
      </c>
      <c r="N3" s="159"/>
      <c r="O3" s="158" t="s">
        <v>6</v>
      </c>
      <c r="P3" s="159"/>
      <c r="Q3" s="174" t="s">
        <v>7</v>
      </c>
      <c r="R3" s="175"/>
      <c r="S3" s="175"/>
      <c r="T3" s="175"/>
      <c r="U3" s="175"/>
      <c r="V3" s="175"/>
      <c r="W3" s="175"/>
      <c r="X3" s="175"/>
      <c r="Y3" s="175"/>
      <c r="Z3" s="176"/>
      <c r="AA3" s="147" t="s">
        <v>8</v>
      </c>
      <c r="AB3" s="177"/>
      <c r="AC3" s="177"/>
      <c r="AD3" s="177"/>
      <c r="AE3" s="147" t="s">
        <v>9</v>
      </c>
      <c r="AF3" s="148"/>
      <c r="AG3" s="166" t="s">
        <v>113</v>
      </c>
      <c r="AH3" s="172"/>
      <c r="AI3" s="172"/>
      <c r="AJ3" s="167"/>
    </row>
    <row r="4" spans="1:36" s="5" customFormat="1" ht="16.5" customHeight="1" x14ac:dyDescent="0.2">
      <c r="B4" s="156"/>
      <c r="C4" s="160"/>
      <c r="D4" s="161"/>
      <c r="E4" s="160"/>
      <c r="F4" s="161"/>
      <c r="G4" s="164"/>
      <c r="H4" s="165"/>
      <c r="I4" s="168"/>
      <c r="J4" s="169"/>
      <c r="K4" s="149"/>
      <c r="L4" s="150"/>
      <c r="M4" s="160"/>
      <c r="N4" s="161"/>
      <c r="O4" s="170"/>
      <c r="P4" s="171"/>
      <c r="Q4" s="179" t="s">
        <v>10</v>
      </c>
      <c r="R4" s="180"/>
      <c r="S4" s="180"/>
      <c r="T4" s="180"/>
      <c r="U4" s="181" t="s">
        <v>11</v>
      </c>
      <c r="V4" s="182"/>
      <c r="W4" s="185" t="s">
        <v>12</v>
      </c>
      <c r="X4" s="186"/>
      <c r="Y4" s="189" t="s">
        <v>13</v>
      </c>
      <c r="Z4" s="190"/>
      <c r="AA4" s="149"/>
      <c r="AB4" s="178"/>
      <c r="AC4" s="178"/>
      <c r="AD4" s="178"/>
      <c r="AE4" s="149"/>
      <c r="AF4" s="150"/>
      <c r="AG4" s="168"/>
      <c r="AH4" s="173"/>
      <c r="AI4" s="173"/>
      <c r="AJ4" s="169"/>
    </row>
    <row r="5" spans="1:36" s="5" customFormat="1" ht="20.45" customHeight="1" x14ac:dyDescent="0.2">
      <c r="B5" s="156"/>
      <c r="C5" s="151" t="s">
        <v>14</v>
      </c>
      <c r="D5" s="153" t="s">
        <v>98</v>
      </c>
      <c r="E5" s="151" t="s">
        <v>14</v>
      </c>
      <c r="F5" s="153" t="s">
        <v>98</v>
      </c>
      <c r="G5" s="195" t="s">
        <v>15</v>
      </c>
      <c r="H5" s="153" t="s">
        <v>99</v>
      </c>
      <c r="I5" s="199" t="s">
        <v>16</v>
      </c>
      <c r="J5" s="201" t="s">
        <v>100</v>
      </c>
      <c r="K5" s="195" t="s">
        <v>17</v>
      </c>
      <c r="L5" s="153" t="s">
        <v>98</v>
      </c>
      <c r="M5" s="195" t="s">
        <v>18</v>
      </c>
      <c r="N5" s="153" t="s">
        <v>99</v>
      </c>
      <c r="O5" s="195" t="s">
        <v>19</v>
      </c>
      <c r="P5" s="153" t="s">
        <v>98</v>
      </c>
      <c r="Q5" s="195" t="s">
        <v>101</v>
      </c>
      <c r="R5" s="205" t="s">
        <v>22</v>
      </c>
      <c r="S5" s="207" t="s">
        <v>102</v>
      </c>
      <c r="T5" s="208"/>
      <c r="U5" s="183"/>
      <c r="V5" s="184"/>
      <c r="W5" s="187"/>
      <c r="X5" s="188"/>
      <c r="Y5" s="191"/>
      <c r="Z5" s="192"/>
      <c r="AA5" s="195" t="s">
        <v>107</v>
      </c>
      <c r="AB5" s="197" t="s">
        <v>108</v>
      </c>
      <c r="AC5" s="193" t="s">
        <v>23</v>
      </c>
      <c r="AD5" s="194"/>
      <c r="AE5" s="195" t="s">
        <v>111</v>
      </c>
      <c r="AF5" s="153" t="s">
        <v>112</v>
      </c>
      <c r="AG5" s="211" t="s">
        <v>20</v>
      </c>
      <c r="AH5" s="209" t="s">
        <v>114</v>
      </c>
      <c r="AI5" s="203" t="s">
        <v>21</v>
      </c>
      <c r="AJ5" s="204"/>
    </row>
    <row r="6" spans="1:36" s="5" customFormat="1" ht="42.75" customHeight="1" thickBot="1" x14ac:dyDescent="0.25">
      <c r="B6" s="157"/>
      <c r="C6" s="152"/>
      <c r="D6" s="154"/>
      <c r="E6" s="152"/>
      <c r="F6" s="154"/>
      <c r="G6" s="196"/>
      <c r="H6" s="154"/>
      <c r="I6" s="200"/>
      <c r="J6" s="202"/>
      <c r="K6" s="196"/>
      <c r="L6" s="154"/>
      <c r="M6" s="196"/>
      <c r="N6" s="154"/>
      <c r="O6" s="196"/>
      <c r="P6" s="154"/>
      <c r="Q6" s="196"/>
      <c r="R6" s="206"/>
      <c r="S6" s="118" t="s">
        <v>24</v>
      </c>
      <c r="T6" s="119" t="s">
        <v>25</v>
      </c>
      <c r="U6" s="120" t="s">
        <v>103</v>
      </c>
      <c r="V6" s="121" t="s">
        <v>104</v>
      </c>
      <c r="W6" s="120" t="s">
        <v>103</v>
      </c>
      <c r="X6" s="122" t="s">
        <v>104</v>
      </c>
      <c r="Y6" s="123" t="s">
        <v>105</v>
      </c>
      <c r="Z6" s="124" t="s">
        <v>106</v>
      </c>
      <c r="AA6" s="196"/>
      <c r="AB6" s="198"/>
      <c r="AC6" s="123" t="s">
        <v>109</v>
      </c>
      <c r="AD6" s="124" t="s">
        <v>110</v>
      </c>
      <c r="AE6" s="196"/>
      <c r="AF6" s="154"/>
      <c r="AG6" s="212"/>
      <c r="AH6" s="210"/>
      <c r="AI6" s="6" t="s">
        <v>115</v>
      </c>
      <c r="AJ6" s="7" t="s">
        <v>116</v>
      </c>
    </row>
    <row r="7" spans="1:36" s="5" customFormat="1" ht="6.75" customHeight="1" thickBot="1" x14ac:dyDescent="0.25"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Q7" s="10"/>
      <c r="R7" s="11"/>
      <c r="S7" s="12"/>
      <c r="T7" s="10"/>
      <c r="U7" s="10"/>
      <c r="V7" s="10"/>
      <c r="W7" s="10"/>
      <c r="X7" s="10"/>
      <c r="Y7" s="12"/>
      <c r="Z7" s="12"/>
      <c r="AA7" s="10"/>
      <c r="AB7" s="9"/>
      <c r="AC7" s="12"/>
      <c r="AD7" s="12"/>
    </row>
    <row r="8" spans="1:36" s="37" customFormat="1" ht="13.5" customHeight="1" x14ac:dyDescent="0.25">
      <c r="A8" s="13">
        <v>1</v>
      </c>
      <c r="B8" s="14" t="s">
        <v>26</v>
      </c>
      <c r="C8" s="15">
        <v>568750.1</v>
      </c>
      <c r="D8" s="16">
        <v>89.809500595690267</v>
      </c>
      <c r="E8" s="15">
        <v>84692.7</v>
      </c>
      <c r="F8" s="16">
        <v>111.6381060939397</v>
      </c>
      <c r="G8" s="17">
        <v>41892</v>
      </c>
      <c r="H8" s="18">
        <v>110.4</v>
      </c>
      <c r="I8" s="19">
        <v>2914508</v>
      </c>
      <c r="J8" s="16">
        <v>88.2</v>
      </c>
      <c r="K8" s="17">
        <v>347396.2</v>
      </c>
      <c r="L8" s="18">
        <v>110</v>
      </c>
      <c r="M8" s="17">
        <v>434133.4</v>
      </c>
      <c r="N8" s="18">
        <v>111.5</v>
      </c>
      <c r="O8" s="17">
        <v>34338.339799999994</v>
      </c>
      <c r="P8" s="18">
        <v>112.32818334088901</v>
      </c>
      <c r="Q8" s="24">
        <v>206165.3</v>
      </c>
      <c r="R8" s="25">
        <v>176304.799</v>
      </c>
      <c r="S8" s="26">
        <f t="shared" ref="S8:S52" si="0">Q8-R8</f>
        <v>29860.500999999989</v>
      </c>
      <c r="T8" s="27">
        <v>116.9</v>
      </c>
      <c r="U8" s="28">
        <v>253213.4</v>
      </c>
      <c r="V8" s="27">
        <v>146.30000000000001</v>
      </c>
      <c r="W8" s="28">
        <v>47048.1</v>
      </c>
      <c r="X8" s="29">
        <v>136.80000000000001</v>
      </c>
      <c r="Y8" s="22">
        <v>0.29399999999999998</v>
      </c>
      <c r="Z8" s="30">
        <v>0.28000000000000003</v>
      </c>
      <c r="AA8" s="31">
        <v>57147</v>
      </c>
      <c r="AB8" s="32">
        <v>114.9</v>
      </c>
      <c r="AC8" s="33">
        <v>1</v>
      </c>
      <c r="AD8" s="34">
        <v>1</v>
      </c>
      <c r="AE8" s="28">
        <v>1021.4</v>
      </c>
      <c r="AF8" s="35">
        <v>100.9</v>
      </c>
      <c r="AG8" s="20">
        <v>11936</v>
      </c>
      <c r="AH8" s="21">
        <v>70.8</v>
      </c>
      <c r="AI8" s="22">
        <v>4.0000000000000001E-3</v>
      </c>
      <c r="AJ8" s="23">
        <v>6.0000000000000001E-3</v>
      </c>
    </row>
    <row r="9" spans="1:36" s="36" customFormat="1" ht="13.5" customHeight="1" x14ac:dyDescent="0.25">
      <c r="A9" s="38">
        <v>2</v>
      </c>
      <c r="B9" s="39" t="s">
        <v>27</v>
      </c>
      <c r="C9" s="40">
        <v>2102.6999999999998</v>
      </c>
      <c r="D9" s="41">
        <v>166.34093659354522</v>
      </c>
      <c r="E9" s="40">
        <v>184.4</v>
      </c>
      <c r="F9" s="41">
        <v>111.67602708737985</v>
      </c>
      <c r="G9" s="42">
        <v>93.5</v>
      </c>
      <c r="H9" s="44">
        <v>156.19999999999999</v>
      </c>
      <c r="I9" s="43">
        <v>298703</v>
      </c>
      <c r="J9" s="41">
        <v>137.5</v>
      </c>
      <c r="K9" s="42">
        <v>19307.599999999999</v>
      </c>
      <c r="L9" s="44">
        <v>99.5</v>
      </c>
      <c r="M9" s="42">
        <v>16210.9</v>
      </c>
      <c r="N9" s="44">
        <v>110.2</v>
      </c>
      <c r="O9" s="42">
        <v>2534.0672999999997</v>
      </c>
      <c r="P9" s="44">
        <v>170.76074790412582</v>
      </c>
      <c r="Q9" s="49">
        <v>2047.1</v>
      </c>
      <c r="R9" s="50">
        <v>2724.6129999999998</v>
      </c>
      <c r="S9" s="51">
        <f t="shared" si="0"/>
        <v>-677.51299999999992</v>
      </c>
      <c r="T9" s="52">
        <v>75.099999999999994</v>
      </c>
      <c r="U9" s="53">
        <v>3328.3</v>
      </c>
      <c r="V9" s="52">
        <v>139.19999999999999</v>
      </c>
      <c r="W9" s="49">
        <v>1281.2</v>
      </c>
      <c r="X9" s="54">
        <v>163.9</v>
      </c>
      <c r="Y9" s="47">
        <v>0.44900000000000001</v>
      </c>
      <c r="Z9" s="55">
        <v>0.51</v>
      </c>
      <c r="AA9" s="56">
        <v>44940</v>
      </c>
      <c r="AB9" s="57">
        <v>115.2</v>
      </c>
      <c r="AC9" s="58">
        <f>AA9/$AA$8</f>
        <v>0.78639298650847811</v>
      </c>
      <c r="AD9" s="55">
        <v>0.79588521927449918</v>
      </c>
      <c r="AE9" s="49">
        <v>30.1</v>
      </c>
      <c r="AF9" s="59">
        <v>107.4</v>
      </c>
      <c r="AG9" s="45">
        <v>509</v>
      </c>
      <c r="AH9" s="46">
        <v>78.7</v>
      </c>
      <c r="AI9" s="47">
        <v>5.0000000000000001E-3</v>
      </c>
      <c r="AJ9" s="48">
        <v>6.0000000000000001E-3</v>
      </c>
    </row>
    <row r="10" spans="1:36" s="36" customFormat="1" ht="13.5" customHeight="1" x14ac:dyDescent="0.25">
      <c r="A10" s="38">
        <v>3</v>
      </c>
      <c r="B10" s="39" t="s">
        <v>29</v>
      </c>
      <c r="C10" s="40">
        <v>17540.599999999999</v>
      </c>
      <c r="D10" s="41">
        <v>102.60404447229237</v>
      </c>
      <c r="E10" s="40">
        <v>159.6</v>
      </c>
      <c r="F10" s="41">
        <v>100.48223949528246</v>
      </c>
      <c r="G10" s="42">
        <v>2547.3000000000002</v>
      </c>
      <c r="H10" s="44">
        <v>147.6</v>
      </c>
      <c r="I10" s="43">
        <v>25759</v>
      </c>
      <c r="J10" s="41">
        <v>77.099999999999994</v>
      </c>
      <c r="K10" s="42">
        <v>320.60000000000002</v>
      </c>
      <c r="L10" s="44">
        <v>143.1</v>
      </c>
      <c r="M10" s="42">
        <v>9501.6</v>
      </c>
      <c r="N10" s="44">
        <v>112.3</v>
      </c>
      <c r="O10" s="42" t="s">
        <v>30</v>
      </c>
      <c r="P10" s="44" t="s">
        <v>30</v>
      </c>
      <c r="Q10" s="65">
        <v>1281</v>
      </c>
      <c r="R10" s="50">
        <v>810.43200000000002</v>
      </c>
      <c r="S10" s="51">
        <f t="shared" si="0"/>
        <v>470.56799999999998</v>
      </c>
      <c r="T10" s="52">
        <v>158.1</v>
      </c>
      <c r="U10" s="53">
        <v>1302.7</v>
      </c>
      <c r="V10" s="52">
        <v>136.69999999999999</v>
      </c>
      <c r="W10" s="49">
        <v>21.7</v>
      </c>
      <c r="X10" s="54">
        <v>167.6</v>
      </c>
      <c r="Y10" s="47">
        <v>0.121</v>
      </c>
      <c r="Z10" s="55">
        <v>0.13800000000000001</v>
      </c>
      <c r="AA10" s="56">
        <v>41772</v>
      </c>
      <c r="AB10" s="57">
        <v>116</v>
      </c>
      <c r="AC10" s="58">
        <f t="shared" ref="AC10:AC52" si="1">AA10/$AA$8</f>
        <v>0.73095700561709276</v>
      </c>
      <c r="AD10" s="55">
        <v>0.72068820309210135</v>
      </c>
      <c r="AE10" s="49">
        <v>29.3</v>
      </c>
      <c r="AF10" s="59">
        <v>99.2</v>
      </c>
      <c r="AG10" s="45">
        <v>324</v>
      </c>
      <c r="AH10" s="46">
        <v>70.400000000000006</v>
      </c>
      <c r="AI10" s="47">
        <v>3.0000000000000001E-3</v>
      </c>
      <c r="AJ10" s="48">
        <v>4.0000000000000001E-3</v>
      </c>
    </row>
    <row r="11" spans="1:36" s="36" customFormat="1" ht="13.5" customHeight="1" x14ac:dyDescent="0.25">
      <c r="A11" s="38">
        <v>4</v>
      </c>
      <c r="B11" s="39" t="s">
        <v>31</v>
      </c>
      <c r="C11" s="40">
        <v>1195.0999999999999</v>
      </c>
      <c r="D11" s="41">
        <v>111.26556136159893</v>
      </c>
      <c r="E11" s="40">
        <v>31.8</v>
      </c>
      <c r="F11" s="41">
        <v>116.82815826176321</v>
      </c>
      <c r="G11" s="42">
        <v>1482.5</v>
      </c>
      <c r="H11" s="44" t="s">
        <v>50</v>
      </c>
      <c r="I11" s="43">
        <v>52165</v>
      </c>
      <c r="J11" s="41">
        <v>52.6</v>
      </c>
      <c r="K11" s="42">
        <v>164.1</v>
      </c>
      <c r="L11" s="44">
        <v>92.7</v>
      </c>
      <c r="M11" s="42">
        <v>10226.799999999999</v>
      </c>
      <c r="N11" s="44">
        <v>106.9</v>
      </c>
      <c r="O11" s="42">
        <v>2093.1233000000002</v>
      </c>
      <c r="P11" s="44">
        <v>121.72386546868286</v>
      </c>
      <c r="Q11" s="60">
        <v>-1362.4</v>
      </c>
      <c r="R11" s="61">
        <v>-1815.9349999999999</v>
      </c>
      <c r="S11" s="51">
        <f t="shared" si="0"/>
        <v>453.53499999999985</v>
      </c>
      <c r="T11" s="52" t="s">
        <v>120</v>
      </c>
      <c r="U11" s="53">
        <v>872.4</v>
      </c>
      <c r="V11" s="52">
        <v>136.9</v>
      </c>
      <c r="W11" s="49">
        <v>2234.8000000000002</v>
      </c>
      <c r="X11" s="54">
        <v>115.5</v>
      </c>
      <c r="Y11" s="47">
        <v>0.67300000000000004</v>
      </c>
      <c r="Z11" s="55">
        <v>0.71399999999999997</v>
      </c>
      <c r="AA11" s="56">
        <v>50942</v>
      </c>
      <c r="AB11" s="57">
        <v>114.1</v>
      </c>
      <c r="AC11" s="58">
        <f t="shared" si="1"/>
        <v>0.89142037202302837</v>
      </c>
      <c r="AD11" s="55">
        <v>0.89309992179510322</v>
      </c>
      <c r="AE11" s="49">
        <v>18.100000000000001</v>
      </c>
      <c r="AF11" s="59">
        <v>105.6</v>
      </c>
      <c r="AG11" s="45">
        <v>134</v>
      </c>
      <c r="AH11" s="46">
        <v>60.6</v>
      </c>
      <c r="AI11" s="47">
        <v>2E-3</v>
      </c>
      <c r="AJ11" s="48">
        <v>4.0000000000000001E-3</v>
      </c>
    </row>
    <row r="12" spans="1:36" s="36" customFormat="1" ht="13.5" customHeight="1" x14ac:dyDescent="0.25">
      <c r="A12" s="38">
        <v>5</v>
      </c>
      <c r="B12" s="39" t="s">
        <v>32</v>
      </c>
      <c r="C12" s="40">
        <v>1413.8</v>
      </c>
      <c r="D12" s="41">
        <v>108.66790643121132</v>
      </c>
      <c r="E12" s="40">
        <v>70.5</v>
      </c>
      <c r="F12" s="44" t="s">
        <v>30</v>
      </c>
      <c r="G12" s="42">
        <v>85.4</v>
      </c>
      <c r="H12" s="44">
        <v>65.099999999999994</v>
      </c>
      <c r="I12" s="43">
        <v>24888</v>
      </c>
      <c r="J12" s="41">
        <v>73.2</v>
      </c>
      <c r="K12" s="42">
        <v>43.9</v>
      </c>
      <c r="L12" s="44">
        <v>61.3</v>
      </c>
      <c r="M12" s="42">
        <v>4778.1000000000004</v>
      </c>
      <c r="N12" s="44">
        <v>84.3</v>
      </c>
      <c r="O12" s="42">
        <v>373.8202</v>
      </c>
      <c r="P12" s="44">
        <v>147.97569656250209</v>
      </c>
      <c r="Q12" s="49">
        <v>1443.9</v>
      </c>
      <c r="R12" s="50">
        <v>3003.4560000000001</v>
      </c>
      <c r="S12" s="51">
        <f t="shared" si="0"/>
        <v>-1559.556</v>
      </c>
      <c r="T12" s="52">
        <v>48.1</v>
      </c>
      <c r="U12" s="53">
        <v>1730.9</v>
      </c>
      <c r="V12" s="52">
        <v>133.6</v>
      </c>
      <c r="W12" s="49">
        <v>287</v>
      </c>
      <c r="X12" s="54">
        <v>123.7</v>
      </c>
      <c r="Y12" s="47">
        <v>0.29599999999999999</v>
      </c>
      <c r="Z12" s="55">
        <v>0.16900000000000001</v>
      </c>
      <c r="AA12" s="56">
        <v>38677</v>
      </c>
      <c r="AB12" s="57">
        <v>114.4</v>
      </c>
      <c r="AC12" s="66">
        <f t="shared" si="1"/>
        <v>0.67679843211367174</v>
      </c>
      <c r="AD12" s="55">
        <v>0.74404940945276621</v>
      </c>
      <c r="AE12" s="49">
        <v>7.9</v>
      </c>
      <c r="AF12" s="59">
        <v>94.3</v>
      </c>
      <c r="AG12" s="45">
        <v>189</v>
      </c>
      <c r="AH12" s="46">
        <v>70.5</v>
      </c>
      <c r="AI12" s="47">
        <v>5.0000000000000001E-3</v>
      </c>
      <c r="AJ12" s="48">
        <v>6.9999999999999993E-3</v>
      </c>
    </row>
    <row r="13" spans="1:36" s="36" customFormat="1" ht="13.5" customHeight="1" x14ac:dyDescent="0.25">
      <c r="A13" s="38">
        <v>7</v>
      </c>
      <c r="B13" s="39" t="s">
        <v>33</v>
      </c>
      <c r="C13" s="40">
        <v>89450.1</v>
      </c>
      <c r="D13" s="41">
        <v>104.40766817008094</v>
      </c>
      <c r="E13" s="40">
        <v>5852.8</v>
      </c>
      <c r="F13" s="41">
        <v>115.75975480573024</v>
      </c>
      <c r="G13" s="42">
        <v>11688.1</v>
      </c>
      <c r="H13" s="44">
        <v>81.5</v>
      </c>
      <c r="I13" s="43">
        <v>1125936</v>
      </c>
      <c r="J13" s="41">
        <v>93.6</v>
      </c>
      <c r="K13" s="42">
        <v>20923.400000000001</v>
      </c>
      <c r="L13" s="44">
        <v>103.4</v>
      </c>
      <c r="M13" s="42">
        <v>180702.6</v>
      </c>
      <c r="N13" s="44">
        <v>117.6</v>
      </c>
      <c r="O13" s="42">
        <v>1009.2537</v>
      </c>
      <c r="P13" s="44">
        <v>113.90040271558782</v>
      </c>
      <c r="Q13" s="49">
        <v>81804.100000000006</v>
      </c>
      <c r="R13" s="50">
        <v>16771.201000000001</v>
      </c>
      <c r="S13" s="51">
        <f t="shared" si="0"/>
        <v>65032.899000000005</v>
      </c>
      <c r="T13" s="52" t="s">
        <v>93</v>
      </c>
      <c r="U13" s="49">
        <v>90091.6</v>
      </c>
      <c r="V13" s="52">
        <v>143.4</v>
      </c>
      <c r="W13" s="49">
        <v>8287.5</v>
      </c>
      <c r="X13" s="54">
        <v>154.5</v>
      </c>
      <c r="Y13" s="47">
        <v>0.21199999999999999</v>
      </c>
      <c r="Z13" s="55">
        <v>0.2</v>
      </c>
      <c r="AA13" s="56">
        <v>71379</v>
      </c>
      <c r="AB13" s="57">
        <v>115.7</v>
      </c>
      <c r="AC13" s="58">
        <f t="shared" si="1"/>
        <v>1.2490419444590266</v>
      </c>
      <c r="AD13" s="55">
        <v>1.2435581222803747</v>
      </c>
      <c r="AE13" s="49">
        <v>305.89999999999998</v>
      </c>
      <c r="AF13" s="59">
        <v>99.5</v>
      </c>
      <c r="AG13" s="45">
        <v>2038</v>
      </c>
      <c r="AH13" s="46">
        <v>60.6</v>
      </c>
      <c r="AI13" s="47">
        <v>3.0000000000000001E-3</v>
      </c>
      <c r="AJ13" s="48">
        <v>6.0000000000000001E-3</v>
      </c>
    </row>
    <row r="14" spans="1:36" s="36" customFormat="1" ht="13.5" customHeight="1" x14ac:dyDescent="0.25">
      <c r="A14" s="38">
        <v>9</v>
      </c>
      <c r="B14" s="39" t="s">
        <v>34</v>
      </c>
      <c r="C14" s="40">
        <v>24102.2</v>
      </c>
      <c r="D14" s="41">
        <v>89.413352279988672</v>
      </c>
      <c r="E14" s="40">
        <v>439.6</v>
      </c>
      <c r="F14" s="41">
        <v>97.724391035473104</v>
      </c>
      <c r="G14" s="42">
        <v>3762.2</v>
      </c>
      <c r="H14" s="44">
        <v>109.3</v>
      </c>
      <c r="I14" s="43">
        <v>316955</v>
      </c>
      <c r="J14" s="41">
        <v>121.1</v>
      </c>
      <c r="K14" s="42">
        <v>149981.79999999999</v>
      </c>
      <c r="L14" s="44">
        <v>113.2</v>
      </c>
      <c r="M14" s="42">
        <v>30141.200000000001</v>
      </c>
      <c r="N14" s="44">
        <v>100.1</v>
      </c>
      <c r="O14" s="42">
        <v>11.1402</v>
      </c>
      <c r="P14" s="44" t="s">
        <v>30</v>
      </c>
      <c r="Q14" s="49">
        <v>62480</v>
      </c>
      <c r="R14" s="50">
        <v>57011.788</v>
      </c>
      <c r="S14" s="51">
        <f t="shared" si="0"/>
        <v>5468.2119999999995</v>
      </c>
      <c r="T14" s="52">
        <v>109.6</v>
      </c>
      <c r="U14" s="49">
        <v>63916.1</v>
      </c>
      <c r="V14" s="52">
        <v>160.19999999999999</v>
      </c>
      <c r="W14" s="49">
        <v>1436.1</v>
      </c>
      <c r="X14" s="54">
        <v>124.3</v>
      </c>
      <c r="Y14" s="47">
        <v>0.26</v>
      </c>
      <c r="Z14" s="55">
        <v>0.28199999999999997</v>
      </c>
      <c r="AA14" s="56">
        <v>65557</v>
      </c>
      <c r="AB14" s="57">
        <v>108.6</v>
      </c>
      <c r="AC14" s="58">
        <f t="shared" si="1"/>
        <v>1.1471643305860326</v>
      </c>
      <c r="AD14" s="55">
        <v>1.2071026088351482</v>
      </c>
      <c r="AE14" s="49">
        <v>69.400000000000006</v>
      </c>
      <c r="AF14" s="59">
        <v>101.4</v>
      </c>
      <c r="AG14" s="45">
        <v>561</v>
      </c>
      <c r="AH14" s="46">
        <v>66.8</v>
      </c>
      <c r="AI14" s="47">
        <v>3.0000000000000001E-3</v>
      </c>
      <c r="AJ14" s="48">
        <v>4.0000000000000001E-3</v>
      </c>
    </row>
    <row r="15" spans="1:36" s="36" customFormat="1" ht="13.5" customHeight="1" x14ac:dyDescent="0.25">
      <c r="A15" s="38">
        <v>10</v>
      </c>
      <c r="B15" s="39" t="s">
        <v>36</v>
      </c>
      <c r="C15" s="40">
        <v>10338.299999999999</v>
      </c>
      <c r="D15" s="41">
        <v>99.333602321516707</v>
      </c>
      <c r="E15" s="42" t="s">
        <v>30</v>
      </c>
      <c r="F15" s="44" t="s">
        <v>30</v>
      </c>
      <c r="G15" s="42">
        <v>2737.4</v>
      </c>
      <c r="H15" s="44">
        <v>89</v>
      </c>
      <c r="I15" s="43">
        <v>281287</v>
      </c>
      <c r="J15" s="41">
        <v>60.9</v>
      </c>
      <c r="K15" s="42">
        <v>11368</v>
      </c>
      <c r="L15" s="44">
        <v>138.6</v>
      </c>
      <c r="M15" s="42">
        <v>55721.5</v>
      </c>
      <c r="N15" s="44">
        <v>101.8</v>
      </c>
      <c r="O15" s="42">
        <v>23932.830600000001</v>
      </c>
      <c r="P15" s="44">
        <v>117.37201429913458</v>
      </c>
      <c r="Q15" s="49">
        <v>4308.3999999999996</v>
      </c>
      <c r="R15" s="50">
        <v>2331.5819999999999</v>
      </c>
      <c r="S15" s="51">
        <f t="shared" si="0"/>
        <v>1976.8179999999998</v>
      </c>
      <c r="T15" s="52">
        <v>184.8</v>
      </c>
      <c r="U15" s="49">
        <v>6916.3</v>
      </c>
      <c r="V15" s="52">
        <v>177.3</v>
      </c>
      <c r="W15" s="49">
        <v>2607.9</v>
      </c>
      <c r="X15" s="54">
        <v>68.099999999999994</v>
      </c>
      <c r="Y15" s="47">
        <v>0.44400000000000001</v>
      </c>
      <c r="Z15" s="55">
        <v>0.45600000000000002</v>
      </c>
      <c r="AA15" s="56">
        <v>62065</v>
      </c>
      <c r="AB15" s="57">
        <v>114.4</v>
      </c>
      <c r="AC15" s="58">
        <f t="shared" si="1"/>
        <v>1.0860587607398464</v>
      </c>
      <c r="AD15" s="55">
        <v>1.082255509434719</v>
      </c>
      <c r="AE15" s="49">
        <v>92</v>
      </c>
      <c r="AF15" s="59">
        <v>101.5</v>
      </c>
      <c r="AG15" s="45">
        <v>632</v>
      </c>
      <c r="AH15" s="46">
        <v>66.5</v>
      </c>
      <c r="AI15" s="47">
        <v>2E-3</v>
      </c>
      <c r="AJ15" s="48">
        <v>3.0000000000000001E-3</v>
      </c>
    </row>
    <row r="16" spans="1:36" s="36" customFormat="1" ht="13.5" customHeight="1" x14ac:dyDescent="0.25">
      <c r="A16" s="38">
        <v>13</v>
      </c>
      <c r="B16" s="39" t="s">
        <v>37</v>
      </c>
      <c r="C16" s="40">
        <v>39131.199999999997</v>
      </c>
      <c r="D16" s="41">
        <v>76.94249798562835</v>
      </c>
      <c r="E16" s="40">
        <v>1584.9</v>
      </c>
      <c r="F16" s="41">
        <v>119.42740990498326</v>
      </c>
      <c r="G16" s="42">
        <v>53.4</v>
      </c>
      <c r="H16" s="44">
        <v>71.400000000000006</v>
      </c>
      <c r="I16" s="43">
        <v>23430</v>
      </c>
      <c r="J16" s="41">
        <v>58.2</v>
      </c>
      <c r="K16" s="42">
        <v>94.6</v>
      </c>
      <c r="L16" s="44">
        <v>30.9</v>
      </c>
      <c r="M16" s="42">
        <v>3771.5</v>
      </c>
      <c r="N16" s="44">
        <v>111</v>
      </c>
      <c r="O16" s="42" t="s">
        <v>30</v>
      </c>
      <c r="P16" s="44" t="s">
        <v>30</v>
      </c>
      <c r="Q16" s="49">
        <v>2257.5</v>
      </c>
      <c r="R16" s="50">
        <v>11125.769</v>
      </c>
      <c r="S16" s="51">
        <f t="shared" si="0"/>
        <v>-8868.2690000000002</v>
      </c>
      <c r="T16" s="52">
        <v>20.3</v>
      </c>
      <c r="U16" s="49">
        <v>2316.1</v>
      </c>
      <c r="V16" s="52" t="s">
        <v>95</v>
      </c>
      <c r="W16" s="49">
        <v>58.6</v>
      </c>
      <c r="X16" s="54">
        <v>160.5</v>
      </c>
      <c r="Y16" s="47">
        <v>0.375</v>
      </c>
      <c r="Z16" s="55">
        <v>0.5</v>
      </c>
      <c r="AA16" s="56">
        <v>46846</v>
      </c>
      <c r="AB16" s="57">
        <v>110.3</v>
      </c>
      <c r="AC16" s="58">
        <f t="shared" si="1"/>
        <v>0.81974556844628765</v>
      </c>
      <c r="AD16" s="55">
        <v>0.85744650985582227</v>
      </c>
      <c r="AE16" s="49">
        <v>15.9</v>
      </c>
      <c r="AF16" s="59">
        <v>101.5</v>
      </c>
      <c r="AG16" s="45">
        <v>185</v>
      </c>
      <c r="AH16" s="46">
        <v>80.099999999999994</v>
      </c>
      <c r="AI16" s="47">
        <v>4.0000000000000001E-3</v>
      </c>
      <c r="AJ16" s="48">
        <v>5.0000000000000001E-3</v>
      </c>
    </row>
    <row r="17" spans="1:36" s="36" customFormat="1" ht="13.5" customHeight="1" x14ac:dyDescent="0.25">
      <c r="A17" s="38">
        <v>14</v>
      </c>
      <c r="B17" s="39" t="s">
        <v>39</v>
      </c>
      <c r="C17" s="40">
        <v>1160.7</v>
      </c>
      <c r="D17" s="41">
        <v>89.980010471517517</v>
      </c>
      <c r="E17" s="42" t="s">
        <v>30</v>
      </c>
      <c r="F17" s="44" t="s">
        <v>30</v>
      </c>
      <c r="G17" s="42">
        <v>3.7</v>
      </c>
      <c r="H17" s="44">
        <v>1.1000000000000001</v>
      </c>
      <c r="I17" s="43">
        <v>21443</v>
      </c>
      <c r="J17" s="41">
        <v>76.2</v>
      </c>
      <c r="K17" s="42">
        <v>61.1</v>
      </c>
      <c r="L17" s="44" t="s">
        <v>87</v>
      </c>
      <c r="M17" s="42">
        <v>2788.9</v>
      </c>
      <c r="N17" s="44">
        <v>114.3</v>
      </c>
      <c r="O17" s="42">
        <v>37.744</v>
      </c>
      <c r="P17" s="44" t="s">
        <v>53</v>
      </c>
      <c r="Q17" s="49">
        <v>46.8</v>
      </c>
      <c r="R17" s="61">
        <v>-0.65500000000000003</v>
      </c>
      <c r="S17" s="51">
        <f t="shared" si="0"/>
        <v>47.454999999999998</v>
      </c>
      <c r="T17" s="52" t="s">
        <v>120</v>
      </c>
      <c r="U17" s="49">
        <v>180.5</v>
      </c>
      <c r="V17" s="52">
        <v>131.80000000000001</v>
      </c>
      <c r="W17" s="49">
        <v>133.69999999999999</v>
      </c>
      <c r="X17" s="54">
        <v>93.6</v>
      </c>
      <c r="Y17" s="47">
        <v>0.308</v>
      </c>
      <c r="Z17" s="55">
        <v>0.308</v>
      </c>
      <c r="AA17" s="56">
        <v>40711</v>
      </c>
      <c r="AB17" s="57">
        <v>111.4</v>
      </c>
      <c r="AC17" s="58">
        <f t="shared" si="1"/>
        <v>0.71239085166325444</v>
      </c>
      <c r="AD17" s="55">
        <v>0.73314082897190636</v>
      </c>
      <c r="AE17" s="49">
        <v>8.8000000000000007</v>
      </c>
      <c r="AF17" s="59">
        <v>103.7</v>
      </c>
      <c r="AG17" s="45">
        <v>360</v>
      </c>
      <c r="AH17" s="46">
        <v>81.400000000000006</v>
      </c>
      <c r="AI17" s="47">
        <v>7.0000000000000001E-3</v>
      </c>
      <c r="AJ17" s="48">
        <v>9.0000000000000011E-3</v>
      </c>
    </row>
    <row r="18" spans="1:36" s="36" customFormat="1" ht="13.5" customHeight="1" x14ac:dyDescent="0.25">
      <c r="A18" s="38">
        <v>15</v>
      </c>
      <c r="B18" s="39" t="s">
        <v>40</v>
      </c>
      <c r="C18" s="40">
        <v>1844.5</v>
      </c>
      <c r="D18" s="41">
        <v>67.485974264504122</v>
      </c>
      <c r="E18" s="40">
        <v>2265</v>
      </c>
      <c r="F18" s="41">
        <v>140.69769753229829</v>
      </c>
      <c r="G18" s="42">
        <v>0.5</v>
      </c>
      <c r="H18" s="44" t="s">
        <v>89</v>
      </c>
      <c r="I18" s="43">
        <v>639</v>
      </c>
      <c r="J18" s="41">
        <v>25.8</v>
      </c>
      <c r="K18" s="42">
        <v>22.8</v>
      </c>
      <c r="L18" s="44">
        <v>89.8</v>
      </c>
      <c r="M18" s="42">
        <v>1026.2</v>
      </c>
      <c r="N18" s="44">
        <v>115.7</v>
      </c>
      <c r="O18" s="42" t="s">
        <v>30</v>
      </c>
      <c r="P18" s="44" t="s">
        <v>30</v>
      </c>
      <c r="Q18" s="49">
        <v>736.6</v>
      </c>
      <c r="R18" s="50">
        <v>359.666</v>
      </c>
      <c r="S18" s="51">
        <f t="shared" si="0"/>
        <v>376.93400000000003</v>
      </c>
      <c r="T18" s="52" t="s">
        <v>35</v>
      </c>
      <c r="U18" s="49">
        <v>806</v>
      </c>
      <c r="V18" s="52">
        <v>108.3</v>
      </c>
      <c r="W18" s="49">
        <v>69.400000000000006</v>
      </c>
      <c r="X18" s="54">
        <v>132.80000000000001</v>
      </c>
      <c r="Y18" s="47">
        <v>7.6999999999999999E-2</v>
      </c>
      <c r="Z18" s="55">
        <v>0.23100000000000001</v>
      </c>
      <c r="AA18" s="56">
        <v>39925</v>
      </c>
      <c r="AB18" s="57">
        <v>113.9</v>
      </c>
      <c r="AC18" s="117">
        <f t="shared" si="1"/>
        <v>0.69863684882845989</v>
      </c>
      <c r="AD18" s="55">
        <v>0.7029216547354068</v>
      </c>
      <c r="AE18" s="49">
        <v>4.3</v>
      </c>
      <c r="AF18" s="59">
        <v>99.2</v>
      </c>
      <c r="AG18" s="45">
        <v>136</v>
      </c>
      <c r="AH18" s="46">
        <v>96.5</v>
      </c>
      <c r="AI18" s="47">
        <v>8.9999999999999993E-3</v>
      </c>
      <c r="AJ18" s="48">
        <v>9.0000000000000011E-3</v>
      </c>
    </row>
    <row r="19" spans="1:36" s="36" customFormat="1" ht="13.5" customHeight="1" x14ac:dyDescent="0.25">
      <c r="A19" s="38">
        <v>16</v>
      </c>
      <c r="B19" s="39" t="s">
        <v>43</v>
      </c>
      <c r="C19" s="40">
        <v>19849.2</v>
      </c>
      <c r="D19" s="41">
        <v>96.571001798085874</v>
      </c>
      <c r="E19" s="40">
        <v>1394.3</v>
      </c>
      <c r="F19" s="41">
        <v>111.14707535324951</v>
      </c>
      <c r="G19" s="42">
        <v>111.7</v>
      </c>
      <c r="H19" s="44">
        <v>149.69999999999999</v>
      </c>
      <c r="I19" s="43">
        <v>36842</v>
      </c>
      <c r="J19" s="41">
        <v>83.4</v>
      </c>
      <c r="K19" s="42">
        <v>32.9</v>
      </c>
      <c r="L19" s="44">
        <v>88.6</v>
      </c>
      <c r="M19" s="42">
        <v>5045.8</v>
      </c>
      <c r="N19" s="44">
        <v>116.4</v>
      </c>
      <c r="O19" s="42" t="s">
        <v>30</v>
      </c>
      <c r="P19" s="44" t="s">
        <v>30</v>
      </c>
      <c r="Q19" s="49">
        <v>728.1</v>
      </c>
      <c r="R19" s="50">
        <v>1121.75</v>
      </c>
      <c r="S19" s="51">
        <f t="shared" si="0"/>
        <v>-393.65</v>
      </c>
      <c r="T19" s="52">
        <v>64.900000000000006</v>
      </c>
      <c r="U19" s="49">
        <v>891.4</v>
      </c>
      <c r="V19" s="52">
        <v>143.6</v>
      </c>
      <c r="W19" s="49">
        <v>163.30000000000001</v>
      </c>
      <c r="X19" s="54">
        <v>88.3</v>
      </c>
      <c r="Y19" s="47">
        <v>0.32100000000000001</v>
      </c>
      <c r="Z19" s="55">
        <v>0.32100000000000001</v>
      </c>
      <c r="AA19" s="56">
        <v>44925</v>
      </c>
      <c r="AB19" s="57">
        <v>114.3</v>
      </c>
      <c r="AC19" s="58">
        <f t="shared" si="1"/>
        <v>0.78613050553834851</v>
      </c>
      <c r="AD19" s="55">
        <v>0.78874651587158351</v>
      </c>
      <c r="AE19" s="49">
        <v>14.8</v>
      </c>
      <c r="AF19" s="59">
        <v>99.9</v>
      </c>
      <c r="AG19" s="45">
        <v>333</v>
      </c>
      <c r="AH19" s="46">
        <v>67.3</v>
      </c>
      <c r="AI19" s="47">
        <v>6.0000000000000001E-3</v>
      </c>
      <c r="AJ19" s="48">
        <v>9.0000000000000011E-3</v>
      </c>
    </row>
    <row r="20" spans="1:36" s="36" customFormat="1" ht="13.5" customHeight="1" x14ac:dyDescent="0.25">
      <c r="A20" s="38">
        <v>17</v>
      </c>
      <c r="B20" s="39" t="s">
        <v>44</v>
      </c>
      <c r="C20" s="40">
        <v>2164</v>
      </c>
      <c r="D20" s="41">
        <v>96.593075890599422</v>
      </c>
      <c r="E20" s="40">
        <v>1700.6</v>
      </c>
      <c r="F20" s="41">
        <v>86.26340188977926</v>
      </c>
      <c r="G20" s="42">
        <v>0.5</v>
      </c>
      <c r="H20" s="44">
        <v>34.5</v>
      </c>
      <c r="I20" s="43">
        <v>4878</v>
      </c>
      <c r="J20" s="41">
        <v>46.1</v>
      </c>
      <c r="K20" s="42">
        <v>36.1</v>
      </c>
      <c r="L20" s="44">
        <v>63.1</v>
      </c>
      <c r="M20" s="42">
        <v>1858.6</v>
      </c>
      <c r="N20" s="44">
        <v>111.7</v>
      </c>
      <c r="O20" s="42" t="s">
        <v>30</v>
      </c>
      <c r="P20" s="44" t="s">
        <v>30</v>
      </c>
      <c r="Q20" s="49">
        <v>291.7</v>
      </c>
      <c r="R20" s="50">
        <v>324.98099999999999</v>
      </c>
      <c r="S20" s="51">
        <f t="shared" si="0"/>
        <v>-33.281000000000006</v>
      </c>
      <c r="T20" s="52">
        <v>89.7</v>
      </c>
      <c r="U20" s="49">
        <v>339.4</v>
      </c>
      <c r="V20" s="52">
        <v>139</v>
      </c>
      <c r="W20" s="62">
        <v>47.7</v>
      </c>
      <c r="X20" s="54" t="s">
        <v>28</v>
      </c>
      <c r="Y20" s="47">
        <v>0.16700000000000001</v>
      </c>
      <c r="Z20" s="55">
        <v>0.16700000000000001</v>
      </c>
      <c r="AA20" s="56">
        <v>42669</v>
      </c>
      <c r="AB20" s="57">
        <v>116.4</v>
      </c>
      <c r="AC20" s="58">
        <f t="shared" si="1"/>
        <v>0.74665336763084678</v>
      </c>
      <c r="AD20" s="55">
        <v>0.73819406845936353</v>
      </c>
      <c r="AE20" s="49">
        <v>6.4</v>
      </c>
      <c r="AF20" s="59">
        <v>102.1</v>
      </c>
      <c r="AG20" s="45">
        <v>94</v>
      </c>
      <c r="AH20" s="46">
        <v>78.3</v>
      </c>
      <c r="AI20" s="47">
        <v>4.0000000000000001E-3</v>
      </c>
      <c r="AJ20" s="48">
        <v>5.0000000000000001E-3</v>
      </c>
    </row>
    <row r="21" spans="1:36" s="36" customFormat="1" ht="13.5" customHeight="1" x14ac:dyDescent="0.25">
      <c r="A21" s="38">
        <v>18</v>
      </c>
      <c r="B21" s="39" t="s">
        <v>45</v>
      </c>
      <c r="C21" s="40">
        <v>22276</v>
      </c>
      <c r="D21" s="41">
        <v>103.53820078967991</v>
      </c>
      <c r="E21" s="40">
        <v>3052.9</v>
      </c>
      <c r="F21" s="41">
        <v>76.371694395566294</v>
      </c>
      <c r="G21" s="42">
        <v>48.1</v>
      </c>
      <c r="H21" s="44">
        <v>44.5</v>
      </c>
      <c r="I21" s="43">
        <v>12239</v>
      </c>
      <c r="J21" s="41">
        <v>73</v>
      </c>
      <c r="K21" s="42">
        <v>573.20000000000005</v>
      </c>
      <c r="L21" s="44">
        <v>85.7</v>
      </c>
      <c r="M21" s="42">
        <v>2218.1</v>
      </c>
      <c r="N21" s="44">
        <v>110.9</v>
      </c>
      <c r="O21" s="42" t="s">
        <v>30</v>
      </c>
      <c r="P21" s="44" t="s">
        <v>30</v>
      </c>
      <c r="Q21" s="65">
        <v>3421.5</v>
      </c>
      <c r="R21" s="50">
        <v>2540.1570000000002</v>
      </c>
      <c r="S21" s="51">
        <f t="shared" si="0"/>
        <v>881.34299999999985</v>
      </c>
      <c r="T21" s="52">
        <v>134.69999999999999</v>
      </c>
      <c r="U21" s="49">
        <v>3447.2</v>
      </c>
      <c r="V21" s="52">
        <v>140.19999999999999</v>
      </c>
      <c r="W21" s="49">
        <v>25.8</v>
      </c>
      <c r="X21" s="54">
        <v>82.5</v>
      </c>
      <c r="Y21" s="47">
        <v>0.46700000000000003</v>
      </c>
      <c r="Z21" s="55">
        <v>0.4</v>
      </c>
      <c r="AA21" s="56">
        <v>57659</v>
      </c>
      <c r="AB21" s="57">
        <v>117.7</v>
      </c>
      <c r="AC21" s="58">
        <f t="shared" si="1"/>
        <v>1.0089593504470926</v>
      </c>
      <c r="AD21" s="55">
        <v>0.9819126110409272</v>
      </c>
      <c r="AE21" s="49">
        <v>15.6</v>
      </c>
      <c r="AF21" s="59">
        <v>96.9</v>
      </c>
      <c r="AG21" s="45">
        <v>103</v>
      </c>
      <c r="AH21" s="46">
        <v>101</v>
      </c>
      <c r="AI21" s="47">
        <v>4.0000000000000001E-3</v>
      </c>
      <c r="AJ21" s="48">
        <v>3.0000000000000001E-3</v>
      </c>
    </row>
    <row r="22" spans="1:36" s="36" customFormat="1" ht="13.5" customHeight="1" x14ac:dyDescent="0.25">
      <c r="A22" s="38">
        <v>19</v>
      </c>
      <c r="B22" s="39" t="s">
        <v>46</v>
      </c>
      <c r="C22" s="40">
        <v>9223.7000000000007</v>
      </c>
      <c r="D22" s="41">
        <v>127.41686432950156</v>
      </c>
      <c r="E22" s="40">
        <v>3031.3</v>
      </c>
      <c r="F22" s="41">
        <v>156.22319989791714</v>
      </c>
      <c r="G22" s="42">
        <v>2484.9</v>
      </c>
      <c r="H22" s="44">
        <v>150.1</v>
      </c>
      <c r="I22" s="43">
        <v>9552</v>
      </c>
      <c r="J22" s="41">
        <v>86</v>
      </c>
      <c r="K22" s="42">
        <v>201.7</v>
      </c>
      <c r="L22" s="44">
        <v>132.19999999999999</v>
      </c>
      <c r="M22" s="42">
        <v>2338.1</v>
      </c>
      <c r="N22" s="44">
        <v>109.4</v>
      </c>
      <c r="O22" s="42" t="s">
        <v>30</v>
      </c>
      <c r="P22" s="44" t="s">
        <v>30</v>
      </c>
      <c r="Q22" s="49">
        <v>1257.8</v>
      </c>
      <c r="R22" s="50">
        <v>1159.27</v>
      </c>
      <c r="S22" s="51">
        <f t="shared" si="0"/>
        <v>98.529999999999973</v>
      </c>
      <c r="T22" s="52">
        <v>108.5</v>
      </c>
      <c r="U22" s="49">
        <v>1286.3</v>
      </c>
      <c r="V22" s="52">
        <v>127.6</v>
      </c>
      <c r="W22" s="49">
        <v>28.4</v>
      </c>
      <c r="X22" s="54">
        <v>67.099999999999994</v>
      </c>
      <c r="Y22" s="47">
        <v>0.1</v>
      </c>
      <c r="Z22" s="55">
        <v>0.13300000000000001</v>
      </c>
      <c r="AA22" s="56">
        <v>44709</v>
      </c>
      <c r="AB22" s="57">
        <v>121.5</v>
      </c>
      <c r="AC22" s="58">
        <f t="shared" si="1"/>
        <v>0.78235077956848131</v>
      </c>
      <c r="AD22" s="55">
        <v>0.73691070604985065</v>
      </c>
      <c r="AE22" s="49">
        <v>13.1</v>
      </c>
      <c r="AF22" s="59">
        <v>101</v>
      </c>
      <c r="AG22" s="45">
        <v>309</v>
      </c>
      <c r="AH22" s="46">
        <v>83.1</v>
      </c>
      <c r="AI22" s="47">
        <v>6.0000000000000001E-3</v>
      </c>
      <c r="AJ22" s="48">
        <v>6.9999999999999993E-3</v>
      </c>
    </row>
    <row r="23" spans="1:36" s="36" customFormat="1" ht="13.5" customHeight="1" x14ac:dyDescent="0.25">
      <c r="A23" s="38">
        <v>20</v>
      </c>
      <c r="B23" s="39" t="s">
        <v>47</v>
      </c>
      <c r="C23" s="40">
        <v>11827.2</v>
      </c>
      <c r="D23" s="41">
        <v>87.230138435963042</v>
      </c>
      <c r="E23" s="40">
        <v>5232.6000000000004</v>
      </c>
      <c r="F23" s="41">
        <v>118.49424645349218</v>
      </c>
      <c r="G23" s="42">
        <v>2861.3</v>
      </c>
      <c r="H23" s="44">
        <v>182</v>
      </c>
      <c r="I23" s="43">
        <v>151503</v>
      </c>
      <c r="J23" s="41">
        <v>112.4</v>
      </c>
      <c r="K23" s="42">
        <v>198.9</v>
      </c>
      <c r="L23" s="44">
        <v>133.1</v>
      </c>
      <c r="M23" s="42">
        <v>6651.6</v>
      </c>
      <c r="N23" s="44">
        <v>121</v>
      </c>
      <c r="O23" s="42" t="s">
        <v>30</v>
      </c>
      <c r="P23" s="44" t="s">
        <v>30</v>
      </c>
      <c r="Q23" s="65">
        <v>462.5</v>
      </c>
      <c r="R23" s="50">
        <v>738.41200000000003</v>
      </c>
      <c r="S23" s="51">
        <f t="shared" si="0"/>
        <v>-275.91200000000003</v>
      </c>
      <c r="T23" s="52">
        <v>62.6</v>
      </c>
      <c r="U23" s="49">
        <v>488.7</v>
      </c>
      <c r="V23" s="52">
        <v>91.7</v>
      </c>
      <c r="W23" s="49">
        <v>26.2</v>
      </c>
      <c r="X23" s="54" t="s">
        <v>50</v>
      </c>
      <c r="Y23" s="47">
        <v>0.17899999999999999</v>
      </c>
      <c r="Z23" s="55">
        <v>0.17899999999999999</v>
      </c>
      <c r="AA23" s="56">
        <v>47433</v>
      </c>
      <c r="AB23" s="57">
        <v>112.8</v>
      </c>
      <c r="AC23" s="58">
        <f t="shared" si="1"/>
        <v>0.83001732374402859</v>
      </c>
      <c r="AD23" s="55">
        <v>0.84653792937496242</v>
      </c>
      <c r="AE23" s="49">
        <v>18.3</v>
      </c>
      <c r="AF23" s="59">
        <v>108.5</v>
      </c>
      <c r="AG23" s="45">
        <v>265</v>
      </c>
      <c r="AH23" s="46">
        <v>68.7</v>
      </c>
      <c r="AI23" s="47">
        <v>3.0000000000000001E-3</v>
      </c>
      <c r="AJ23" s="48">
        <v>5.0000000000000001E-3</v>
      </c>
    </row>
    <row r="24" spans="1:36" s="36" customFormat="1" ht="13.5" customHeight="1" x14ac:dyDescent="0.25">
      <c r="A24" s="38">
        <v>21</v>
      </c>
      <c r="B24" s="39" t="s">
        <v>48</v>
      </c>
      <c r="C24" s="40">
        <v>959.2</v>
      </c>
      <c r="D24" s="41">
        <v>36.110936578192472</v>
      </c>
      <c r="E24" s="40">
        <v>1633.7</v>
      </c>
      <c r="F24" s="41">
        <v>75.195772964670908</v>
      </c>
      <c r="G24" s="42">
        <v>25</v>
      </c>
      <c r="H24" s="44">
        <v>109.2</v>
      </c>
      <c r="I24" s="43">
        <v>33903</v>
      </c>
      <c r="J24" s="41">
        <v>94.8</v>
      </c>
      <c r="K24" s="42">
        <v>1584.8</v>
      </c>
      <c r="L24" s="44">
        <v>118.3</v>
      </c>
      <c r="M24" s="42">
        <v>5311.6</v>
      </c>
      <c r="N24" s="44">
        <v>112.7</v>
      </c>
      <c r="O24" s="42">
        <v>38.574800000000003</v>
      </c>
      <c r="P24" s="44">
        <v>104.43092633351473</v>
      </c>
      <c r="Q24" s="49">
        <v>769.3</v>
      </c>
      <c r="R24" s="50">
        <v>804.39499999999998</v>
      </c>
      <c r="S24" s="51">
        <f t="shared" si="0"/>
        <v>-35.095000000000027</v>
      </c>
      <c r="T24" s="52">
        <v>95.6</v>
      </c>
      <c r="U24" s="49">
        <v>850.3</v>
      </c>
      <c r="V24" s="52">
        <v>113.2</v>
      </c>
      <c r="W24" s="49">
        <v>81</v>
      </c>
      <c r="X24" s="54">
        <v>121.5</v>
      </c>
      <c r="Y24" s="47">
        <v>0.314</v>
      </c>
      <c r="Z24" s="55">
        <v>0.371</v>
      </c>
      <c r="AA24" s="56">
        <v>38903</v>
      </c>
      <c r="AB24" s="57">
        <v>113.2</v>
      </c>
      <c r="AC24" s="66">
        <f t="shared" si="1"/>
        <v>0.68075314539695875</v>
      </c>
      <c r="AD24" s="67">
        <v>0.68942629689787238</v>
      </c>
      <c r="AE24" s="49">
        <v>18</v>
      </c>
      <c r="AF24" s="59">
        <v>100.8</v>
      </c>
      <c r="AG24" s="45">
        <v>443</v>
      </c>
      <c r="AH24" s="46">
        <v>83</v>
      </c>
      <c r="AI24" s="47">
        <v>6.0000000000000001E-3</v>
      </c>
      <c r="AJ24" s="48">
        <v>6.9999999999999993E-3</v>
      </c>
    </row>
    <row r="25" spans="1:36" s="36" customFormat="1" ht="13.5" customHeight="1" x14ac:dyDescent="0.25">
      <c r="A25" s="38">
        <v>22</v>
      </c>
      <c r="B25" s="39" t="s">
        <v>49</v>
      </c>
      <c r="C25" s="40">
        <v>11962.1</v>
      </c>
      <c r="D25" s="41">
        <v>151.50137857946251</v>
      </c>
      <c r="E25" s="40">
        <v>1014.6</v>
      </c>
      <c r="F25" s="41">
        <v>147.41640140576172</v>
      </c>
      <c r="G25" s="42">
        <v>25.3</v>
      </c>
      <c r="H25" s="44">
        <v>56.7</v>
      </c>
      <c r="I25" s="43">
        <v>13851</v>
      </c>
      <c r="J25" s="41">
        <v>86.2</v>
      </c>
      <c r="K25" s="42">
        <v>1323.8</v>
      </c>
      <c r="L25" s="44">
        <v>146.80000000000001</v>
      </c>
      <c r="M25" s="42">
        <v>5115.7</v>
      </c>
      <c r="N25" s="44">
        <v>114.6</v>
      </c>
      <c r="O25" s="42" t="s">
        <v>30</v>
      </c>
      <c r="P25" s="44" t="s">
        <v>30</v>
      </c>
      <c r="Q25" s="49">
        <v>2070.6999999999998</v>
      </c>
      <c r="R25" s="50">
        <v>1793.4780000000001</v>
      </c>
      <c r="S25" s="51">
        <f t="shared" si="0"/>
        <v>277.22199999999975</v>
      </c>
      <c r="T25" s="52">
        <v>115.5</v>
      </c>
      <c r="U25" s="49">
        <v>2107.1999999999998</v>
      </c>
      <c r="V25" s="52">
        <v>136.9</v>
      </c>
      <c r="W25" s="49">
        <v>36.5</v>
      </c>
      <c r="X25" s="54">
        <v>94.2</v>
      </c>
      <c r="Y25" s="47">
        <v>0.214</v>
      </c>
      <c r="Z25" s="55">
        <v>0.214</v>
      </c>
      <c r="AA25" s="56">
        <v>44611</v>
      </c>
      <c r="AB25" s="57">
        <v>118.7</v>
      </c>
      <c r="AC25" s="58">
        <f t="shared" si="1"/>
        <v>0.78063590389696746</v>
      </c>
      <c r="AD25" s="55">
        <v>0.75670256070905773</v>
      </c>
      <c r="AE25" s="49">
        <v>17.7</v>
      </c>
      <c r="AF25" s="59">
        <v>102.9</v>
      </c>
      <c r="AG25" s="45">
        <v>206</v>
      </c>
      <c r="AH25" s="46">
        <v>82.7</v>
      </c>
      <c r="AI25" s="47">
        <v>3.0000000000000001E-3</v>
      </c>
      <c r="AJ25" s="48">
        <v>4.0000000000000001E-3</v>
      </c>
    </row>
    <row r="26" spans="1:36" s="36" customFormat="1" ht="13.5" customHeight="1" x14ac:dyDescent="0.25">
      <c r="A26" s="38">
        <v>23</v>
      </c>
      <c r="B26" s="39" t="s">
        <v>51</v>
      </c>
      <c r="C26" s="40">
        <v>1356.3</v>
      </c>
      <c r="D26" s="41">
        <v>109.82174609251267</v>
      </c>
      <c r="E26" s="40">
        <v>4349.6000000000004</v>
      </c>
      <c r="F26" s="41">
        <v>122.44610530055449</v>
      </c>
      <c r="G26" s="42">
        <v>83.1</v>
      </c>
      <c r="H26" s="44" t="s">
        <v>41</v>
      </c>
      <c r="I26" s="43">
        <v>6405</v>
      </c>
      <c r="J26" s="41">
        <v>53.8</v>
      </c>
      <c r="K26" s="42" t="s">
        <v>30</v>
      </c>
      <c r="L26" s="44" t="s">
        <v>30</v>
      </c>
      <c r="M26" s="42">
        <v>1299.2</v>
      </c>
      <c r="N26" s="44">
        <v>106.4</v>
      </c>
      <c r="O26" s="42" t="s">
        <v>30</v>
      </c>
      <c r="P26" s="44" t="s">
        <v>30</v>
      </c>
      <c r="Q26" s="49">
        <v>430</v>
      </c>
      <c r="R26" s="50">
        <v>521.01700000000005</v>
      </c>
      <c r="S26" s="51">
        <f t="shared" si="0"/>
        <v>-91.017000000000053</v>
      </c>
      <c r="T26" s="52">
        <v>82.5</v>
      </c>
      <c r="U26" s="49">
        <v>440.3</v>
      </c>
      <c r="V26" s="52">
        <v>127.9</v>
      </c>
      <c r="W26" s="62">
        <v>10.3</v>
      </c>
      <c r="X26" s="54">
        <v>56.3</v>
      </c>
      <c r="Y26" s="47">
        <v>0.16700000000000001</v>
      </c>
      <c r="Z26" s="55">
        <v>0.16700000000000001</v>
      </c>
      <c r="AA26" s="56">
        <v>38376</v>
      </c>
      <c r="AB26" s="57">
        <v>116.9</v>
      </c>
      <c r="AC26" s="66">
        <f t="shared" si="1"/>
        <v>0.67153131397973642</v>
      </c>
      <c r="AD26" s="111">
        <v>0.6559185064869959</v>
      </c>
      <c r="AE26" s="49">
        <v>4.7</v>
      </c>
      <c r="AF26" s="59">
        <v>96.4</v>
      </c>
      <c r="AG26" s="45">
        <v>120</v>
      </c>
      <c r="AH26" s="46">
        <v>71.900000000000006</v>
      </c>
      <c r="AI26" s="47">
        <v>4.0000000000000001E-3</v>
      </c>
      <c r="AJ26" s="48">
        <v>6.0000000000000001E-3</v>
      </c>
    </row>
    <row r="27" spans="1:36" s="36" customFormat="1" ht="13.5" customHeight="1" x14ac:dyDescent="0.25">
      <c r="A27" s="38">
        <v>24</v>
      </c>
      <c r="B27" s="39" t="s">
        <v>52</v>
      </c>
      <c r="C27" s="40">
        <v>4726.3999999999996</v>
      </c>
      <c r="D27" s="41">
        <v>77.45172679190479</v>
      </c>
      <c r="E27" s="40">
        <v>5816</v>
      </c>
      <c r="F27" s="41">
        <v>87.018407518874739</v>
      </c>
      <c r="G27" s="42">
        <v>35.5</v>
      </c>
      <c r="H27" s="44">
        <v>132.4</v>
      </c>
      <c r="I27" s="43">
        <v>11031</v>
      </c>
      <c r="J27" s="41">
        <v>70</v>
      </c>
      <c r="K27" s="42">
        <v>216.4</v>
      </c>
      <c r="L27" s="44">
        <v>75.599999999999994</v>
      </c>
      <c r="M27" s="42">
        <v>3495.7</v>
      </c>
      <c r="N27" s="44">
        <v>101.2</v>
      </c>
      <c r="O27" s="42" t="s">
        <v>30</v>
      </c>
      <c r="P27" s="44" t="s">
        <v>30</v>
      </c>
      <c r="Q27" s="49">
        <v>6603.9</v>
      </c>
      <c r="R27" s="50">
        <v>3051.2109999999998</v>
      </c>
      <c r="S27" s="51">
        <f t="shared" si="0"/>
        <v>3552.6889999999999</v>
      </c>
      <c r="T27" s="52" t="s">
        <v>28</v>
      </c>
      <c r="U27" s="49">
        <v>6778.8</v>
      </c>
      <c r="V27" s="52">
        <v>138.9</v>
      </c>
      <c r="W27" s="64">
        <v>174.8</v>
      </c>
      <c r="X27" s="54">
        <v>111.3</v>
      </c>
      <c r="Y27" s="47">
        <v>0.20499999999999999</v>
      </c>
      <c r="Z27" s="55">
        <v>0.22700000000000001</v>
      </c>
      <c r="AA27" s="56">
        <v>42708</v>
      </c>
      <c r="AB27" s="57">
        <v>114</v>
      </c>
      <c r="AC27" s="58">
        <f t="shared" si="1"/>
        <v>0.74733581815318384</v>
      </c>
      <c r="AD27" s="55">
        <v>0.76698951252280978</v>
      </c>
      <c r="AE27" s="49">
        <v>16</v>
      </c>
      <c r="AF27" s="59">
        <v>98.8</v>
      </c>
      <c r="AG27" s="45">
        <v>230</v>
      </c>
      <c r="AH27" s="46">
        <v>101.3</v>
      </c>
      <c r="AI27" s="47">
        <v>4.0000000000000001E-3</v>
      </c>
      <c r="AJ27" s="48">
        <v>4.0000000000000001E-3</v>
      </c>
    </row>
    <row r="28" spans="1:36" s="36" customFormat="1" ht="13.5" customHeight="1" x14ac:dyDescent="0.25">
      <c r="A28" s="38">
        <v>25</v>
      </c>
      <c r="B28" s="39" t="s">
        <v>54</v>
      </c>
      <c r="C28" s="40">
        <v>16399.8</v>
      </c>
      <c r="D28" s="41">
        <v>115.82920439986384</v>
      </c>
      <c r="E28" s="40">
        <v>2533.4</v>
      </c>
      <c r="F28" s="41">
        <v>173.44569738918636</v>
      </c>
      <c r="G28" s="42">
        <v>83.3</v>
      </c>
      <c r="H28" s="44">
        <v>133.1</v>
      </c>
      <c r="I28" s="43">
        <v>15232</v>
      </c>
      <c r="J28" s="41">
        <v>51.1</v>
      </c>
      <c r="K28" s="42">
        <v>70.099999999999994</v>
      </c>
      <c r="L28" s="44">
        <v>114.8</v>
      </c>
      <c r="M28" s="42">
        <v>4394.1000000000004</v>
      </c>
      <c r="N28" s="44">
        <v>111.8</v>
      </c>
      <c r="O28" s="42" t="s">
        <v>30</v>
      </c>
      <c r="P28" s="44" t="s">
        <v>30</v>
      </c>
      <c r="Q28" s="49">
        <v>2640</v>
      </c>
      <c r="R28" s="50">
        <v>1002.167</v>
      </c>
      <c r="S28" s="51">
        <f t="shared" si="0"/>
        <v>1637.8330000000001</v>
      </c>
      <c r="T28" s="52" t="s">
        <v>53</v>
      </c>
      <c r="U28" s="49">
        <v>2796.8</v>
      </c>
      <c r="V28" s="52">
        <v>152.5</v>
      </c>
      <c r="W28" s="64">
        <v>156.80000000000001</v>
      </c>
      <c r="X28" s="54" t="s">
        <v>28</v>
      </c>
      <c r="Y28" s="47">
        <v>0.29199999999999998</v>
      </c>
      <c r="Z28" s="55">
        <v>0.33300000000000002</v>
      </c>
      <c r="AA28" s="56">
        <v>45369</v>
      </c>
      <c r="AB28" s="57">
        <v>115.7</v>
      </c>
      <c r="AC28" s="58">
        <f t="shared" si="1"/>
        <v>0.79389994225418659</v>
      </c>
      <c r="AD28" s="55">
        <v>0.7856584250736931</v>
      </c>
      <c r="AE28" s="49">
        <v>13</v>
      </c>
      <c r="AF28" s="59">
        <v>99.8</v>
      </c>
      <c r="AG28" s="45">
        <v>165</v>
      </c>
      <c r="AH28" s="46">
        <v>85.1</v>
      </c>
      <c r="AI28" s="47">
        <v>4.0000000000000001E-3</v>
      </c>
      <c r="AJ28" s="48">
        <v>4.0000000000000001E-3</v>
      </c>
    </row>
    <row r="29" spans="1:36" s="36" customFormat="1" ht="13.5" customHeight="1" x14ac:dyDescent="0.25">
      <c r="A29" s="38">
        <v>26</v>
      </c>
      <c r="B29" s="39" t="s">
        <v>55</v>
      </c>
      <c r="C29" s="40">
        <v>6719.9</v>
      </c>
      <c r="D29" s="41">
        <v>189.83273571133893</v>
      </c>
      <c r="E29" s="40">
        <v>2503.4</v>
      </c>
      <c r="F29" s="41">
        <v>83.895900616155586</v>
      </c>
      <c r="G29" s="42">
        <v>3082.5</v>
      </c>
      <c r="H29" s="44">
        <v>192.9</v>
      </c>
      <c r="I29" s="43">
        <v>30451</v>
      </c>
      <c r="J29" s="41">
        <v>96.3</v>
      </c>
      <c r="K29" s="42">
        <v>0.9</v>
      </c>
      <c r="L29" s="44">
        <v>121.6</v>
      </c>
      <c r="M29" s="42">
        <v>4281.8</v>
      </c>
      <c r="N29" s="44">
        <v>112.2</v>
      </c>
      <c r="O29" s="42" t="s">
        <v>30</v>
      </c>
      <c r="P29" s="44" t="s">
        <v>30</v>
      </c>
      <c r="Q29" s="65">
        <v>417.8</v>
      </c>
      <c r="R29" s="50">
        <v>928.07799999999997</v>
      </c>
      <c r="S29" s="51">
        <f t="shared" si="0"/>
        <v>-510.27799999999996</v>
      </c>
      <c r="T29" s="52">
        <v>45</v>
      </c>
      <c r="U29" s="49">
        <v>466.6</v>
      </c>
      <c r="V29" s="52">
        <v>116</v>
      </c>
      <c r="W29" s="49">
        <v>48.9</v>
      </c>
      <c r="X29" s="54">
        <v>123.3</v>
      </c>
      <c r="Y29" s="47">
        <v>0.25</v>
      </c>
      <c r="Z29" s="55">
        <v>0.15</v>
      </c>
      <c r="AA29" s="56">
        <v>43458</v>
      </c>
      <c r="AB29" s="57">
        <v>115.9</v>
      </c>
      <c r="AC29" s="58">
        <f t="shared" si="1"/>
        <v>0.76045986665966714</v>
      </c>
      <c r="AD29" s="63">
        <v>0.74912270147787208</v>
      </c>
      <c r="AE29" s="49">
        <v>12.7</v>
      </c>
      <c r="AF29" s="59">
        <v>100</v>
      </c>
      <c r="AG29" s="45">
        <v>208</v>
      </c>
      <c r="AH29" s="46">
        <v>63.4</v>
      </c>
      <c r="AI29" s="47">
        <v>4.0000000000000001E-3</v>
      </c>
      <c r="AJ29" s="48">
        <v>6.0000000000000001E-3</v>
      </c>
    </row>
    <row r="30" spans="1:36" s="36" customFormat="1" ht="13.5" customHeight="1" x14ac:dyDescent="0.25">
      <c r="A30" s="38">
        <v>27</v>
      </c>
      <c r="B30" s="39" t="s">
        <v>118</v>
      </c>
      <c r="C30" s="40">
        <v>51.4</v>
      </c>
      <c r="D30" s="41">
        <v>114.44432563444538</v>
      </c>
      <c r="E30" s="40">
        <v>2111.6</v>
      </c>
      <c r="F30" s="41" t="s">
        <v>50</v>
      </c>
      <c r="G30" s="42">
        <v>3</v>
      </c>
      <c r="H30" s="44">
        <v>108.4</v>
      </c>
      <c r="I30" s="43">
        <v>229</v>
      </c>
      <c r="J30" s="41">
        <v>5.8</v>
      </c>
      <c r="K30" s="42">
        <v>12.2</v>
      </c>
      <c r="L30" s="44">
        <v>169.1</v>
      </c>
      <c r="M30" s="42">
        <v>1524.2</v>
      </c>
      <c r="N30" s="44">
        <v>114.8</v>
      </c>
      <c r="O30" s="42" t="s">
        <v>30</v>
      </c>
      <c r="P30" s="44" t="s">
        <v>30</v>
      </c>
      <c r="Q30" s="49">
        <v>327.7</v>
      </c>
      <c r="R30" s="50">
        <v>56.768000000000001</v>
      </c>
      <c r="S30" s="51">
        <f t="shared" si="0"/>
        <v>270.93200000000002</v>
      </c>
      <c r="T30" s="52" t="s">
        <v>94</v>
      </c>
      <c r="U30" s="49">
        <v>335.2</v>
      </c>
      <c r="V30" s="52">
        <v>147.5</v>
      </c>
      <c r="W30" s="53">
        <v>7.5</v>
      </c>
      <c r="X30" s="54">
        <v>137.4</v>
      </c>
      <c r="Y30" s="47">
        <v>0.33300000000000002</v>
      </c>
      <c r="Z30" s="55">
        <v>0.33300000000000002</v>
      </c>
      <c r="AA30" s="56">
        <v>39875</v>
      </c>
      <c r="AB30" s="57">
        <v>118.5</v>
      </c>
      <c r="AC30" s="66">
        <f t="shared" si="1"/>
        <v>0.69776191226136108</v>
      </c>
      <c r="AD30" s="111">
        <v>0.67326395155306906</v>
      </c>
      <c r="AE30" s="49">
        <v>3.6</v>
      </c>
      <c r="AF30" s="59">
        <v>107.3</v>
      </c>
      <c r="AG30" s="45">
        <v>78</v>
      </c>
      <c r="AH30" s="46">
        <v>60.5</v>
      </c>
      <c r="AI30" s="47">
        <v>4.0000000000000001E-3</v>
      </c>
      <c r="AJ30" s="48">
        <v>6.9999999999999993E-3</v>
      </c>
    </row>
    <row r="31" spans="1:36" s="36" customFormat="1" ht="13.5" customHeight="1" x14ac:dyDescent="0.25">
      <c r="A31" s="38">
        <v>28</v>
      </c>
      <c r="B31" s="39" t="s">
        <v>56</v>
      </c>
      <c r="C31" s="40">
        <v>6718.4</v>
      </c>
      <c r="D31" s="41">
        <v>107.37251979123978</v>
      </c>
      <c r="E31" s="40">
        <v>337.2</v>
      </c>
      <c r="F31" s="41">
        <v>114.8750075805635</v>
      </c>
      <c r="G31" s="42">
        <v>123.9</v>
      </c>
      <c r="H31" s="44">
        <v>92.1</v>
      </c>
      <c r="I31" s="43">
        <v>43720</v>
      </c>
      <c r="J31" s="41">
        <v>106.6</v>
      </c>
      <c r="K31" s="42">
        <v>302.7</v>
      </c>
      <c r="L31" s="44">
        <v>103.5</v>
      </c>
      <c r="M31" s="42">
        <v>6146.4</v>
      </c>
      <c r="N31" s="44">
        <v>112.3</v>
      </c>
      <c r="O31" s="42" t="s">
        <v>30</v>
      </c>
      <c r="P31" s="44" t="s">
        <v>30</v>
      </c>
      <c r="Q31" s="49">
        <v>694.2</v>
      </c>
      <c r="R31" s="50">
        <v>237.70500000000001</v>
      </c>
      <c r="S31" s="51">
        <f t="shared" si="0"/>
        <v>456.495</v>
      </c>
      <c r="T31" s="52" t="s">
        <v>91</v>
      </c>
      <c r="U31" s="49">
        <v>801</v>
      </c>
      <c r="V31" s="52" t="s">
        <v>122</v>
      </c>
      <c r="W31" s="49">
        <v>106.8</v>
      </c>
      <c r="X31" s="54">
        <v>130.1</v>
      </c>
      <c r="Y31" s="47">
        <v>0.44400000000000001</v>
      </c>
      <c r="Z31" s="55">
        <v>0.27800000000000002</v>
      </c>
      <c r="AA31" s="56">
        <v>47716</v>
      </c>
      <c r="AB31" s="57">
        <v>110.8</v>
      </c>
      <c r="AC31" s="58">
        <f t="shared" si="1"/>
        <v>0.83496946471380828</v>
      </c>
      <c r="AD31" s="55">
        <v>0.86059475826665865</v>
      </c>
      <c r="AE31" s="49">
        <v>16.2</v>
      </c>
      <c r="AF31" s="59">
        <v>98.9</v>
      </c>
      <c r="AG31" s="45">
        <v>156</v>
      </c>
      <c r="AH31" s="46">
        <v>82.1</v>
      </c>
      <c r="AI31" s="47">
        <v>2E-3</v>
      </c>
      <c r="AJ31" s="48">
        <v>3.0000000000000001E-3</v>
      </c>
    </row>
    <row r="32" spans="1:36" s="36" customFormat="1" ht="13.5" customHeight="1" x14ac:dyDescent="0.25">
      <c r="A32" s="38">
        <v>29</v>
      </c>
      <c r="B32" s="39" t="s">
        <v>57</v>
      </c>
      <c r="C32" s="40">
        <v>2555.6999999999998</v>
      </c>
      <c r="D32" s="41">
        <v>88.398517954742147</v>
      </c>
      <c r="E32" s="40">
        <v>1977.5</v>
      </c>
      <c r="F32" s="41">
        <v>73.928027389155488</v>
      </c>
      <c r="G32" s="42">
        <v>613.6</v>
      </c>
      <c r="H32" s="41">
        <v>179.9</v>
      </c>
      <c r="I32" s="43">
        <v>9097</v>
      </c>
      <c r="J32" s="41">
        <v>45.7</v>
      </c>
      <c r="K32" s="42">
        <v>1262.2</v>
      </c>
      <c r="L32" s="44">
        <v>64.7</v>
      </c>
      <c r="M32" s="42">
        <v>2694.7</v>
      </c>
      <c r="N32" s="44">
        <v>102.9</v>
      </c>
      <c r="O32" s="42" t="s">
        <v>30</v>
      </c>
      <c r="P32" s="44" t="s">
        <v>30</v>
      </c>
      <c r="Q32" s="49">
        <v>537.79999999999995</v>
      </c>
      <c r="R32" s="50">
        <v>559.86699999999996</v>
      </c>
      <c r="S32" s="51">
        <f t="shared" si="0"/>
        <v>-22.067000000000007</v>
      </c>
      <c r="T32" s="52">
        <v>96.1</v>
      </c>
      <c r="U32" s="49">
        <v>538.79999999999995</v>
      </c>
      <c r="V32" s="52">
        <v>127.7</v>
      </c>
      <c r="W32" s="49">
        <v>1</v>
      </c>
      <c r="X32" s="54">
        <v>52.5</v>
      </c>
      <c r="Y32" s="47">
        <v>4.8000000000000001E-2</v>
      </c>
      <c r="Z32" s="55">
        <v>4.8000000000000001E-2</v>
      </c>
      <c r="AA32" s="56">
        <v>37872</v>
      </c>
      <c r="AB32" s="57">
        <v>119.2</v>
      </c>
      <c r="AC32" s="66">
        <f t="shared" si="1"/>
        <v>0.66271195338337974</v>
      </c>
      <c r="AD32" s="67">
        <v>0.64484950570494692</v>
      </c>
      <c r="AE32" s="49">
        <v>10.7</v>
      </c>
      <c r="AF32" s="59">
        <v>101.3</v>
      </c>
      <c r="AG32" s="45">
        <v>272</v>
      </c>
      <c r="AH32" s="46">
        <v>64.900000000000006</v>
      </c>
      <c r="AI32" s="47">
        <v>5.0000000000000001E-3</v>
      </c>
      <c r="AJ32" s="48">
        <v>8.0000000000000002E-3</v>
      </c>
    </row>
    <row r="33" spans="1:36" s="36" customFormat="1" ht="13.5" customHeight="1" x14ac:dyDescent="0.25">
      <c r="A33" s="38">
        <v>30</v>
      </c>
      <c r="B33" s="39" t="s">
        <v>58</v>
      </c>
      <c r="C33" s="40">
        <v>4591.2</v>
      </c>
      <c r="D33" s="41" t="s">
        <v>35</v>
      </c>
      <c r="E33" s="40">
        <v>1606</v>
      </c>
      <c r="F33" s="41">
        <v>169.86998747778418</v>
      </c>
      <c r="G33" s="42">
        <v>36.299999999999997</v>
      </c>
      <c r="H33" s="44" t="s">
        <v>117</v>
      </c>
      <c r="I33" s="43">
        <v>4710</v>
      </c>
      <c r="J33" s="41">
        <v>44.2</v>
      </c>
      <c r="K33" s="42">
        <v>421.7</v>
      </c>
      <c r="L33" s="44">
        <v>36.200000000000003</v>
      </c>
      <c r="M33" s="42">
        <v>3301.3</v>
      </c>
      <c r="N33" s="44">
        <v>113.7</v>
      </c>
      <c r="O33" s="42" t="s">
        <v>30</v>
      </c>
      <c r="P33" s="44" t="s">
        <v>30</v>
      </c>
      <c r="Q33" s="65">
        <v>1049.5</v>
      </c>
      <c r="R33" s="50">
        <v>424.83699999999999</v>
      </c>
      <c r="S33" s="51">
        <f t="shared" si="0"/>
        <v>624.66300000000001</v>
      </c>
      <c r="T33" s="52" t="s">
        <v>41</v>
      </c>
      <c r="U33" s="49">
        <v>1063.9000000000001</v>
      </c>
      <c r="V33" s="52" t="s">
        <v>35</v>
      </c>
      <c r="W33" s="49">
        <v>14.4</v>
      </c>
      <c r="X33" s="54">
        <v>26.8</v>
      </c>
      <c r="Y33" s="47">
        <v>0.26700000000000002</v>
      </c>
      <c r="Z33" s="55">
        <v>0.26700000000000002</v>
      </c>
      <c r="AA33" s="56">
        <v>46487</v>
      </c>
      <c r="AB33" s="57">
        <v>121.9</v>
      </c>
      <c r="AC33" s="58">
        <f t="shared" si="1"/>
        <v>0.81346352389451759</v>
      </c>
      <c r="AD33" s="55">
        <v>0.76512462652148627</v>
      </c>
      <c r="AE33" s="49">
        <v>10.5</v>
      </c>
      <c r="AF33" s="59">
        <v>101</v>
      </c>
      <c r="AG33" s="45">
        <v>223</v>
      </c>
      <c r="AH33" s="46">
        <v>71.2</v>
      </c>
      <c r="AI33" s="47">
        <v>7.0000000000000001E-3</v>
      </c>
      <c r="AJ33" s="48">
        <v>9.0000000000000011E-3</v>
      </c>
    </row>
    <row r="34" spans="1:36" s="36" customFormat="1" ht="13.5" customHeight="1" x14ac:dyDescent="0.25">
      <c r="A34" s="38">
        <v>31</v>
      </c>
      <c r="B34" s="39" t="s">
        <v>59</v>
      </c>
      <c r="C34" s="40">
        <v>3824</v>
      </c>
      <c r="D34" s="41">
        <v>96.438019935858563</v>
      </c>
      <c r="E34" s="40">
        <v>1471</v>
      </c>
      <c r="F34" s="41">
        <v>113.28957258953933</v>
      </c>
      <c r="G34" s="42">
        <v>31</v>
      </c>
      <c r="H34" s="44">
        <v>99.2</v>
      </c>
      <c r="I34" s="43">
        <v>13055</v>
      </c>
      <c r="J34" s="41">
        <v>69.900000000000006</v>
      </c>
      <c r="K34" s="42">
        <v>417.2</v>
      </c>
      <c r="L34" s="44">
        <v>110.3</v>
      </c>
      <c r="M34" s="42">
        <v>2894</v>
      </c>
      <c r="N34" s="44">
        <v>118.4</v>
      </c>
      <c r="O34" s="42">
        <v>73.724000000000004</v>
      </c>
      <c r="P34" s="44">
        <v>82.96067571247562</v>
      </c>
      <c r="Q34" s="49">
        <v>367.7</v>
      </c>
      <c r="R34" s="50">
        <v>220.20400000000001</v>
      </c>
      <c r="S34" s="51">
        <f t="shared" si="0"/>
        <v>147.49599999999998</v>
      </c>
      <c r="T34" s="52">
        <v>167</v>
      </c>
      <c r="U34" s="49">
        <v>395.6</v>
      </c>
      <c r="V34" s="52">
        <v>120.2</v>
      </c>
      <c r="W34" s="49">
        <v>27.9</v>
      </c>
      <c r="X34" s="54">
        <v>87.7</v>
      </c>
      <c r="Y34" s="47">
        <v>0.308</v>
      </c>
      <c r="Z34" s="55">
        <v>0.154</v>
      </c>
      <c r="AA34" s="56">
        <v>39611</v>
      </c>
      <c r="AB34" s="57">
        <v>115.3</v>
      </c>
      <c r="AC34" s="66">
        <f t="shared" si="1"/>
        <v>0.69314224718707895</v>
      </c>
      <c r="AD34" s="67">
        <v>0.68525536906695539</v>
      </c>
      <c r="AE34" s="49">
        <v>12.3</v>
      </c>
      <c r="AF34" s="59">
        <v>99.8</v>
      </c>
      <c r="AG34" s="45">
        <v>336</v>
      </c>
      <c r="AH34" s="46">
        <v>74</v>
      </c>
      <c r="AI34" s="47">
        <v>7.0000000000000001E-3</v>
      </c>
      <c r="AJ34" s="48">
        <v>9.0000000000000011E-3</v>
      </c>
    </row>
    <row r="35" spans="1:36" s="36" customFormat="1" ht="13.15" customHeight="1" x14ac:dyDescent="0.25">
      <c r="A35" s="38">
        <v>32</v>
      </c>
      <c r="B35" s="39" t="s">
        <v>60</v>
      </c>
      <c r="C35" s="40">
        <v>4659.5</v>
      </c>
      <c r="D35" s="41">
        <v>82.972869098243066</v>
      </c>
      <c r="E35" s="40">
        <v>1671.1</v>
      </c>
      <c r="F35" s="41">
        <v>67.002446530753645</v>
      </c>
      <c r="G35" s="42">
        <v>25.2</v>
      </c>
      <c r="H35" s="44">
        <v>119.4</v>
      </c>
      <c r="I35" s="43">
        <v>5904</v>
      </c>
      <c r="J35" s="41">
        <v>52.3</v>
      </c>
      <c r="K35" s="42">
        <v>57</v>
      </c>
      <c r="L35" s="44">
        <v>78.2</v>
      </c>
      <c r="M35" s="42">
        <v>2287.5</v>
      </c>
      <c r="N35" s="44">
        <v>115.1</v>
      </c>
      <c r="O35" s="42" t="s">
        <v>30</v>
      </c>
      <c r="P35" s="44" t="s">
        <v>30</v>
      </c>
      <c r="Q35" s="49">
        <v>367.4</v>
      </c>
      <c r="R35" s="50">
        <v>1515.65</v>
      </c>
      <c r="S35" s="51">
        <f t="shared" si="0"/>
        <v>-1148.25</v>
      </c>
      <c r="T35" s="52">
        <v>24.2</v>
      </c>
      <c r="U35" s="49">
        <v>574.4</v>
      </c>
      <c r="V35" s="52">
        <v>124.7</v>
      </c>
      <c r="W35" s="49">
        <v>207</v>
      </c>
      <c r="X35" s="54">
        <v>135.30000000000001</v>
      </c>
      <c r="Y35" s="47">
        <v>0.44400000000000001</v>
      </c>
      <c r="Z35" s="55">
        <v>0.27800000000000002</v>
      </c>
      <c r="AA35" s="56">
        <v>45324</v>
      </c>
      <c r="AB35" s="57">
        <v>118.4</v>
      </c>
      <c r="AC35" s="58">
        <f t="shared" si="1"/>
        <v>0.79311249934379757</v>
      </c>
      <c r="AD35" s="55">
        <v>0.76937576450299783</v>
      </c>
      <c r="AE35" s="49">
        <v>8.8000000000000007</v>
      </c>
      <c r="AF35" s="59">
        <v>99.5</v>
      </c>
      <c r="AG35" s="45">
        <v>145</v>
      </c>
      <c r="AH35" s="46">
        <v>64.7</v>
      </c>
      <c r="AI35" s="47">
        <v>4.0000000000000001E-3</v>
      </c>
      <c r="AJ35" s="48">
        <v>6.9999999999999993E-3</v>
      </c>
    </row>
    <row r="36" spans="1:36" s="36" customFormat="1" ht="13.5" customHeight="1" x14ac:dyDescent="0.25">
      <c r="A36" s="38">
        <v>33</v>
      </c>
      <c r="B36" s="39" t="s">
        <v>61</v>
      </c>
      <c r="C36" s="40">
        <v>2869.9</v>
      </c>
      <c r="D36" s="41">
        <v>92.998849262455323</v>
      </c>
      <c r="E36" s="40">
        <v>942.8</v>
      </c>
      <c r="F36" s="41">
        <v>114.74123116617581</v>
      </c>
      <c r="G36" s="42">
        <v>0.2</v>
      </c>
      <c r="H36" s="44">
        <v>106.1</v>
      </c>
      <c r="I36" s="43">
        <v>13697</v>
      </c>
      <c r="J36" s="41">
        <v>68.099999999999994</v>
      </c>
      <c r="K36" s="42">
        <v>74</v>
      </c>
      <c r="L36" s="44">
        <v>69.599999999999994</v>
      </c>
      <c r="M36" s="42">
        <v>1741.2</v>
      </c>
      <c r="N36" s="44">
        <v>111.4</v>
      </c>
      <c r="O36" s="42" t="s">
        <v>30</v>
      </c>
      <c r="P36" s="44" t="s">
        <v>30</v>
      </c>
      <c r="Q36" s="49">
        <v>883.3</v>
      </c>
      <c r="R36" s="50">
        <v>907.41499999999996</v>
      </c>
      <c r="S36" s="51">
        <f t="shared" si="0"/>
        <v>-24.115000000000009</v>
      </c>
      <c r="T36" s="52">
        <v>97.3</v>
      </c>
      <c r="U36" s="49">
        <v>892.4</v>
      </c>
      <c r="V36" s="52">
        <v>148</v>
      </c>
      <c r="W36" s="49">
        <v>9.1</v>
      </c>
      <c r="X36" s="54">
        <v>110.3</v>
      </c>
      <c r="Y36" s="47">
        <v>0.38500000000000001</v>
      </c>
      <c r="Z36" s="55">
        <v>0.154</v>
      </c>
      <c r="AA36" s="56">
        <v>41137</v>
      </c>
      <c r="AB36" s="57">
        <v>116.2</v>
      </c>
      <c r="AC36" s="58">
        <f t="shared" si="1"/>
        <v>0.71984531121493689</v>
      </c>
      <c r="AD36" s="55">
        <v>0.71100282740780851</v>
      </c>
      <c r="AE36" s="49">
        <v>6</v>
      </c>
      <c r="AF36" s="59">
        <v>95.9</v>
      </c>
      <c r="AG36" s="45">
        <v>245</v>
      </c>
      <c r="AH36" s="46">
        <v>68.8</v>
      </c>
      <c r="AI36" s="47">
        <v>7.0000000000000001E-3</v>
      </c>
      <c r="AJ36" s="48">
        <v>0.01</v>
      </c>
    </row>
    <row r="37" spans="1:36" s="36" customFormat="1" ht="13.5" customHeight="1" x14ac:dyDescent="0.25">
      <c r="A37" s="38">
        <v>34</v>
      </c>
      <c r="B37" s="39" t="s">
        <v>62</v>
      </c>
      <c r="C37" s="40">
        <v>3825</v>
      </c>
      <c r="D37" s="41">
        <v>184.00859169283044</v>
      </c>
      <c r="E37" s="40">
        <v>4274.3</v>
      </c>
      <c r="F37" s="41">
        <v>139.16515975685886</v>
      </c>
      <c r="G37" s="42">
        <v>39.9</v>
      </c>
      <c r="H37" s="44">
        <v>110.6</v>
      </c>
      <c r="I37" s="43">
        <v>16473</v>
      </c>
      <c r="J37" s="41">
        <v>79.5</v>
      </c>
      <c r="K37" s="42" t="s">
        <v>30</v>
      </c>
      <c r="L37" s="44" t="s">
        <v>30</v>
      </c>
      <c r="M37" s="42">
        <v>2059.6</v>
      </c>
      <c r="N37" s="44">
        <v>118.7</v>
      </c>
      <c r="O37" s="42" t="s">
        <v>30</v>
      </c>
      <c r="P37" s="44" t="s">
        <v>30</v>
      </c>
      <c r="Q37" s="49">
        <v>1312.4</v>
      </c>
      <c r="R37" s="50">
        <v>1954.819</v>
      </c>
      <c r="S37" s="51">
        <f t="shared" si="0"/>
        <v>-642.41899999999987</v>
      </c>
      <c r="T37" s="52">
        <v>67.099999999999994</v>
      </c>
      <c r="U37" s="49">
        <v>1389</v>
      </c>
      <c r="V37" s="52">
        <v>137.6</v>
      </c>
      <c r="W37" s="49">
        <v>76.599999999999994</v>
      </c>
      <c r="X37" s="54">
        <v>115.3</v>
      </c>
      <c r="Y37" s="47">
        <v>0.318</v>
      </c>
      <c r="Z37" s="55">
        <v>0.36399999999999999</v>
      </c>
      <c r="AA37" s="56">
        <v>42535</v>
      </c>
      <c r="AB37" s="57">
        <v>116.4</v>
      </c>
      <c r="AC37" s="58">
        <f t="shared" si="1"/>
        <v>0.74430853763102178</v>
      </c>
      <c r="AD37" s="55">
        <v>0.73508592512382442</v>
      </c>
      <c r="AE37" s="49">
        <v>11.5</v>
      </c>
      <c r="AF37" s="59">
        <v>99.7</v>
      </c>
      <c r="AG37" s="45">
        <v>158</v>
      </c>
      <c r="AH37" s="46">
        <v>69.3</v>
      </c>
      <c r="AI37" s="47">
        <v>4.0000000000000001E-3</v>
      </c>
      <c r="AJ37" s="48">
        <v>5.0000000000000001E-3</v>
      </c>
    </row>
    <row r="38" spans="1:36" s="36" customFormat="1" ht="13.5" customHeight="1" x14ac:dyDescent="0.25">
      <c r="A38" s="38">
        <v>35</v>
      </c>
      <c r="B38" s="39" t="s">
        <v>63</v>
      </c>
      <c r="C38" s="40">
        <v>687.3</v>
      </c>
      <c r="D38" s="41">
        <v>58.1523338862456</v>
      </c>
      <c r="E38" s="40">
        <v>258.10000000000002</v>
      </c>
      <c r="F38" s="41" t="s">
        <v>91</v>
      </c>
      <c r="G38" s="42">
        <v>28.1</v>
      </c>
      <c r="H38" s="44">
        <v>156.69999999999999</v>
      </c>
      <c r="I38" s="43">
        <v>2073</v>
      </c>
      <c r="J38" s="41">
        <v>60</v>
      </c>
      <c r="K38" s="42">
        <v>211.8</v>
      </c>
      <c r="L38" s="44">
        <v>108.4</v>
      </c>
      <c r="M38" s="42">
        <v>1443.3</v>
      </c>
      <c r="N38" s="44">
        <v>123.7</v>
      </c>
      <c r="O38" s="42" t="s">
        <v>30</v>
      </c>
      <c r="P38" s="44" t="s">
        <v>30</v>
      </c>
      <c r="Q38" s="49">
        <v>650.79999999999995</v>
      </c>
      <c r="R38" s="50">
        <v>407.05599999999998</v>
      </c>
      <c r="S38" s="51">
        <f t="shared" si="0"/>
        <v>243.74399999999997</v>
      </c>
      <c r="T38" s="52">
        <v>159.9</v>
      </c>
      <c r="U38" s="49">
        <v>661.5</v>
      </c>
      <c r="V38" s="52">
        <v>151.4</v>
      </c>
      <c r="W38" s="49">
        <v>10.6</v>
      </c>
      <c r="X38" s="54">
        <v>108.3</v>
      </c>
      <c r="Y38" s="47">
        <v>0.55600000000000005</v>
      </c>
      <c r="Z38" s="55">
        <v>0.33300000000000002</v>
      </c>
      <c r="AA38" s="56">
        <v>37954</v>
      </c>
      <c r="AB38" s="57">
        <v>115.9</v>
      </c>
      <c r="AC38" s="66">
        <f t="shared" si="1"/>
        <v>0.66414684935342183</v>
      </c>
      <c r="AD38" s="67">
        <v>0.65734223666004932</v>
      </c>
      <c r="AE38" s="49">
        <v>4.5999999999999996</v>
      </c>
      <c r="AF38" s="59">
        <v>97.8</v>
      </c>
      <c r="AG38" s="45">
        <v>180</v>
      </c>
      <c r="AH38" s="46">
        <v>75.599999999999994</v>
      </c>
      <c r="AI38" s="47">
        <v>8.0000000000000002E-3</v>
      </c>
      <c r="AJ38" s="48">
        <v>1.1000000000000001E-2</v>
      </c>
    </row>
    <row r="39" spans="1:36" s="36" customFormat="1" ht="13.5" customHeight="1" x14ac:dyDescent="0.25">
      <c r="A39" s="38">
        <v>36</v>
      </c>
      <c r="B39" s="39" t="s">
        <v>64</v>
      </c>
      <c r="C39" s="40">
        <v>39.4</v>
      </c>
      <c r="D39" s="41">
        <v>106.40415322982588</v>
      </c>
      <c r="E39" s="40">
        <v>1469</v>
      </c>
      <c r="F39" s="41">
        <v>100.67323065873617</v>
      </c>
      <c r="G39" s="42">
        <v>18.899999999999999</v>
      </c>
      <c r="H39" s="44">
        <v>98.5</v>
      </c>
      <c r="I39" s="43">
        <v>3474</v>
      </c>
      <c r="J39" s="41">
        <v>34.1</v>
      </c>
      <c r="K39" s="42">
        <v>87.1</v>
      </c>
      <c r="L39" s="44">
        <v>77.7</v>
      </c>
      <c r="M39" s="42">
        <v>771.1</v>
      </c>
      <c r="N39" s="44">
        <v>116.6</v>
      </c>
      <c r="O39" s="42" t="s">
        <v>30</v>
      </c>
      <c r="P39" s="44" t="s">
        <v>30</v>
      </c>
      <c r="Q39" s="49">
        <v>204</v>
      </c>
      <c r="R39" s="50">
        <v>418.15199999999999</v>
      </c>
      <c r="S39" s="51">
        <f t="shared" si="0"/>
        <v>-214.15199999999999</v>
      </c>
      <c r="T39" s="52">
        <v>48.8</v>
      </c>
      <c r="U39" s="49">
        <v>204.2</v>
      </c>
      <c r="V39" s="52">
        <v>119.6</v>
      </c>
      <c r="W39" s="62">
        <v>0.2</v>
      </c>
      <c r="X39" s="54" t="s">
        <v>120</v>
      </c>
      <c r="Y39" s="47">
        <v>0.16700000000000001</v>
      </c>
      <c r="Z39" s="55">
        <v>0</v>
      </c>
      <c r="AA39" s="56">
        <v>40402</v>
      </c>
      <c r="AB39" s="57">
        <v>113.8</v>
      </c>
      <c r="AC39" s="58">
        <f t="shared" si="1"/>
        <v>0.7069837436785833</v>
      </c>
      <c r="AD39" s="55">
        <v>0.71068198680543027</v>
      </c>
      <c r="AE39" s="49">
        <v>6.4</v>
      </c>
      <c r="AF39" s="59">
        <v>97.7</v>
      </c>
      <c r="AG39" s="45">
        <v>209</v>
      </c>
      <c r="AH39" s="46">
        <v>74.900000000000006</v>
      </c>
      <c r="AI39" s="47">
        <v>6.0000000000000001E-3</v>
      </c>
      <c r="AJ39" s="48">
        <v>8.0000000000000002E-3</v>
      </c>
    </row>
    <row r="40" spans="1:36" s="36" customFormat="1" ht="13.5" customHeight="1" x14ac:dyDescent="0.25">
      <c r="A40" s="38">
        <v>37</v>
      </c>
      <c r="B40" s="39" t="s">
        <v>65</v>
      </c>
      <c r="C40" s="40">
        <v>2953.7</v>
      </c>
      <c r="D40" s="41">
        <v>62.870163230291929</v>
      </c>
      <c r="E40" s="40">
        <v>4143</v>
      </c>
      <c r="F40" s="41">
        <v>110.96434058481664</v>
      </c>
      <c r="G40" s="42">
        <v>7.4</v>
      </c>
      <c r="H40" s="44">
        <v>13.1</v>
      </c>
      <c r="I40" s="43">
        <v>6003</v>
      </c>
      <c r="J40" s="41">
        <v>63.7</v>
      </c>
      <c r="K40" s="42">
        <v>168.9</v>
      </c>
      <c r="L40" s="44">
        <v>116.5</v>
      </c>
      <c r="M40" s="42">
        <v>2903.5</v>
      </c>
      <c r="N40" s="44">
        <v>116.9</v>
      </c>
      <c r="O40" s="42" t="s">
        <v>30</v>
      </c>
      <c r="P40" s="44" t="s">
        <v>30</v>
      </c>
      <c r="Q40" s="60">
        <v>-480.1</v>
      </c>
      <c r="R40" s="50">
        <v>1240.93</v>
      </c>
      <c r="S40" s="51">
        <f t="shared" si="0"/>
        <v>-1721.0300000000002</v>
      </c>
      <c r="T40" s="52" t="s">
        <v>121</v>
      </c>
      <c r="U40" s="49">
        <v>680.5</v>
      </c>
      <c r="V40" s="52">
        <v>130.19999999999999</v>
      </c>
      <c r="W40" s="49">
        <v>1160.5999999999999</v>
      </c>
      <c r="X40" s="54">
        <v>96.1</v>
      </c>
      <c r="Y40" s="47">
        <v>0.375</v>
      </c>
      <c r="Z40" s="55">
        <v>0.188</v>
      </c>
      <c r="AA40" s="56">
        <v>42144</v>
      </c>
      <c r="AB40" s="57">
        <v>115.1</v>
      </c>
      <c r="AC40" s="58">
        <f t="shared" si="1"/>
        <v>0.73746653367630843</v>
      </c>
      <c r="AD40" s="55">
        <v>0.73171709879885305</v>
      </c>
      <c r="AE40" s="49">
        <v>8.8000000000000007</v>
      </c>
      <c r="AF40" s="59">
        <v>98.5</v>
      </c>
      <c r="AG40" s="45">
        <v>92</v>
      </c>
      <c r="AH40" s="46">
        <v>59</v>
      </c>
      <c r="AI40" s="47">
        <v>3.0000000000000001E-3</v>
      </c>
      <c r="AJ40" s="48">
        <v>5.0000000000000001E-3</v>
      </c>
    </row>
    <row r="41" spans="1:36" s="36" customFormat="1" ht="13.5" customHeight="1" x14ac:dyDescent="0.25">
      <c r="A41" s="38">
        <v>38</v>
      </c>
      <c r="B41" s="39" t="s">
        <v>66</v>
      </c>
      <c r="C41" s="40">
        <v>427.9</v>
      </c>
      <c r="D41" s="41">
        <v>113.64663492116604</v>
      </c>
      <c r="E41" s="40">
        <v>51.4</v>
      </c>
      <c r="F41" s="41">
        <v>79.961516504815094</v>
      </c>
      <c r="G41" s="42">
        <v>161</v>
      </c>
      <c r="H41" s="44" t="s">
        <v>90</v>
      </c>
      <c r="I41" s="43">
        <v>10666</v>
      </c>
      <c r="J41" s="41">
        <v>131.19999999999999</v>
      </c>
      <c r="K41" s="42">
        <v>48</v>
      </c>
      <c r="L41" s="44" t="s">
        <v>117</v>
      </c>
      <c r="M41" s="42">
        <v>1753.4</v>
      </c>
      <c r="N41" s="44">
        <v>112.6</v>
      </c>
      <c r="O41" s="42" t="s">
        <v>30</v>
      </c>
      <c r="P41" s="44" t="s">
        <v>30</v>
      </c>
      <c r="Q41" s="49">
        <v>4.9000000000000004</v>
      </c>
      <c r="R41" s="61">
        <v>-70.503</v>
      </c>
      <c r="S41" s="51">
        <f t="shared" si="0"/>
        <v>75.403000000000006</v>
      </c>
      <c r="T41" s="52" t="s">
        <v>121</v>
      </c>
      <c r="U41" s="49">
        <v>15.7</v>
      </c>
      <c r="V41" s="52">
        <v>117</v>
      </c>
      <c r="W41" s="49">
        <v>10.8</v>
      </c>
      <c r="X41" s="54">
        <v>56.7</v>
      </c>
      <c r="Y41" s="47">
        <v>0.5</v>
      </c>
      <c r="Z41" s="55">
        <v>0.8</v>
      </c>
      <c r="AA41" s="56">
        <v>37741</v>
      </c>
      <c r="AB41" s="57">
        <v>118.9</v>
      </c>
      <c r="AC41" s="66">
        <f t="shared" si="1"/>
        <v>0.66041961957758066</v>
      </c>
      <c r="AD41" s="67">
        <v>0.63747017185024768</v>
      </c>
      <c r="AE41" s="49">
        <v>5.7</v>
      </c>
      <c r="AF41" s="59">
        <v>98.1</v>
      </c>
      <c r="AG41" s="45">
        <v>180</v>
      </c>
      <c r="AH41" s="46">
        <v>104</v>
      </c>
      <c r="AI41" s="47">
        <v>6.0000000000000001E-3</v>
      </c>
      <c r="AJ41" s="48">
        <v>6.0000000000000001E-3</v>
      </c>
    </row>
    <row r="42" spans="1:36" s="36" customFormat="1" ht="13.5" customHeight="1" x14ac:dyDescent="0.25">
      <c r="A42" s="38">
        <v>39</v>
      </c>
      <c r="B42" s="39" t="s">
        <v>67</v>
      </c>
      <c r="C42" s="40">
        <v>72722</v>
      </c>
      <c r="D42" s="41">
        <v>62.990853290615867</v>
      </c>
      <c r="E42" s="40">
        <v>1005.3</v>
      </c>
      <c r="F42" s="41">
        <v>127.37769118170819</v>
      </c>
      <c r="G42" s="42">
        <v>270.2</v>
      </c>
      <c r="H42" s="44">
        <v>65.5</v>
      </c>
      <c r="I42" s="43">
        <v>59213</v>
      </c>
      <c r="J42" s="41">
        <v>88.9</v>
      </c>
      <c r="K42" s="42">
        <v>5376.3</v>
      </c>
      <c r="L42" s="44">
        <v>122.8</v>
      </c>
      <c r="M42" s="42">
        <v>4900.1000000000004</v>
      </c>
      <c r="N42" s="44">
        <v>109.8</v>
      </c>
      <c r="O42" s="42" t="s">
        <v>30</v>
      </c>
      <c r="P42" s="44" t="s">
        <v>30</v>
      </c>
      <c r="Q42" s="60">
        <v>-23721.9</v>
      </c>
      <c r="R42" s="116">
        <v>12487.187</v>
      </c>
      <c r="S42" s="51">
        <f t="shared" si="0"/>
        <v>-36209.087</v>
      </c>
      <c r="T42" s="52" t="s">
        <v>121</v>
      </c>
      <c r="U42" s="49">
        <v>570.20000000000005</v>
      </c>
      <c r="V42" s="52">
        <v>160</v>
      </c>
      <c r="W42" s="49">
        <v>24292.2</v>
      </c>
      <c r="X42" s="54">
        <v>153.80000000000001</v>
      </c>
      <c r="Y42" s="47">
        <v>0.47099999999999997</v>
      </c>
      <c r="Z42" s="55">
        <v>0.23499999999999999</v>
      </c>
      <c r="AA42" s="56">
        <v>54239</v>
      </c>
      <c r="AB42" s="57">
        <v>107.4</v>
      </c>
      <c r="AC42" s="58">
        <f t="shared" si="1"/>
        <v>0.94911368925752881</v>
      </c>
      <c r="AD42" s="55">
        <v>1.0028474603461068</v>
      </c>
      <c r="AE42" s="49">
        <v>14.7</v>
      </c>
      <c r="AF42" s="59">
        <v>97.8</v>
      </c>
      <c r="AG42" s="45">
        <v>260</v>
      </c>
      <c r="AH42" s="46">
        <v>80</v>
      </c>
      <c r="AI42" s="47">
        <v>4.0000000000000001E-3</v>
      </c>
      <c r="AJ42" s="48">
        <v>5.0000000000000001E-3</v>
      </c>
    </row>
    <row r="43" spans="1:36" s="36" customFormat="1" ht="13.5" customHeight="1" x14ac:dyDescent="0.25">
      <c r="A43" s="38">
        <v>40</v>
      </c>
      <c r="B43" s="39" t="s">
        <v>68</v>
      </c>
      <c r="C43" s="40">
        <v>68288</v>
      </c>
      <c r="D43" s="41">
        <v>83.66349828892379</v>
      </c>
      <c r="E43" s="40">
        <v>4128.7</v>
      </c>
      <c r="F43" s="41">
        <v>78.776544309458728</v>
      </c>
      <c r="G43" s="42">
        <v>1658.8</v>
      </c>
      <c r="H43" s="44">
        <v>75.3</v>
      </c>
      <c r="I43" s="43">
        <v>26217</v>
      </c>
      <c r="J43" s="41">
        <v>71.599999999999994</v>
      </c>
      <c r="K43" s="42">
        <v>1959.8</v>
      </c>
      <c r="L43" s="44">
        <v>145.5</v>
      </c>
      <c r="M43" s="42">
        <v>6100</v>
      </c>
      <c r="N43" s="44">
        <v>116.4</v>
      </c>
      <c r="O43" s="42" t="s">
        <v>30</v>
      </c>
      <c r="P43" s="44" t="s">
        <v>30</v>
      </c>
      <c r="Q43" s="49">
        <v>3135.5</v>
      </c>
      <c r="R43" s="50">
        <v>2691.5030000000002</v>
      </c>
      <c r="S43" s="51">
        <f t="shared" si="0"/>
        <v>443.99699999999984</v>
      </c>
      <c r="T43" s="52">
        <v>116.5</v>
      </c>
      <c r="U43" s="49">
        <v>3176.3</v>
      </c>
      <c r="V43" s="52">
        <v>140.80000000000001</v>
      </c>
      <c r="W43" s="49">
        <v>40.799999999999997</v>
      </c>
      <c r="X43" s="54">
        <v>153.4</v>
      </c>
      <c r="Y43" s="47">
        <v>0.17100000000000001</v>
      </c>
      <c r="Z43" s="55">
        <v>0.17100000000000001</v>
      </c>
      <c r="AA43" s="56">
        <v>53392</v>
      </c>
      <c r="AB43" s="57">
        <v>124.2</v>
      </c>
      <c r="AC43" s="58">
        <f t="shared" si="1"/>
        <v>0.93429226381087371</v>
      </c>
      <c r="AD43" s="55">
        <v>0.85959213138422663</v>
      </c>
      <c r="AE43" s="49">
        <v>23.1</v>
      </c>
      <c r="AF43" s="59">
        <v>106</v>
      </c>
      <c r="AG43" s="45">
        <v>198</v>
      </c>
      <c r="AH43" s="46">
        <v>64.099999999999994</v>
      </c>
      <c r="AI43" s="47">
        <v>3.0000000000000001E-3</v>
      </c>
      <c r="AJ43" s="48">
        <v>4.0000000000000001E-3</v>
      </c>
    </row>
    <row r="44" spans="1:36" s="36" customFormat="1" ht="13.5" customHeight="1" x14ac:dyDescent="0.25">
      <c r="A44" s="38">
        <v>41</v>
      </c>
      <c r="B44" s="39" t="s">
        <v>69</v>
      </c>
      <c r="C44" s="40">
        <v>4097.3</v>
      </c>
      <c r="D44" s="41">
        <v>147.52113409533715</v>
      </c>
      <c r="E44" s="40">
        <v>1594</v>
      </c>
      <c r="F44" s="41">
        <v>193.7768685902563</v>
      </c>
      <c r="G44" s="42" t="s">
        <v>30</v>
      </c>
      <c r="H44" s="44" t="s">
        <v>30</v>
      </c>
      <c r="I44" s="43">
        <v>2066</v>
      </c>
      <c r="J44" s="41">
        <v>36.4</v>
      </c>
      <c r="K44" s="42">
        <v>5.5</v>
      </c>
      <c r="L44" s="44">
        <v>120.3</v>
      </c>
      <c r="M44" s="42">
        <v>1783.5</v>
      </c>
      <c r="N44" s="44">
        <v>110.9</v>
      </c>
      <c r="O44" s="42">
        <v>0.42080000000000001</v>
      </c>
      <c r="P44" s="44">
        <v>63.249661806703742</v>
      </c>
      <c r="Q44" s="49">
        <v>541.79999999999995</v>
      </c>
      <c r="R44" s="50">
        <v>679.02300000000002</v>
      </c>
      <c r="S44" s="51">
        <f t="shared" si="0"/>
        <v>-137.22300000000007</v>
      </c>
      <c r="T44" s="52">
        <v>79.8</v>
      </c>
      <c r="U44" s="49">
        <v>551.29999999999995</v>
      </c>
      <c r="V44" s="52">
        <v>120.7</v>
      </c>
      <c r="W44" s="49">
        <v>9.5</v>
      </c>
      <c r="X44" s="54" t="s">
        <v>38</v>
      </c>
      <c r="Y44" s="47">
        <v>0.182</v>
      </c>
      <c r="Z44" s="55">
        <v>0.182</v>
      </c>
      <c r="AA44" s="56">
        <v>41921</v>
      </c>
      <c r="AB44" s="57">
        <v>116.7</v>
      </c>
      <c r="AC44" s="58">
        <f t="shared" si="1"/>
        <v>0.73356431658704746</v>
      </c>
      <c r="AD44" s="55">
        <v>0.72552086466542343</v>
      </c>
      <c r="AE44" s="49">
        <v>6.1</v>
      </c>
      <c r="AF44" s="59">
        <v>99.8</v>
      </c>
      <c r="AG44" s="45">
        <v>115</v>
      </c>
      <c r="AH44" s="46">
        <v>82.1</v>
      </c>
      <c r="AI44" s="47">
        <v>5.0000000000000001E-3</v>
      </c>
      <c r="AJ44" s="48">
        <v>6.9999999999999993E-3</v>
      </c>
    </row>
    <row r="45" spans="1:36" s="36" customFormat="1" ht="13.5" customHeight="1" x14ac:dyDescent="0.25">
      <c r="A45" s="38">
        <v>42</v>
      </c>
      <c r="B45" s="39" t="s">
        <v>70</v>
      </c>
      <c r="C45" s="40">
        <v>7074.7</v>
      </c>
      <c r="D45" s="41">
        <v>69.789313367770248</v>
      </c>
      <c r="E45" s="40">
        <v>1703.8</v>
      </c>
      <c r="F45" s="41" t="s">
        <v>50</v>
      </c>
      <c r="G45" s="42" t="s">
        <v>30</v>
      </c>
      <c r="H45" s="44" t="s">
        <v>30</v>
      </c>
      <c r="I45" s="43">
        <v>4938</v>
      </c>
      <c r="J45" s="41">
        <v>128.19999999999999</v>
      </c>
      <c r="K45" s="42">
        <v>31.1</v>
      </c>
      <c r="L45" s="44">
        <v>106</v>
      </c>
      <c r="M45" s="42">
        <v>1418.4</v>
      </c>
      <c r="N45" s="44">
        <v>115.9</v>
      </c>
      <c r="O45" s="42" t="s">
        <v>30</v>
      </c>
      <c r="P45" s="44" t="s">
        <v>30</v>
      </c>
      <c r="Q45" s="49">
        <v>457.9</v>
      </c>
      <c r="R45" s="50">
        <v>220.74199999999999</v>
      </c>
      <c r="S45" s="51">
        <f t="shared" si="0"/>
        <v>237.15799999999999</v>
      </c>
      <c r="T45" s="52" t="s">
        <v>50</v>
      </c>
      <c r="U45" s="49">
        <v>464.3</v>
      </c>
      <c r="V45" s="52">
        <v>115.7</v>
      </c>
      <c r="W45" s="64">
        <v>6.5</v>
      </c>
      <c r="X45" s="54">
        <v>11.9</v>
      </c>
      <c r="Y45" s="47">
        <v>0.25</v>
      </c>
      <c r="Z45" s="55">
        <v>0.41699999999999998</v>
      </c>
      <c r="AA45" s="56">
        <v>43439</v>
      </c>
      <c r="AB45" s="57">
        <v>119.4</v>
      </c>
      <c r="AC45" s="58">
        <f t="shared" si="1"/>
        <v>0.76012739076416957</v>
      </c>
      <c r="AD45" s="55">
        <v>0.72917042651747577</v>
      </c>
      <c r="AE45" s="49">
        <v>5.4</v>
      </c>
      <c r="AF45" s="59">
        <v>98.4</v>
      </c>
      <c r="AG45" s="45">
        <v>142</v>
      </c>
      <c r="AH45" s="46">
        <v>69.3</v>
      </c>
      <c r="AI45" s="47">
        <v>6.0000000000000001E-3</v>
      </c>
      <c r="AJ45" s="48">
        <v>8.0000000000000002E-3</v>
      </c>
    </row>
    <row r="46" spans="1:36" s="36" customFormat="1" ht="13.5" customHeight="1" x14ac:dyDescent="0.25">
      <c r="A46" s="38">
        <v>43</v>
      </c>
      <c r="B46" s="39" t="s">
        <v>71</v>
      </c>
      <c r="C46" s="40">
        <v>33674.400000000001</v>
      </c>
      <c r="D46" s="41">
        <v>81.089505048342687</v>
      </c>
      <c r="E46" s="40">
        <v>84.6</v>
      </c>
      <c r="F46" s="41">
        <v>52.305289750999293</v>
      </c>
      <c r="G46" s="42">
        <v>3868.6</v>
      </c>
      <c r="H46" s="44">
        <v>132.5</v>
      </c>
      <c r="I46" s="43">
        <v>59052</v>
      </c>
      <c r="J46" s="41">
        <v>73</v>
      </c>
      <c r="K46" s="42">
        <v>61487.4</v>
      </c>
      <c r="L46" s="44">
        <v>99.4</v>
      </c>
      <c r="M46" s="42">
        <v>7022.8</v>
      </c>
      <c r="N46" s="44">
        <v>109.5</v>
      </c>
      <c r="O46" s="42">
        <v>7.2053000000000003</v>
      </c>
      <c r="P46" s="44">
        <v>94.638471136796483</v>
      </c>
      <c r="Q46" s="49">
        <v>28018.2</v>
      </c>
      <c r="R46" s="50">
        <v>31471.778999999999</v>
      </c>
      <c r="S46" s="51">
        <f t="shared" si="0"/>
        <v>-3453.5789999999979</v>
      </c>
      <c r="T46" s="52">
        <v>89</v>
      </c>
      <c r="U46" s="49">
        <v>29249.5</v>
      </c>
      <c r="V46" s="52">
        <v>137</v>
      </c>
      <c r="W46" s="49">
        <v>1231.4000000000001</v>
      </c>
      <c r="X46" s="54" t="s">
        <v>38</v>
      </c>
      <c r="Y46" s="47">
        <v>0.375</v>
      </c>
      <c r="Z46" s="55">
        <v>0.42899999999999999</v>
      </c>
      <c r="AA46" s="56">
        <v>62340</v>
      </c>
      <c r="AB46" s="57">
        <v>115.2</v>
      </c>
      <c r="AC46" s="58">
        <f t="shared" si="1"/>
        <v>1.0908709118588902</v>
      </c>
      <c r="AD46" s="55">
        <v>1.081974773907638</v>
      </c>
      <c r="AE46" s="49">
        <v>32.200000000000003</v>
      </c>
      <c r="AF46" s="59">
        <v>106.5</v>
      </c>
      <c r="AG46" s="45">
        <v>143</v>
      </c>
      <c r="AH46" s="46">
        <v>69.099999999999994</v>
      </c>
      <c r="AI46" s="47">
        <v>2E-3</v>
      </c>
      <c r="AJ46" s="48">
        <v>3.0000000000000001E-3</v>
      </c>
    </row>
    <row r="47" spans="1:36" s="138" customFormat="1" ht="13.5" customHeight="1" x14ac:dyDescent="0.25">
      <c r="A47" s="127">
        <v>44</v>
      </c>
      <c r="B47" s="140" t="s">
        <v>72</v>
      </c>
      <c r="C47" s="141">
        <v>26452.9</v>
      </c>
      <c r="D47" s="128">
        <v>99.02708972777198</v>
      </c>
      <c r="E47" s="141">
        <v>1783.6</v>
      </c>
      <c r="F47" s="128">
        <v>110.15265616514912</v>
      </c>
      <c r="G47" s="142">
        <v>227.6</v>
      </c>
      <c r="H47" s="129" t="s">
        <v>42</v>
      </c>
      <c r="I47" s="143">
        <v>24358</v>
      </c>
      <c r="J47" s="128">
        <v>95.3</v>
      </c>
      <c r="K47" s="142">
        <v>231.5</v>
      </c>
      <c r="L47" s="129">
        <v>101.1</v>
      </c>
      <c r="M47" s="142">
        <v>4790.8</v>
      </c>
      <c r="N47" s="129">
        <v>105.7</v>
      </c>
      <c r="O47" s="142" t="s">
        <v>30</v>
      </c>
      <c r="P47" s="129" t="s">
        <v>30</v>
      </c>
      <c r="Q47" s="144">
        <v>1972</v>
      </c>
      <c r="R47" s="50">
        <v>2051.2689999999998</v>
      </c>
      <c r="S47" s="125">
        <f t="shared" si="0"/>
        <v>-79.268999999999778</v>
      </c>
      <c r="T47" s="130">
        <v>96.1</v>
      </c>
      <c r="U47" s="144">
        <v>2081.1999999999998</v>
      </c>
      <c r="V47" s="130">
        <v>146</v>
      </c>
      <c r="W47" s="144">
        <v>109.2</v>
      </c>
      <c r="X47" s="131">
        <v>58.3</v>
      </c>
      <c r="Y47" s="132">
        <v>0.222</v>
      </c>
      <c r="Z47" s="133">
        <v>0.25</v>
      </c>
      <c r="AA47" s="145">
        <v>53621</v>
      </c>
      <c r="AB47" s="134">
        <v>117</v>
      </c>
      <c r="AC47" s="139">
        <f t="shared" si="1"/>
        <v>0.93829947328818664</v>
      </c>
      <c r="AD47" s="133">
        <v>0.9189275902865508</v>
      </c>
      <c r="AE47" s="144">
        <v>18.8</v>
      </c>
      <c r="AF47" s="135">
        <v>98.5</v>
      </c>
      <c r="AG47" s="146">
        <v>187</v>
      </c>
      <c r="AH47" s="136">
        <v>73.900000000000006</v>
      </c>
      <c r="AI47" s="132">
        <v>3.0000000000000001E-3</v>
      </c>
      <c r="AJ47" s="137">
        <v>5.0000000000000001E-3</v>
      </c>
    </row>
    <row r="48" spans="1:36" s="36" customFormat="1" ht="13.5" customHeight="1" x14ac:dyDescent="0.25">
      <c r="A48" s="38">
        <v>45</v>
      </c>
      <c r="B48" s="39" t="s">
        <v>73</v>
      </c>
      <c r="C48" s="40">
        <v>7014</v>
      </c>
      <c r="D48" s="41">
        <v>94.648415500667056</v>
      </c>
      <c r="E48" s="40">
        <v>2381.8000000000002</v>
      </c>
      <c r="F48" s="41">
        <v>83.160324011854925</v>
      </c>
      <c r="G48" s="42">
        <v>334.4</v>
      </c>
      <c r="H48" s="44">
        <v>132.4</v>
      </c>
      <c r="I48" s="43">
        <v>14002</v>
      </c>
      <c r="J48" s="41">
        <v>58.2</v>
      </c>
      <c r="K48" s="42">
        <v>2041.8</v>
      </c>
      <c r="L48" s="44">
        <v>133</v>
      </c>
      <c r="M48" s="42">
        <v>5120.8999999999996</v>
      </c>
      <c r="N48" s="44">
        <v>118.1</v>
      </c>
      <c r="O48" s="42" t="s">
        <v>30</v>
      </c>
      <c r="P48" s="44" t="s">
        <v>30</v>
      </c>
      <c r="Q48" s="49">
        <v>430.3</v>
      </c>
      <c r="R48" s="50">
        <v>877.56899999999996</v>
      </c>
      <c r="S48" s="51">
        <f t="shared" si="0"/>
        <v>-447.26899999999995</v>
      </c>
      <c r="T48" s="52">
        <v>49</v>
      </c>
      <c r="U48" s="49">
        <v>538.20000000000005</v>
      </c>
      <c r="V48" s="52">
        <v>143.5</v>
      </c>
      <c r="W48" s="49">
        <v>107.9</v>
      </c>
      <c r="X48" s="54">
        <v>171.8</v>
      </c>
      <c r="Y48" s="47">
        <v>0.222</v>
      </c>
      <c r="Z48" s="55">
        <v>0.222</v>
      </c>
      <c r="AA48" s="56">
        <v>45007</v>
      </c>
      <c r="AB48" s="57">
        <v>109.2</v>
      </c>
      <c r="AC48" s="58">
        <f t="shared" si="1"/>
        <v>0.78756540150839061</v>
      </c>
      <c r="AD48" s="55">
        <v>0.82712707293107945</v>
      </c>
      <c r="AE48" s="49">
        <v>19.7</v>
      </c>
      <c r="AF48" s="59">
        <v>99</v>
      </c>
      <c r="AG48" s="45">
        <v>320</v>
      </c>
      <c r="AH48" s="46">
        <v>74.400000000000006</v>
      </c>
      <c r="AI48" s="47">
        <v>6.0000000000000001E-3</v>
      </c>
      <c r="AJ48" s="48">
        <v>6.9999999999999993E-3</v>
      </c>
    </row>
    <row r="49" spans="1:36" s="36" customFormat="1" ht="13.5" customHeight="1" x14ac:dyDescent="0.25">
      <c r="A49" s="38">
        <v>46</v>
      </c>
      <c r="B49" s="39" t="s">
        <v>74</v>
      </c>
      <c r="C49" s="40">
        <v>8276.6</v>
      </c>
      <c r="D49" s="41">
        <v>170.05577048062602</v>
      </c>
      <c r="E49" s="40">
        <v>133.69999999999999</v>
      </c>
      <c r="F49" s="41">
        <v>109.8155781452712</v>
      </c>
      <c r="G49" s="42">
        <v>1907.2</v>
      </c>
      <c r="H49" s="44">
        <v>122.4</v>
      </c>
      <c r="I49" s="43">
        <v>38057</v>
      </c>
      <c r="J49" s="41">
        <v>50.4</v>
      </c>
      <c r="K49" s="42">
        <v>14175.8</v>
      </c>
      <c r="L49" s="44">
        <v>126.2</v>
      </c>
      <c r="M49" s="42">
        <v>8232.2000000000007</v>
      </c>
      <c r="N49" s="44">
        <v>113.3</v>
      </c>
      <c r="O49" s="42">
        <v>737.22669999999994</v>
      </c>
      <c r="P49" s="44">
        <v>107.12152141924192</v>
      </c>
      <c r="Q49" s="49">
        <v>9933</v>
      </c>
      <c r="R49" s="50">
        <v>4670.2830000000004</v>
      </c>
      <c r="S49" s="51">
        <f t="shared" si="0"/>
        <v>5262.7169999999996</v>
      </c>
      <c r="T49" s="52" t="s">
        <v>50</v>
      </c>
      <c r="U49" s="49">
        <v>10451.200000000001</v>
      </c>
      <c r="V49" s="52">
        <v>134.9</v>
      </c>
      <c r="W49" s="49">
        <v>518.20000000000005</v>
      </c>
      <c r="X49" s="54">
        <v>129.30000000000001</v>
      </c>
      <c r="Y49" s="47">
        <v>0.57099999999999995</v>
      </c>
      <c r="Z49" s="55">
        <v>0.59499999999999997</v>
      </c>
      <c r="AA49" s="56">
        <v>52373</v>
      </c>
      <c r="AB49" s="57">
        <v>114.6</v>
      </c>
      <c r="AC49" s="58">
        <f t="shared" si="1"/>
        <v>0.91646105657339838</v>
      </c>
      <c r="AD49" s="55">
        <v>0.91583949948866028</v>
      </c>
      <c r="AE49" s="49">
        <v>28.1</v>
      </c>
      <c r="AF49" s="59">
        <v>100.7</v>
      </c>
      <c r="AG49" s="45">
        <v>166</v>
      </c>
      <c r="AH49" s="46">
        <v>52</v>
      </c>
      <c r="AI49" s="47">
        <v>3.0000000000000001E-3</v>
      </c>
      <c r="AJ49" s="48">
        <v>5.0000000000000001E-3</v>
      </c>
    </row>
    <row r="50" spans="1:36" s="36" customFormat="1" ht="13.5" customHeight="1" x14ac:dyDescent="0.25">
      <c r="A50" s="38">
        <v>47</v>
      </c>
      <c r="B50" s="39" t="s">
        <v>75</v>
      </c>
      <c r="C50" s="40">
        <v>4224.8</v>
      </c>
      <c r="D50" s="41">
        <v>132.72390180937001</v>
      </c>
      <c r="E50" s="40">
        <v>1360.9</v>
      </c>
      <c r="F50" s="41">
        <v>111.81495692879986</v>
      </c>
      <c r="G50" s="42">
        <v>721.3</v>
      </c>
      <c r="H50" s="44" t="s">
        <v>50</v>
      </c>
      <c r="I50" s="43">
        <v>5296</v>
      </c>
      <c r="J50" s="41">
        <v>82.3</v>
      </c>
      <c r="K50" s="110">
        <v>4.5</v>
      </c>
      <c r="L50" s="44">
        <v>0.9</v>
      </c>
      <c r="M50" s="42">
        <v>632.9</v>
      </c>
      <c r="N50" s="44">
        <v>125.9</v>
      </c>
      <c r="O50" s="42" t="s">
        <v>30</v>
      </c>
      <c r="P50" s="44" t="s">
        <v>30</v>
      </c>
      <c r="Q50" s="49">
        <v>366.6</v>
      </c>
      <c r="R50" s="50">
        <v>1251.3689999999999</v>
      </c>
      <c r="S50" s="51">
        <f t="shared" si="0"/>
        <v>-884.76899999999989</v>
      </c>
      <c r="T50" s="52">
        <v>29.3</v>
      </c>
      <c r="U50" s="49">
        <v>380.3</v>
      </c>
      <c r="V50" s="52">
        <v>50.3</v>
      </c>
      <c r="W50" s="53">
        <v>13.7</v>
      </c>
      <c r="X50" s="54">
        <v>91.6</v>
      </c>
      <c r="Y50" s="47">
        <v>0.222</v>
      </c>
      <c r="Z50" s="55">
        <v>0.111</v>
      </c>
      <c r="AA50" s="56">
        <v>42308</v>
      </c>
      <c r="AB50" s="57">
        <v>115.4</v>
      </c>
      <c r="AC50" s="58">
        <f t="shared" si="1"/>
        <v>0.74033632561639284</v>
      </c>
      <c r="AD50" s="55">
        <v>0.73628907738274274</v>
      </c>
      <c r="AE50" s="49">
        <v>5</v>
      </c>
      <c r="AF50" s="59">
        <v>101.7</v>
      </c>
      <c r="AG50" s="45">
        <v>124</v>
      </c>
      <c r="AH50" s="46">
        <v>74.7</v>
      </c>
      <c r="AI50" s="47">
        <v>6.0000000000000001E-3</v>
      </c>
      <c r="AJ50" s="48">
        <v>8.0000000000000002E-3</v>
      </c>
    </row>
    <row r="51" spans="1:36" s="36" customFormat="1" ht="13.5" customHeight="1" x14ac:dyDescent="0.25">
      <c r="A51" s="38">
        <v>48</v>
      </c>
      <c r="B51" s="39" t="s">
        <v>76</v>
      </c>
      <c r="C51" s="40">
        <v>7714.3</v>
      </c>
      <c r="D51" s="41">
        <v>101.96232830745828</v>
      </c>
      <c r="E51" s="40">
        <v>4671.3999999999996</v>
      </c>
      <c r="F51" s="112" t="s">
        <v>42</v>
      </c>
      <c r="G51" s="42">
        <v>313.8</v>
      </c>
      <c r="H51" s="44">
        <v>195.3</v>
      </c>
      <c r="I51" s="43">
        <v>15950</v>
      </c>
      <c r="J51" s="41">
        <v>55.3</v>
      </c>
      <c r="K51" s="42">
        <v>199.19900000000001</v>
      </c>
      <c r="L51" s="44" t="s">
        <v>119</v>
      </c>
      <c r="M51" s="42">
        <v>3961.4</v>
      </c>
      <c r="N51" s="44">
        <v>107.4</v>
      </c>
      <c r="O51" s="42" t="s">
        <v>30</v>
      </c>
      <c r="P51" s="44" t="s">
        <v>30</v>
      </c>
      <c r="Q51" s="49">
        <v>1273.5999999999999</v>
      </c>
      <c r="R51" s="50">
        <v>1380.721</v>
      </c>
      <c r="S51" s="51">
        <f t="shared" si="0"/>
        <v>-107.12100000000009</v>
      </c>
      <c r="T51" s="52">
        <v>92.2</v>
      </c>
      <c r="U51" s="49">
        <v>1739.4</v>
      </c>
      <c r="V51" s="52">
        <v>140</v>
      </c>
      <c r="W51" s="49">
        <v>465.8</v>
      </c>
      <c r="X51" s="54">
        <v>125.7</v>
      </c>
      <c r="Y51" s="47">
        <v>0.54800000000000004</v>
      </c>
      <c r="Z51" s="55">
        <v>0.19</v>
      </c>
      <c r="AA51" s="56">
        <v>44005</v>
      </c>
      <c r="AB51" s="57">
        <v>115.5</v>
      </c>
      <c r="AC51" s="58">
        <f t="shared" si="1"/>
        <v>0.77003167270372896</v>
      </c>
      <c r="AD51" s="55">
        <v>0.76161543243297436</v>
      </c>
      <c r="AE51" s="49">
        <v>16.600000000000001</v>
      </c>
      <c r="AF51" s="59">
        <v>100.6</v>
      </c>
      <c r="AG51" s="45">
        <v>324</v>
      </c>
      <c r="AH51" s="46">
        <v>74.8</v>
      </c>
      <c r="AI51" s="47">
        <v>6.0000000000000001E-3</v>
      </c>
      <c r="AJ51" s="48">
        <v>8.0000000000000002E-3</v>
      </c>
    </row>
    <row r="52" spans="1:36" s="36" customFormat="1" ht="13.5" customHeight="1" thickBot="1" x14ac:dyDescent="0.3">
      <c r="A52" s="38">
        <v>49</v>
      </c>
      <c r="B52" s="68" t="s">
        <v>77</v>
      </c>
      <c r="C52" s="69">
        <v>162.69999999999999</v>
      </c>
      <c r="D52" s="70">
        <v>118.53141248338734</v>
      </c>
      <c r="E52" s="69">
        <v>2680.7</v>
      </c>
      <c r="F52" s="113">
        <v>116.25715361249843</v>
      </c>
      <c r="G52" s="71" t="s">
        <v>30</v>
      </c>
      <c r="H52" s="72" t="s">
        <v>30</v>
      </c>
      <c r="I52" s="73">
        <v>3021</v>
      </c>
      <c r="J52" s="70">
        <v>101.9</v>
      </c>
      <c r="K52" s="71">
        <v>0.4955</v>
      </c>
      <c r="L52" s="72">
        <v>103.29372524494474</v>
      </c>
      <c r="M52" s="71">
        <v>802.9</v>
      </c>
      <c r="N52" s="72">
        <v>109.5</v>
      </c>
      <c r="O52" s="71" t="s">
        <v>30</v>
      </c>
      <c r="P52" s="72" t="s">
        <v>30</v>
      </c>
      <c r="Q52" s="78">
        <v>836</v>
      </c>
      <c r="R52" s="79">
        <v>1267.923</v>
      </c>
      <c r="S52" s="80">
        <f t="shared" si="0"/>
        <v>-431.923</v>
      </c>
      <c r="T52" s="81">
        <v>65.900000000000006</v>
      </c>
      <c r="U52" s="78">
        <v>839.7</v>
      </c>
      <c r="V52" s="81">
        <v>114.9</v>
      </c>
      <c r="W52" s="82">
        <v>3.7</v>
      </c>
      <c r="X52" s="83">
        <v>108.7</v>
      </c>
      <c r="Y52" s="76">
        <v>0.111</v>
      </c>
      <c r="Z52" s="84">
        <v>0.111</v>
      </c>
      <c r="AA52" s="85">
        <v>41788</v>
      </c>
      <c r="AB52" s="86">
        <v>114.8</v>
      </c>
      <c r="AC52" s="87">
        <f t="shared" si="1"/>
        <v>0.7312369853185644</v>
      </c>
      <c r="AD52" s="84">
        <v>0.7317973089494475</v>
      </c>
      <c r="AE52" s="78">
        <v>4.8</v>
      </c>
      <c r="AF52" s="88">
        <v>99</v>
      </c>
      <c r="AG52" s="74">
        <v>139</v>
      </c>
      <c r="AH52" s="75">
        <v>80.8</v>
      </c>
      <c r="AI52" s="76">
        <v>8.0000000000000002E-3</v>
      </c>
      <c r="AJ52" s="77">
        <v>0.01</v>
      </c>
    </row>
    <row r="53" spans="1:36" s="89" customFormat="1" ht="6" customHeight="1" x14ac:dyDescent="0.25">
      <c r="C53" s="90"/>
      <c r="D53" s="91"/>
      <c r="E53" s="90"/>
      <c r="G53" s="92"/>
      <c r="H53" s="93"/>
      <c r="I53" s="94"/>
      <c r="J53" s="94"/>
      <c r="K53" s="94"/>
      <c r="L53" s="94"/>
      <c r="M53" s="95"/>
      <c r="N53" s="93"/>
    </row>
    <row r="54" spans="1:36" s="101" customFormat="1" ht="13.5" customHeight="1" x14ac:dyDescent="0.25">
      <c r="B54" s="97" t="s">
        <v>78</v>
      </c>
      <c r="C54" s="114"/>
      <c r="D54" s="98">
        <v>22</v>
      </c>
      <c r="E54" s="114"/>
      <c r="F54" s="99">
        <v>12</v>
      </c>
      <c r="H54" s="96">
        <v>14</v>
      </c>
      <c r="J54" s="96">
        <v>37</v>
      </c>
      <c r="L54" s="96">
        <v>16</v>
      </c>
      <c r="N54" s="100">
        <v>1</v>
      </c>
      <c r="P54" s="96">
        <v>3</v>
      </c>
      <c r="Q54" s="96">
        <v>3</v>
      </c>
      <c r="R54" s="96">
        <v>3</v>
      </c>
      <c r="S54" s="96">
        <v>23</v>
      </c>
      <c r="V54" s="96">
        <v>2</v>
      </c>
      <c r="X54" s="96">
        <v>28</v>
      </c>
      <c r="Y54" s="96">
        <v>14</v>
      </c>
      <c r="AB54" s="96">
        <v>0</v>
      </c>
      <c r="AC54" s="96">
        <v>16</v>
      </c>
      <c r="AE54" s="115"/>
      <c r="AF54" s="99">
        <v>24</v>
      </c>
      <c r="AH54" s="96">
        <v>3</v>
      </c>
      <c r="AI54" s="96">
        <v>1</v>
      </c>
    </row>
    <row r="55" spans="1:36" ht="10.9" customHeight="1" x14ac:dyDescent="0.25">
      <c r="B55" s="97" t="s">
        <v>79</v>
      </c>
      <c r="D55" s="103"/>
      <c r="E55" s="103"/>
      <c r="F55" s="105"/>
      <c r="G55" s="103"/>
      <c r="H55" s="103"/>
      <c r="I55" s="103"/>
      <c r="J55" s="103"/>
      <c r="K55" s="103"/>
      <c r="L55" s="103"/>
      <c r="M55" s="103"/>
      <c r="N55" s="104"/>
      <c r="Q55" s="126"/>
      <c r="R55" s="126"/>
      <c r="S55" s="126"/>
      <c r="X55" s="126"/>
      <c r="Y55" s="126"/>
    </row>
    <row r="56" spans="1:36" s="105" customFormat="1" ht="13.15" customHeight="1" x14ac:dyDescent="0.2">
      <c r="C56" s="102" t="s">
        <v>80</v>
      </c>
      <c r="F56" s="1"/>
      <c r="N56" s="107"/>
      <c r="Q56" s="102"/>
    </row>
    <row r="57" spans="1:36" ht="13.15" customHeight="1" x14ac:dyDescent="0.2">
      <c r="C57" s="106" t="s">
        <v>81</v>
      </c>
      <c r="D57" s="1"/>
      <c r="E57" s="1"/>
      <c r="F57" s="1"/>
      <c r="N57" s="109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5"/>
    </row>
    <row r="58" spans="1:36" ht="13.5" x14ac:dyDescent="0.2">
      <c r="C58" s="108" t="s">
        <v>82</v>
      </c>
      <c r="D58" s="1"/>
      <c r="E58" s="1"/>
      <c r="F58" s="1"/>
      <c r="N58" s="109"/>
      <c r="Q58" s="108"/>
      <c r="R58" s="105"/>
      <c r="S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</row>
    <row r="59" spans="1:36" x14ac:dyDescent="0.2">
      <c r="C59" s="1"/>
      <c r="D59" s="1"/>
      <c r="E59" s="1"/>
      <c r="F59" s="1"/>
      <c r="N59" s="109"/>
    </row>
    <row r="60" spans="1:36" x14ac:dyDescent="0.2">
      <c r="D60" s="1"/>
      <c r="E60" s="1"/>
      <c r="F60" s="1"/>
      <c r="N60" s="109"/>
    </row>
    <row r="61" spans="1:36" x14ac:dyDescent="0.2">
      <c r="C61" s="1"/>
      <c r="D61" s="1"/>
      <c r="E61" s="1"/>
      <c r="F61" s="1"/>
      <c r="N61" s="109"/>
    </row>
    <row r="62" spans="1:36" x14ac:dyDescent="0.2">
      <c r="C62" s="1"/>
      <c r="D62" s="1"/>
      <c r="E62" s="1"/>
      <c r="F62" s="1"/>
      <c r="N62" s="109"/>
    </row>
    <row r="63" spans="1:36" x14ac:dyDescent="0.2">
      <c r="C63" s="1"/>
      <c r="D63" s="1"/>
      <c r="E63" s="1"/>
      <c r="F63" s="1"/>
      <c r="N63" s="109"/>
    </row>
    <row r="64" spans="1:36" x14ac:dyDescent="0.2">
      <c r="C64" s="1"/>
      <c r="D64" s="1"/>
      <c r="E64" s="1"/>
      <c r="F64" s="1"/>
      <c r="N64" s="109"/>
    </row>
    <row r="65" spans="3:14" x14ac:dyDescent="0.2">
      <c r="C65" s="1"/>
      <c r="D65" s="1"/>
      <c r="E65" s="1"/>
      <c r="F65" s="1"/>
      <c r="N65" s="109"/>
    </row>
    <row r="66" spans="3:14" x14ac:dyDescent="0.2">
      <c r="C66" s="1"/>
      <c r="D66" s="1"/>
      <c r="E66" s="1"/>
      <c r="F66" s="1"/>
      <c r="N66" s="109"/>
    </row>
    <row r="67" spans="3:14" x14ac:dyDescent="0.2">
      <c r="C67" s="1"/>
      <c r="D67" s="1"/>
      <c r="E67" s="1"/>
      <c r="N67" s="109"/>
    </row>
    <row r="68" spans="3:14" x14ac:dyDescent="0.2">
      <c r="N68" s="109"/>
    </row>
    <row r="69" spans="3:14" x14ac:dyDescent="0.2">
      <c r="N69" s="109"/>
    </row>
    <row r="70" spans="3:14" x14ac:dyDescent="0.2">
      <c r="N70" s="109"/>
    </row>
    <row r="71" spans="3:14" x14ac:dyDescent="0.2">
      <c r="N71" s="109"/>
    </row>
    <row r="72" spans="3:14" x14ac:dyDescent="0.2">
      <c r="N72" s="109"/>
    </row>
    <row r="73" spans="3:14" x14ac:dyDescent="0.2">
      <c r="N73" s="109"/>
    </row>
    <row r="74" spans="3:14" x14ac:dyDescent="0.2">
      <c r="N74" s="109"/>
    </row>
    <row r="75" spans="3:14" x14ac:dyDescent="0.2">
      <c r="N75" s="109"/>
    </row>
    <row r="76" spans="3:14" x14ac:dyDescent="0.2">
      <c r="N76" s="109"/>
    </row>
    <row r="77" spans="3:14" x14ac:dyDescent="0.2">
      <c r="N77" s="109"/>
    </row>
    <row r="78" spans="3:14" x14ac:dyDescent="0.2">
      <c r="N78" s="109"/>
    </row>
    <row r="79" spans="3:14" x14ac:dyDescent="0.2">
      <c r="N79" s="109"/>
    </row>
    <row r="80" spans="3:14" x14ac:dyDescent="0.2">
      <c r="N80" s="109"/>
    </row>
    <row r="81" spans="14:14" x14ac:dyDescent="0.2">
      <c r="N81" s="109"/>
    </row>
    <row r="82" spans="14:14" x14ac:dyDescent="0.2">
      <c r="N82" s="109"/>
    </row>
    <row r="83" spans="14:14" x14ac:dyDescent="0.2">
      <c r="N83" s="109"/>
    </row>
    <row r="84" spans="14:14" x14ac:dyDescent="0.2">
      <c r="N84" s="109"/>
    </row>
    <row r="85" spans="14:14" x14ac:dyDescent="0.2">
      <c r="N85" s="109"/>
    </row>
    <row r="86" spans="14:14" x14ac:dyDescent="0.2">
      <c r="N86" s="109"/>
    </row>
    <row r="87" spans="14:14" x14ac:dyDescent="0.2">
      <c r="N87" s="109"/>
    </row>
    <row r="88" spans="14:14" x14ac:dyDescent="0.2">
      <c r="N88" s="109"/>
    </row>
    <row r="89" spans="14:14" x14ac:dyDescent="0.2">
      <c r="N89" s="109"/>
    </row>
    <row r="90" spans="14:14" x14ac:dyDescent="0.2">
      <c r="N90" s="109"/>
    </row>
    <row r="91" spans="14:14" x14ac:dyDescent="0.2">
      <c r="N91" s="109"/>
    </row>
    <row r="92" spans="14:14" x14ac:dyDescent="0.2">
      <c r="N92" s="109"/>
    </row>
    <row r="93" spans="14:14" x14ac:dyDescent="0.2">
      <c r="N93" s="109"/>
    </row>
    <row r="94" spans="14:14" x14ac:dyDescent="0.2">
      <c r="N94" s="109"/>
    </row>
    <row r="95" spans="14:14" x14ac:dyDescent="0.2">
      <c r="N95" s="109"/>
    </row>
    <row r="96" spans="14:14" x14ac:dyDescent="0.2">
      <c r="N96" s="109"/>
    </row>
    <row r="97" spans="14:14" x14ac:dyDescent="0.2">
      <c r="N97" s="109"/>
    </row>
    <row r="98" spans="14:14" x14ac:dyDescent="0.2">
      <c r="N98" s="109"/>
    </row>
    <row r="99" spans="14:14" x14ac:dyDescent="0.2">
      <c r="N99" s="109"/>
    </row>
    <row r="100" spans="14:14" x14ac:dyDescent="0.2">
      <c r="N100" s="109"/>
    </row>
  </sheetData>
  <mergeCells count="41">
    <mergeCell ref="AI5:AJ5"/>
    <mergeCell ref="Q5:Q6"/>
    <mergeCell ref="R5:R6"/>
    <mergeCell ref="S5:T5"/>
    <mergeCell ref="AA5:AA6"/>
    <mergeCell ref="AH5:AH6"/>
    <mergeCell ref="AG5:AG6"/>
    <mergeCell ref="O5:O6"/>
    <mergeCell ref="P5:P6"/>
    <mergeCell ref="G5:G6"/>
    <mergeCell ref="H5:H6"/>
    <mergeCell ref="I5:I6"/>
    <mergeCell ref="J5:J6"/>
    <mergeCell ref="K5:K6"/>
    <mergeCell ref="M3:N4"/>
    <mergeCell ref="O3:P4"/>
    <mergeCell ref="AG3:AJ4"/>
    <mergeCell ref="Q3:Z3"/>
    <mergeCell ref="AA3:AD4"/>
    <mergeCell ref="AE3:AF4"/>
    <mergeCell ref="Q4:T4"/>
    <mergeCell ref="U4:V5"/>
    <mergeCell ref="W4:X5"/>
    <mergeCell ref="Y4:Z5"/>
    <mergeCell ref="AC5:AD5"/>
    <mergeCell ref="AE5:AE6"/>
    <mergeCell ref="AF5:AF6"/>
    <mergeCell ref="AB5:AB6"/>
    <mergeCell ref="M5:M6"/>
    <mergeCell ref="N5:N6"/>
    <mergeCell ref="B3:B6"/>
    <mergeCell ref="C3:D4"/>
    <mergeCell ref="E3:F4"/>
    <mergeCell ref="G3:H4"/>
    <mergeCell ref="I3:J4"/>
    <mergeCell ref="K3:L4"/>
    <mergeCell ref="C5:C6"/>
    <mergeCell ref="D5:D6"/>
    <mergeCell ref="E5:E6"/>
    <mergeCell ref="F5:F6"/>
    <mergeCell ref="L5:L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2" orientation="landscape" r:id="rId1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00"/>
  <sheetViews>
    <sheetView tabSelected="1" zoomScaleNormal="100" workbookViewId="0">
      <pane ySplit="7" topLeftCell="A8" activePane="bottomLeft" state="frozen"/>
      <selection activeCell="C1" sqref="C1"/>
      <selection pane="bottomLeft" activeCell="B19" sqref="B19"/>
    </sheetView>
  </sheetViews>
  <sheetFormatPr defaultRowHeight="12.75" x14ac:dyDescent="0.2"/>
  <cols>
    <col min="1" max="1" width="3" style="1" hidden="1" customWidth="1"/>
    <col min="2" max="2" width="22.42578125" style="1" customWidth="1"/>
    <col min="3" max="3" width="11.140625" style="3" customWidth="1"/>
    <col min="4" max="4" width="9.5703125" style="3" customWidth="1"/>
    <col min="5" max="5" width="23.140625" style="1" customWidth="1"/>
    <col min="6" max="6" width="11" style="3" customWidth="1"/>
    <col min="7" max="7" width="10.5703125" style="3" customWidth="1"/>
    <col min="8" max="8" width="22.140625" style="1" customWidth="1"/>
    <col min="9" max="9" width="10.7109375" style="1" customWidth="1"/>
    <col min="10" max="10" width="10.140625" style="1" customWidth="1"/>
    <col min="11" max="11" width="22.7109375" style="1" customWidth="1"/>
    <col min="12" max="12" width="10.85546875" style="1" customWidth="1"/>
    <col min="13" max="13" width="10.140625" style="1" customWidth="1"/>
    <col min="14" max="14" width="22.7109375" style="1" customWidth="1"/>
    <col min="15" max="15" width="11.42578125" style="1" customWidth="1"/>
    <col min="16" max="16" width="10.140625" style="1" customWidth="1"/>
    <col min="17" max="17" width="24" style="1" customWidth="1"/>
    <col min="18" max="18" width="10.85546875" style="1" customWidth="1"/>
    <col min="19" max="19" width="10.28515625" style="1" customWidth="1"/>
    <col min="20" max="20" width="23.7109375" style="1" customWidth="1"/>
    <col min="21" max="21" width="10.140625" style="1" customWidth="1"/>
    <col min="22" max="22" width="10.28515625" style="1" customWidth="1"/>
    <col min="23" max="23" width="24.140625" style="1" customWidth="1"/>
    <col min="24" max="24" width="10.5703125" style="1" customWidth="1"/>
    <col min="25" max="25" width="9.85546875" style="1" hidden="1" customWidth="1"/>
    <col min="26" max="26" width="9.85546875" style="1" customWidth="1"/>
    <col min="27" max="27" width="9.28515625" style="1" customWidth="1"/>
    <col min="28" max="28" width="22.85546875" style="1" customWidth="1"/>
    <col min="29" max="29" width="11.140625" style="1" customWidth="1"/>
    <col min="30" max="30" width="9.5703125" style="1" customWidth="1"/>
    <col min="31" max="31" width="23.85546875" style="1" customWidth="1"/>
    <col min="32" max="32" width="11.28515625" style="1" customWidth="1"/>
    <col min="33" max="33" width="9.7109375" style="1" customWidth="1"/>
    <col min="34" max="34" width="8.140625" style="1" customWidth="1"/>
    <col min="35" max="35" width="8" style="1" customWidth="1"/>
    <col min="36" max="36" width="26.42578125" style="1" customWidth="1"/>
    <col min="37" max="37" width="8.5703125" style="1" customWidth="1"/>
    <col min="38" max="38" width="9" style="1" customWidth="1"/>
    <col min="39" max="40" width="8.5703125" style="1" customWidth="1"/>
    <col min="41" max="41" width="22.5703125" style="1" customWidth="1"/>
    <col min="42" max="42" width="9.5703125" style="1" customWidth="1"/>
    <col min="43" max="43" width="9" style="1" customWidth="1"/>
    <col min="44" max="44" width="23" style="1" customWidth="1"/>
    <col min="45" max="45" width="9.28515625" style="1" customWidth="1"/>
    <col min="46" max="46" width="8.28515625" style="1" customWidth="1"/>
    <col min="47" max="48" width="7.28515625" style="1" customWidth="1"/>
    <col min="49" max="217" width="9.140625" style="1"/>
    <col min="218" max="218" width="0" style="1" hidden="1" customWidth="1"/>
    <col min="219" max="219" width="25.7109375" style="1" customWidth="1"/>
    <col min="220" max="220" width="10.42578125" style="1" customWidth="1"/>
    <col min="221" max="221" width="9.7109375" style="1" customWidth="1"/>
    <col min="222" max="222" width="10.28515625" style="1" customWidth="1"/>
    <col min="223" max="223" width="9.7109375" style="1" customWidth="1"/>
    <col min="224" max="224" width="10.28515625" style="1" customWidth="1"/>
    <col min="225" max="225" width="9.7109375" style="1" customWidth="1"/>
    <col min="226" max="226" width="10.140625" style="1" customWidth="1"/>
    <col min="227" max="227" width="9.7109375" style="1" customWidth="1"/>
    <col min="228" max="228" width="10.42578125" style="1" customWidth="1"/>
    <col min="229" max="229" width="9.28515625" style="1" customWidth="1"/>
    <col min="230" max="230" width="10.42578125" style="1" customWidth="1"/>
    <col min="231" max="231" width="9.7109375" style="1" customWidth="1"/>
    <col min="232" max="232" width="10.140625" style="1" customWidth="1"/>
    <col min="233" max="233" width="9.42578125" style="1" customWidth="1"/>
    <col min="234" max="234" width="9.28515625" style="1" customWidth="1"/>
    <col min="235" max="235" width="8.7109375" style="1" customWidth="1"/>
    <col min="236" max="236" width="7.7109375" style="1" customWidth="1"/>
    <col min="237" max="237" width="7.28515625" style="1" customWidth="1"/>
    <col min="238" max="238" width="10.5703125" style="1" customWidth="1"/>
    <col min="239" max="239" width="0" style="1" hidden="1" customWidth="1"/>
    <col min="240" max="240" width="9.85546875" style="1" customWidth="1"/>
    <col min="241" max="241" width="9.28515625" style="1" customWidth="1"/>
    <col min="242" max="242" width="11.140625" style="1" customWidth="1"/>
    <col min="243" max="243" width="10" style="1" customWidth="1"/>
    <col min="244" max="244" width="10.5703125" style="1" customWidth="1"/>
    <col min="245" max="245" width="9.7109375" style="1" customWidth="1"/>
    <col min="246" max="247" width="9" style="1" customWidth="1"/>
    <col min="248" max="248" width="8.5703125" style="1" customWidth="1"/>
    <col min="249" max="251" width="9" style="1" customWidth="1"/>
    <col min="252" max="252" width="9.5703125" style="1" customWidth="1"/>
    <col min="253" max="253" width="9.42578125" style="1" customWidth="1"/>
    <col min="254" max="473" width="9.140625" style="1"/>
    <col min="474" max="474" width="0" style="1" hidden="1" customWidth="1"/>
    <col min="475" max="475" width="25.7109375" style="1" customWidth="1"/>
    <col min="476" max="476" width="10.42578125" style="1" customWidth="1"/>
    <col min="477" max="477" width="9.7109375" style="1" customWidth="1"/>
    <col min="478" max="478" width="10.28515625" style="1" customWidth="1"/>
    <col min="479" max="479" width="9.7109375" style="1" customWidth="1"/>
    <col min="480" max="480" width="10.28515625" style="1" customWidth="1"/>
    <col min="481" max="481" width="9.7109375" style="1" customWidth="1"/>
    <col min="482" max="482" width="10.140625" style="1" customWidth="1"/>
    <col min="483" max="483" width="9.7109375" style="1" customWidth="1"/>
    <col min="484" max="484" width="10.42578125" style="1" customWidth="1"/>
    <col min="485" max="485" width="9.28515625" style="1" customWidth="1"/>
    <col min="486" max="486" width="10.42578125" style="1" customWidth="1"/>
    <col min="487" max="487" width="9.7109375" style="1" customWidth="1"/>
    <col min="488" max="488" width="10.140625" style="1" customWidth="1"/>
    <col min="489" max="489" width="9.42578125" style="1" customWidth="1"/>
    <col min="490" max="490" width="9.28515625" style="1" customWidth="1"/>
    <col min="491" max="491" width="8.7109375" style="1" customWidth="1"/>
    <col min="492" max="492" width="7.7109375" style="1" customWidth="1"/>
    <col min="493" max="493" width="7.28515625" style="1" customWidth="1"/>
    <col min="494" max="494" width="10.5703125" style="1" customWidth="1"/>
    <col min="495" max="495" width="0" style="1" hidden="1" customWidth="1"/>
    <col min="496" max="496" width="9.85546875" style="1" customWidth="1"/>
    <col min="497" max="497" width="9.28515625" style="1" customWidth="1"/>
    <col min="498" max="498" width="11.140625" style="1" customWidth="1"/>
    <col min="499" max="499" width="10" style="1" customWidth="1"/>
    <col min="500" max="500" width="10.5703125" style="1" customWidth="1"/>
    <col min="501" max="501" width="9.7109375" style="1" customWidth="1"/>
    <col min="502" max="503" width="9" style="1" customWidth="1"/>
    <col min="504" max="504" width="8.5703125" style="1" customWidth="1"/>
    <col min="505" max="507" width="9" style="1" customWidth="1"/>
    <col min="508" max="508" width="9.5703125" style="1" customWidth="1"/>
    <col min="509" max="509" width="9.42578125" style="1" customWidth="1"/>
    <col min="510" max="729" width="9.140625" style="1"/>
    <col min="730" max="730" width="0" style="1" hidden="1" customWidth="1"/>
    <col min="731" max="731" width="25.7109375" style="1" customWidth="1"/>
    <col min="732" max="732" width="10.42578125" style="1" customWidth="1"/>
    <col min="733" max="733" width="9.7109375" style="1" customWidth="1"/>
    <col min="734" max="734" width="10.28515625" style="1" customWidth="1"/>
    <col min="735" max="735" width="9.7109375" style="1" customWidth="1"/>
    <col min="736" max="736" width="10.28515625" style="1" customWidth="1"/>
    <col min="737" max="737" width="9.7109375" style="1" customWidth="1"/>
    <col min="738" max="738" width="10.140625" style="1" customWidth="1"/>
    <col min="739" max="739" width="9.7109375" style="1" customWidth="1"/>
    <col min="740" max="740" width="10.42578125" style="1" customWidth="1"/>
    <col min="741" max="741" width="9.28515625" style="1" customWidth="1"/>
    <col min="742" max="742" width="10.42578125" style="1" customWidth="1"/>
    <col min="743" max="743" width="9.7109375" style="1" customWidth="1"/>
    <col min="744" max="744" width="10.140625" style="1" customWidth="1"/>
    <col min="745" max="745" width="9.42578125" style="1" customWidth="1"/>
    <col min="746" max="746" width="9.28515625" style="1" customWidth="1"/>
    <col min="747" max="747" width="8.7109375" style="1" customWidth="1"/>
    <col min="748" max="748" width="7.7109375" style="1" customWidth="1"/>
    <col min="749" max="749" width="7.28515625" style="1" customWidth="1"/>
    <col min="750" max="750" width="10.5703125" style="1" customWidth="1"/>
    <col min="751" max="751" width="0" style="1" hidden="1" customWidth="1"/>
    <col min="752" max="752" width="9.85546875" style="1" customWidth="1"/>
    <col min="753" max="753" width="9.28515625" style="1" customWidth="1"/>
    <col min="754" max="754" width="11.140625" style="1" customWidth="1"/>
    <col min="755" max="755" width="10" style="1" customWidth="1"/>
    <col min="756" max="756" width="10.5703125" style="1" customWidth="1"/>
    <col min="757" max="757" width="9.7109375" style="1" customWidth="1"/>
    <col min="758" max="759" width="9" style="1" customWidth="1"/>
    <col min="760" max="760" width="8.5703125" style="1" customWidth="1"/>
    <col min="761" max="763" width="9" style="1" customWidth="1"/>
    <col min="764" max="764" width="9.5703125" style="1" customWidth="1"/>
    <col min="765" max="765" width="9.42578125" style="1" customWidth="1"/>
    <col min="766" max="985" width="9.140625" style="1"/>
    <col min="986" max="986" width="0" style="1" hidden="1" customWidth="1"/>
    <col min="987" max="987" width="25.7109375" style="1" customWidth="1"/>
    <col min="988" max="988" width="10.42578125" style="1" customWidth="1"/>
    <col min="989" max="989" width="9.7109375" style="1" customWidth="1"/>
    <col min="990" max="990" width="10.28515625" style="1" customWidth="1"/>
    <col min="991" max="991" width="9.7109375" style="1" customWidth="1"/>
    <col min="992" max="992" width="10.28515625" style="1" customWidth="1"/>
    <col min="993" max="993" width="9.7109375" style="1" customWidth="1"/>
    <col min="994" max="994" width="10.140625" style="1" customWidth="1"/>
    <col min="995" max="995" width="9.7109375" style="1" customWidth="1"/>
    <col min="996" max="996" width="10.42578125" style="1" customWidth="1"/>
    <col min="997" max="997" width="9.28515625" style="1" customWidth="1"/>
    <col min="998" max="998" width="10.42578125" style="1" customWidth="1"/>
    <col min="999" max="999" width="9.7109375" style="1" customWidth="1"/>
    <col min="1000" max="1000" width="10.140625" style="1" customWidth="1"/>
    <col min="1001" max="1001" width="9.42578125" style="1" customWidth="1"/>
    <col min="1002" max="1002" width="9.28515625" style="1" customWidth="1"/>
    <col min="1003" max="1003" width="8.7109375" style="1" customWidth="1"/>
    <col min="1004" max="1004" width="7.7109375" style="1" customWidth="1"/>
    <col min="1005" max="1005" width="7.28515625" style="1" customWidth="1"/>
    <col min="1006" max="1006" width="10.5703125" style="1" customWidth="1"/>
    <col min="1007" max="1007" width="0" style="1" hidden="1" customWidth="1"/>
    <col min="1008" max="1008" width="9.85546875" style="1" customWidth="1"/>
    <col min="1009" max="1009" width="9.28515625" style="1" customWidth="1"/>
    <col min="1010" max="1010" width="11.140625" style="1" customWidth="1"/>
    <col min="1011" max="1011" width="10" style="1" customWidth="1"/>
    <col min="1012" max="1012" width="10.5703125" style="1" customWidth="1"/>
    <col min="1013" max="1013" width="9.7109375" style="1" customWidth="1"/>
    <col min="1014" max="1015" width="9" style="1" customWidth="1"/>
    <col min="1016" max="1016" width="8.5703125" style="1" customWidth="1"/>
    <col min="1017" max="1019" width="9" style="1" customWidth="1"/>
    <col min="1020" max="1020" width="9.5703125" style="1" customWidth="1"/>
    <col min="1021" max="1021" width="9.42578125" style="1" customWidth="1"/>
    <col min="1022" max="1241" width="9.140625" style="1"/>
    <col min="1242" max="1242" width="0" style="1" hidden="1" customWidth="1"/>
    <col min="1243" max="1243" width="25.7109375" style="1" customWidth="1"/>
    <col min="1244" max="1244" width="10.42578125" style="1" customWidth="1"/>
    <col min="1245" max="1245" width="9.7109375" style="1" customWidth="1"/>
    <col min="1246" max="1246" width="10.28515625" style="1" customWidth="1"/>
    <col min="1247" max="1247" width="9.7109375" style="1" customWidth="1"/>
    <col min="1248" max="1248" width="10.28515625" style="1" customWidth="1"/>
    <col min="1249" max="1249" width="9.7109375" style="1" customWidth="1"/>
    <col min="1250" max="1250" width="10.140625" style="1" customWidth="1"/>
    <col min="1251" max="1251" width="9.7109375" style="1" customWidth="1"/>
    <col min="1252" max="1252" width="10.42578125" style="1" customWidth="1"/>
    <col min="1253" max="1253" width="9.28515625" style="1" customWidth="1"/>
    <col min="1254" max="1254" width="10.42578125" style="1" customWidth="1"/>
    <col min="1255" max="1255" width="9.7109375" style="1" customWidth="1"/>
    <col min="1256" max="1256" width="10.140625" style="1" customWidth="1"/>
    <col min="1257" max="1257" width="9.42578125" style="1" customWidth="1"/>
    <col min="1258" max="1258" width="9.28515625" style="1" customWidth="1"/>
    <col min="1259" max="1259" width="8.7109375" style="1" customWidth="1"/>
    <col min="1260" max="1260" width="7.7109375" style="1" customWidth="1"/>
    <col min="1261" max="1261" width="7.28515625" style="1" customWidth="1"/>
    <col min="1262" max="1262" width="10.5703125" style="1" customWidth="1"/>
    <col min="1263" max="1263" width="0" style="1" hidden="1" customWidth="1"/>
    <col min="1264" max="1264" width="9.85546875" style="1" customWidth="1"/>
    <col min="1265" max="1265" width="9.28515625" style="1" customWidth="1"/>
    <col min="1266" max="1266" width="11.140625" style="1" customWidth="1"/>
    <col min="1267" max="1267" width="10" style="1" customWidth="1"/>
    <col min="1268" max="1268" width="10.5703125" style="1" customWidth="1"/>
    <col min="1269" max="1269" width="9.7109375" style="1" customWidth="1"/>
    <col min="1270" max="1271" width="9" style="1" customWidth="1"/>
    <col min="1272" max="1272" width="8.5703125" style="1" customWidth="1"/>
    <col min="1273" max="1275" width="9" style="1" customWidth="1"/>
    <col min="1276" max="1276" width="9.5703125" style="1" customWidth="1"/>
    <col min="1277" max="1277" width="9.42578125" style="1" customWidth="1"/>
    <col min="1278" max="1497" width="9.140625" style="1"/>
    <col min="1498" max="1498" width="0" style="1" hidden="1" customWidth="1"/>
    <col min="1499" max="1499" width="25.7109375" style="1" customWidth="1"/>
    <col min="1500" max="1500" width="10.42578125" style="1" customWidth="1"/>
    <col min="1501" max="1501" width="9.7109375" style="1" customWidth="1"/>
    <col min="1502" max="1502" width="10.28515625" style="1" customWidth="1"/>
    <col min="1503" max="1503" width="9.7109375" style="1" customWidth="1"/>
    <col min="1504" max="1504" width="10.28515625" style="1" customWidth="1"/>
    <col min="1505" max="1505" width="9.7109375" style="1" customWidth="1"/>
    <col min="1506" max="1506" width="10.140625" style="1" customWidth="1"/>
    <col min="1507" max="1507" width="9.7109375" style="1" customWidth="1"/>
    <col min="1508" max="1508" width="10.42578125" style="1" customWidth="1"/>
    <col min="1509" max="1509" width="9.28515625" style="1" customWidth="1"/>
    <col min="1510" max="1510" width="10.42578125" style="1" customWidth="1"/>
    <col min="1511" max="1511" width="9.7109375" style="1" customWidth="1"/>
    <col min="1512" max="1512" width="10.140625" style="1" customWidth="1"/>
    <col min="1513" max="1513" width="9.42578125" style="1" customWidth="1"/>
    <col min="1514" max="1514" width="9.28515625" style="1" customWidth="1"/>
    <col min="1515" max="1515" width="8.7109375" style="1" customWidth="1"/>
    <col min="1516" max="1516" width="7.7109375" style="1" customWidth="1"/>
    <col min="1517" max="1517" width="7.28515625" style="1" customWidth="1"/>
    <col min="1518" max="1518" width="10.5703125" style="1" customWidth="1"/>
    <col min="1519" max="1519" width="0" style="1" hidden="1" customWidth="1"/>
    <col min="1520" max="1520" width="9.85546875" style="1" customWidth="1"/>
    <col min="1521" max="1521" width="9.28515625" style="1" customWidth="1"/>
    <col min="1522" max="1522" width="11.140625" style="1" customWidth="1"/>
    <col min="1523" max="1523" width="10" style="1" customWidth="1"/>
    <col min="1524" max="1524" width="10.5703125" style="1" customWidth="1"/>
    <col min="1525" max="1525" width="9.7109375" style="1" customWidth="1"/>
    <col min="1526" max="1527" width="9" style="1" customWidth="1"/>
    <col min="1528" max="1528" width="8.5703125" style="1" customWidth="1"/>
    <col min="1529" max="1531" width="9" style="1" customWidth="1"/>
    <col min="1532" max="1532" width="9.5703125" style="1" customWidth="1"/>
    <col min="1533" max="1533" width="9.42578125" style="1" customWidth="1"/>
    <col min="1534" max="1753" width="9.140625" style="1"/>
    <col min="1754" max="1754" width="0" style="1" hidden="1" customWidth="1"/>
    <col min="1755" max="1755" width="25.7109375" style="1" customWidth="1"/>
    <col min="1756" max="1756" width="10.42578125" style="1" customWidth="1"/>
    <col min="1757" max="1757" width="9.7109375" style="1" customWidth="1"/>
    <col min="1758" max="1758" width="10.28515625" style="1" customWidth="1"/>
    <col min="1759" max="1759" width="9.7109375" style="1" customWidth="1"/>
    <col min="1760" max="1760" width="10.28515625" style="1" customWidth="1"/>
    <col min="1761" max="1761" width="9.7109375" style="1" customWidth="1"/>
    <col min="1762" max="1762" width="10.140625" style="1" customWidth="1"/>
    <col min="1763" max="1763" width="9.7109375" style="1" customWidth="1"/>
    <col min="1764" max="1764" width="10.42578125" style="1" customWidth="1"/>
    <col min="1765" max="1765" width="9.28515625" style="1" customWidth="1"/>
    <col min="1766" max="1766" width="10.42578125" style="1" customWidth="1"/>
    <col min="1767" max="1767" width="9.7109375" style="1" customWidth="1"/>
    <col min="1768" max="1768" width="10.140625" style="1" customWidth="1"/>
    <col min="1769" max="1769" width="9.42578125" style="1" customWidth="1"/>
    <col min="1770" max="1770" width="9.28515625" style="1" customWidth="1"/>
    <col min="1771" max="1771" width="8.7109375" style="1" customWidth="1"/>
    <col min="1772" max="1772" width="7.7109375" style="1" customWidth="1"/>
    <col min="1773" max="1773" width="7.28515625" style="1" customWidth="1"/>
    <col min="1774" max="1774" width="10.5703125" style="1" customWidth="1"/>
    <col min="1775" max="1775" width="0" style="1" hidden="1" customWidth="1"/>
    <col min="1776" max="1776" width="9.85546875" style="1" customWidth="1"/>
    <col min="1777" max="1777" width="9.28515625" style="1" customWidth="1"/>
    <col min="1778" max="1778" width="11.140625" style="1" customWidth="1"/>
    <col min="1779" max="1779" width="10" style="1" customWidth="1"/>
    <col min="1780" max="1780" width="10.5703125" style="1" customWidth="1"/>
    <col min="1781" max="1781" width="9.7109375" style="1" customWidth="1"/>
    <col min="1782" max="1783" width="9" style="1" customWidth="1"/>
    <col min="1784" max="1784" width="8.5703125" style="1" customWidth="1"/>
    <col min="1785" max="1787" width="9" style="1" customWidth="1"/>
    <col min="1788" max="1788" width="9.5703125" style="1" customWidth="1"/>
    <col min="1789" max="1789" width="9.42578125" style="1" customWidth="1"/>
    <col min="1790" max="2009" width="9.140625" style="1"/>
    <col min="2010" max="2010" width="0" style="1" hidden="1" customWidth="1"/>
    <col min="2011" max="2011" width="25.7109375" style="1" customWidth="1"/>
    <col min="2012" max="2012" width="10.42578125" style="1" customWidth="1"/>
    <col min="2013" max="2013" width="9.7109375" style="1" customWidth="1"/>
    <col min="2014" max="2014" width="10.28515625" style="1" customWidth="1"/>
    <col min="2015" max="2015" width="9.7109375" style="1" customWidth="1"/>
    <col min="2016" max="2016" width="10.28515625" style="1" customWidth="1"/>
    <col min="2017" max="2017" width="9.7109375" style="1" customWidth="1"/>
    <col min="2018" max="2018" width="10.140625" style="1" customWidth="1"/>
    <col min="2019" max="2019" width="9.7109375" style="1" customWidth="1"/>
    <col min="2020" max="2020" width="10.42578125" style="1" customWidth="1"/>
    <col min="2021" max="2021" width="9.28515625" style="1" customWidth="1"/>
    <col min="2022" max="2022" width="10.42578125" style="1" customWidth="1"/>
    <col min="2023" max="2023" width="9.7109375" style="1" customWidth="1"/>
    <col min="2024" max="2024" width="10.140625" style="1" customWidth="1"/>
    <col min="2025" max="2025" width="9.42578125" style="1" customWidth="1"/>
    <col min="2026" max="2026" width="9.28515625" style="1" customWidth="1"/>
    <col min="2027" max="2027" width="8.7109375" style="1" customWidth="1"/>
    <col min="2028" max="2028" width="7.7109375" style="1" customWidth="1"/>
    <col min="2029" max="2029" width="7.28515625" style="1" customWidth="1"/>
    <col min="2030" max="2030" width="10.5703125" style="1" customWidth="1"/>
    <col min="2031" max="2031" width="0" style="1" hidden="1" customWidth="1"/>
    <col min="2032" max="2032" width="9.85546875" style="1" customWidth="1"/>
    <col min="2033" max="2033" width="9.28515625" style="1" customWidth="1"/>
    <col min="2034" max="2034" width="11.140625" style="1" customWidth="1"/>
    <col min="2035" max="2035" width="10" style="1" customWidth="1"/>
    <col min="2036" max="2036" width="10.5703125" style="1" customWidth="1"/>
    <col min="2037" max="2037" width="9.7109375" style="1" customWidth="1"/>
    <col min="2038" max="2039" width="9" style="1" customWidth="1"/>
    <col min="2040" max="2040" width="8.5703125" style="1" customWidth="1"/>
    <col min="2041" max="2043" width="9" style="1" customWidth="1"/>
    <col min="2044" max="2044" width="9.5703125" style="1" customWidth="1"/>
    <col min="2045" max="2045" width="9.42578125" style="1" customWidth="1"/>
    <col min="2046" max="2265" width="9.140625" style="1"/>
    <col min="2266" max="2266" width="0" style="1" hidden="1" customWidth="1"/>
    <col min="2267" max="2267" width="25.7109375" style="1" customWidth="1"/>
    <col min="2268" max="2268" width="10.42578125" style="1" customWidth="1"/>
    <col min="2269" max="2269" width="9.7109375" style="1" customWidth="1"/>
    <col min="2270" max="2270" width="10.28515625" style="1" customWidth="1"/>
    <col min="2271" max="2271" width="9.7109375" style="1" customWidth="1"/>
    <col min="2272" max="2272" width="10.28515625" style="1" customWidth="1"/>
    <col min="2273" max="2273" width="9.7109375" style="1" customWidth="1"/>
    <col min="2274" max="2274" width="10.140625" style="1" customWidth="1"/>
    <col min="2275" max="2275" width="9.7109375" style="1" customWidth="1"/>
    <col min="2276" max="2276" width="10.42578125" style="1" customWidth="1"/>
    <col min="2277" max="2277" width="9.28515625" style="1" customWidth="1"/>
    <col min="2278" max="2278" width="10.42578125" style="1" customWidth="1"/>
    <col min="2279" max="2279" width="9.7109375" style="1" customWidth="1"/>
    <col min="2280" max="2280" width="10.140625" style="1" customWidth="1"/>
    <col min="2281" max="2281" width="9.42578125" style="1" customWidth="1"/>
    <col min="2282" max="2282" width="9.28515625" style="1" customWidth="1"/>
    <col min="2283" max="2283" width="8.7109375" style="1" customWidth="1"/>
    <col min="2284" max="2284" width="7.7109375" style="1" customWidth="1"/>
    <col min="2285" max="2285" width="7.28515625" style="1" customWidth="1"/>
    <col min="2286" max="2286" width="10.5703125" style="1" customWidth="1"/>
    <col min="2287" max="2287" width="0" style="1" hidden="1" customWidth="1"/>
    <col min="2288" max="2288" width="9.85546875" style="1" customWidth="1"/>
    <col min="2289" max="2289" width="9.28515625" style="1" customWidth="1"/>
    <col min="2290" max="2290" width="11.140625" style="1" customWidth="1"/>
    <col min="2291" max="2291" width="10" style="1" customWidth="1"/>
    <col min="2292" max="2292" width="10.5703125" style="1" customWidth="1"/>
    <col min="2293" max="2293" width="9.7109375" style="1" customWidth="1"/>
    <col min="2294" max="2295" width="9" style="1" customWidth="1"/>
    <col min="2296" max="2296" width="8.5703125" style="1" customWidth="1"/>
    <col min="2297" max="2299" width="9" style="1" customWidth="1"/>
    <col min="2300" max="2300" width="9.5703125" style="1" customWidth="1"/>
    <col min="2301" max="2301" width="9.42578125" style="1" customWidth="1"/>
    <col min="2302" max="2521" width="9.140625" style="1"/>
    <col min="2522" max="2522" width="0" style="1" hidden="1" customWidth="1"/>
    <col min="2523" max="2523" width="25.7109375" style="1" customWidth="1"/>
    <col min="2524" max="2524" width="10.42578125" style="1" customWidth="1"/>
    <col min="2525" max="2525" width="9.7109375" style="1" customWidth="1"/>
    <col min="2526" max="2526" width="10.28515625" style="1" customWidth="1"/>
    <col min="2527" max="2527" width="9.7109375" style="1" customWidth="1"/>
    <col min="2528" max="2528" width="10.28515625" style="1" customWidth="1"/>
    <col min="2529" max="2529" width="9.7109375" style="1" customWidth="1"/>
    <col min="2530" max="2530" width="10.140625" style="1" customWidth="1"/>
    <col min="2531" max="2531" width="9.7109375" style="1" customWidth="1"/>
    <col min="2532" max="2532" width="10.42578125" style="1" customWidth="1"/>
    <col min="2533" max="2533" width="9.28515625" style="1" customWidth="1"/>
    <col min="2534" max="2534" width="10.42578125" style="1" customWidth="1"/>
    <col min="2535" max="2535" width="9.7109375" style="1" customWidth="1"/>
    <col min="2536" max="2536" width="10.140625" style="1" customWidth="1"/>
    <col min="2537" max="2537" width="9.42578125" style="1" customWidth="1"/>
    <col min="2538" max="2538" width="9.28515625" style="1" customWidth="1"/>
    <col min="2539" max="2539" width="8.7109375" style="1" customWidth="1"/>
    <col min="2540" max="2540" width="7.7109375" style="1" customWidth="1"/>
    <col min="2541" max="2541" width="7.28515625" style="1" customWidth="1"/>
    <col min="2542" max="2542" width="10.5703125" style="1" customWidth="1"/>
    <col min="2543" max="2543" width="0" style="1" hidden="1" customWidth="1"/>
    <col min="2544" max="2544" width="9.85546875" style="1" customWidth="1"/>
    <col min="2545" max="2545" width="9.28515625" style="1" customWidth="1"/>
    <col min="2546" max="2546" width="11.140625" style="1" customWidth="1"/>
    <col min="2547" max="2547" width="10" style="1" customWidth="1"/>
    <col min="2548" max="2548" width="10.5703125" style="1" customWidth="1"/>
    <col min="2549" max="2549" width="9.7109375" style="1" customWidth="1"/>
    <col min="2550" max="2551" width="9" style="1" customWidth="1"/>
    <col min="2552" max="2552" width="8.5703125" style="1" customWidth="1"/>
    <col min="2553" max="2555" width="9" style="1" customWidth="1"/>
    <col min="2556" max="2556" width="9.5703125" style="1" customWidth="1"/>
    <col min="2557" max="2557" width="9.42578125" style="1" customWidth="1"/>
    <col min="2558" max="2777" width="9.140625" style="1"/>
    <col min="2778" max="2778" width="0" style="1" hidden="1" customWidth="1"/>
    <col min="2779" max="2779" width="25.7109375" style="1" customWidth="1"/>
    <col min="2780" max="2780" width="10.42578125" style="1" customWidth="1"/>
    <col min="2781" max="2781" width="9.7109375" style="1" customWidth="1"/>
    <col min="2782" max="2782" width="10.28515625" style="1" customWidth="1"/>
    <col min="2783" max="2783" width="9.7109375" style="1" customWidth="1"/>
    <col min="2784" max="2784" width="10.28515625" style="1" customWidth="1"/>
    <col min="2785" max="2785" width="9.7109375" style="1" customWidth="1"/>
    <col min="2786" max="2786" width="10.140625" style="1" customWidth="1"/>
    <col min="2787" max="2787" width="9.7109375" style="1" customWidth="1"/>
    <col min="2788" max="2788" width="10.42578125" style="1" customWidth="1"/>
    <col min="2789" max="2789" width="9.28515625" style="1" customWidth="1"/>
    <col min="2790" max="2790" width="10.42578125" style="1" customWidth="1"/>
    <col min="2791" max="2791" width="9.7109375" style="1" customWidth="1"/>
    <col min="2792" max="2792" width="10.140625" style="1" customWidth="1"/>
    <col min="2793" max="2793" width="9.42578125" style="1" customWidth="1"/>
    <col min="2794" max="2794" width="9.28515625" style="1" customWidth="1"/>
    <col min="2795" max="2795" width="8.7109375" style="1" customWidth="1"/>
    <col min="2796" max="2796" width="7.7109375" style="1" customWidth="1"/>
    <col min="2797" max="2797" width="7.28515625" style="1" customWidth="1"/>
    <col min="2798" max="2798" width="10.5703125" style="1" customWidth="1"/>
    <col min="2799" max="2799" width="0" style="1" hidden="1" customWidth="1"/>
    <col min="2800" max="2800" width="9.85546875" style="1" customWidth="1"/>
    <col min="2801" max="2801" width="9.28515625" style="1" customWidth="1"/>
    <col min="2802" max="2802" width="11.140625" style="1" customWidth="1"/>
    <col min="2803" max="2803" width="10" style="1" customWidth="1"/>
    <col min="2804" max="2804" width="10.5703125" style="1" customWidth="1"/>
    <col min="2805" max="2805" width="9.7109375" style="1" customWidth="1"/>
    <col min="2806" max="2807" width="9" style="1" customWidth="1"/>
    <col min="2808" max="2808" width="8.5703125" style="1" customWidth="1"/>
    <col min="2809" max="2811" width="9" style="1" customWidth="1"/>
    <col min="2812" max="2812" width="9.5703125" style="1" customWidth="1"/>
    <col min="2813" max="2813" width="9.42578125" style="1" customWidth="1"/>
    <col min="2814" max="3033" width="9.140625" style="1"/>
    <col min="3034" max="3034" width="0" style="1" hidden="1" customWidth="1"/>
    <col min="3035" max="3035" width="25.7109375" style="1" customWidth="1"/>
    <col min="3036" max="3036" width="10.42578125" style="1" customWidth="1"/>
    <col min="3037" max="3037" width="9.7109375" style="1" customWidth="1"/>
    <col min="3038" max="3038" width="10.28515625" style="1" customWidth="1"/>
    <col min="3039" max="3039" width="9.7109375" style="1" customWidth="1"/>
    <col min="3040" max="3040" width="10.28515625" style="1" customWidth="1"/>
    <col min="3041" max="3041" width="9.7109375" style="1" customWidth="1"/>
    <col min="3042" max="3042" width="10.140625" style="1" customWidth="1"/>
    <col min="3043" max="3043" width="9.7109375" style="1" customWidth="1"/>
    <col min="3044" max="3044" width="10.42578125" style="1" customWidth="1"/>
    <col min="3045" max="3045" width="9.28515625" style="1" customWidth="1"/>
    <col min="3046" max="3046" width="10.42578125" style="1" customWidth="1"/>
    <col min="3047" max="3047" width="9.7109375" style="1" customWidth="1"/>
    <col min="3048" max="3048" width="10.140625" style="1" customWidth="1"/>
    <col min="3049" max="3049" width="9.42578125" style="1" customWidth="1"/>
    <col min="3050" max="3050" width="9.28515625" style="1" customWidth="1"/>
    <col min="3051" max="3051" width="8.7109375" style="1" customWidth="1"/>
    <col min="3052" max="3052" width="7.7109375" style="1" customWidth="1"/>
    <col min="3053" max="3053" width="7.28515625" style="1" customWidth="1"/>
    <col min="3054" max="3054" width="10.5703125" style="1" customWidth="1"/>
    <col min="3055" max="3055" width="0" style="1" hidden="1" customWidth="1"/>
    <col min="3056" max="3056" width="9.85546875" style="1" customWidth="1"/>
    <col min="3057" max="3057" width="9.28515625" style="1" customWidth="1"/>
    <col min="3058" max="3058" width="11.140625" style="1" customWidth="1"/>
    <col min="3059" max="3059" width="10" style="1" customWidth="1"/>
    <col min="3060" max="3060" width="10.5703125" style="1" customWidth="1"/>
    <col min="3061" max="3061" width="9.7109375" style="1" customWidth="1"/>
    <col min="3062" max="3063" width="9" style="1" customWidth="1"/>
    <col min="3064" max="3064" width="8.5703125" style="1" customWidth="1"/>
    <col min="3065" max="3067" width="9" style="1" customWidth="1"/>
    <col min="3068" max="3068" width="9.5703125" style="1" customWidth="1"/>
    <col min="3069" max="3069" width="9.42578125" style="1" customWidth="1"/>
    <col min="3070" max="3289" width="9.140625" style="1"/>
    <col min="3290" max="3290" width="0" style="1" hidden="1" customWidth="1"/>
    <col min="3291" max="3291" width="25.7109375" style="1" customWidth="1"/>
    <col min="3292" max="3292" width="10.42578125" style="1" customWidth="1"/>
    <col min="3293" max="3293" width="9.7109375" style="1" customWidth="1"/>
    <col min="3294" max="3294" width="10.28515625" style="1" customWidth="1"/>
    <col min="3295" max="3295" width="9.7109375" style="1" customWidth="1"/>
    <col min="3296" max="3296" width="10.28515625" style="1" customWidth="1"/>
    <col min="3297" max="3297" width="9.7109375" style="1" customWidth="1"/>
    <col min="3298" max="3298" width="10.140625" style="1" customWidth="1"/>
    <col min="3299" max="3299" width="9.7109375" style="1" customWidth="1"/>
    <col min="3300" max="3300" width="10.42578125" style="1" customWidth="1"/>
    <col min="3301" max="3301" width="9.28515625" style="1" customWidth="1"/>
    <col min="3302" max="3302" width="10.42578125" style="1" customWidth="1"/>
    <col min="3303" max="3303" width="9.7109375" style="1" customWidth="1"/>
    <col min="3304" max="3304" width="10.140625" style="1" customWidth="1"/>
    <col min="3305" max="3305" width="9.42578125" style="1" customWidth="1"/>
    <col min="3306" max="3306" width="9.28515625" style="1" customWidth="1"/>
    <col min="3307" max="3307" width="8.7109375" style="1" customWidth="1"/>
    <col min="3308" max="3308" width="7.7109375" style="1" customWidth="1"/>
    <col min="3309" max="3309" width="7.28515625" style="1" customWidth="1"/>
    <col min="3310" max="3310" width="10.5703125" style="1" customWidth="1"/>
    <col min="3311" max="3311" width="0" style="1" hidden="1" customWidth="1"/>
    <col min="3312" max="3312" width="9.85546875" style="1" customWidth="1"/>
    <col min="3313" max="3313" width="9.28515625" style="1" customWidth="1"/>
    <col min="3314" max="3314" width="11.140625" style="1" customWidth="1"/>
    <col min="3315" max="3315" width="10" style="1" customWidth="1"/>
    <col min="3316" max="3316" width="10.5703125" style="1" customWidth="1"/>
    <col min="3317" max="3317" width="9.7109375" style="1" customWidth="1"/>
    <col min="3318" max="3319" width="9" style="1" customWidth="1"/>
    <col min="3320" max="3320" width="8.5703125" style="1" customWidth="1"/>
    <col min="3321" max="3323" width="9" style="1" customWidth="1"/>
    <col min="3324" max="3324" width="9.5703125" style="1" customWidth="1"/>
    <col min="3325" max="3325" width="9.42578125" style="1" customWidth="1"/>
    <col min="3326" max="3545" width="9.140625" style="1"/>
    <col min="3546" max="3546" width="0" style="1" hidden="1" customWidth="1"/>
    <col min="3547" max="3547" width="25.7109375" style="1" customWidth="1"/>
    <col min="3548" max="3548" width="10.42578125" style="1" customWidth="1"/>
    <col min="3549" max="3549" width="9.7109375" style="1" customWidth="1"/>
    <col min="3550" max="3550" width="10.28515625" style="1" customWidth="1"/>
    <col min="3551" max="3551" width="9.7109375" style="1" customWidth="1"/>
    <col min="3552" max="3552" width="10.28515625" style="1" customWidth="1"/>
    <col min="3553" max="3553" width="9.7109375" style="1" customWidth="1"/>
    <col min="3554" max="3554" width="10.140625" style="1" customWidth="1"/>
    <col min="3555" max="3555" width="9.7109375" style="1" customWidth="1"/>
    <col min="3556" max="3556" width="10.42578125" style="1" customWidth="1"/>
    <col min="3557" max="3557" width="9.28515625" style="1" customWidth="1"/>
    <col min="3558" max="3558" width="10.42578125" style="1" customWidth="1"/>
    <col min="3559" max="3559" width="9.7109375" style="1" customWidth="1"/>
    <col min="3560" max="3560" width="10.140625" style="1" customWidth="1"/>
    <col min="3561" max="3561" width="9.42578125" style="1" customWidth="1"/>
    <col min="3562" max="3562" width="9.28515625" style="1" customWidth="1"/>
    <col min="3563" max="3563" width="8.7109375" style="1" customWidth="1"/>
    <col min="3564" max="3564" width="7.7109375" style="1" customWidth="1"/>
    <col min="3565" max="3565" width="7.28515625" style="1" customWidth="1"/>
    <col min="3566" max="3566" width="10.5703125" style="1" customWidth="1"/>
    <col min="3567" max="3567" width="0" style="1" hidden="1" customWidth="1"/>
    <col min="3568" max="3568" width="9.85546875" style="1" customWidth="1"/>
    <col min="3569" max="3569" width="9.28515625" style="1" customWidth="1"/>
    <col min="3570" max="3570" width="11.140625" style="1" customWidth="1"/>
    <col min="3571" max="3571" width="10" style="1" customWidth="1"/>
    <col min="3572" max="3572" width="10.5703125" style="1" customWidth="1"/>
    <col min="3573" max="3573" width="9.7109375" style="1" customWidth="1"/>
    <col min="3574" max="3575" width="9" style="1" customWidth="1"/>
    <col min="3576" max="3576" width="8.5703125" style="1" customWidth="1"/>
    <col min="3577" max="3579" width="9" style="1" customWidth="1"/>
    <col min="3580" max="3580" width="9.5703125" style="1" customWidth="1"/>
    <col min="3581" max="3581" width="9.42578125" style="1" customWidth="1"/>
    <col min="3582" max="3801" width="9.140625" style="1"/>
    <col min="3802" max="3802" width="0" style="1" hidden="1" customWidth="1"/>
    <col min="3803" max="3803" width="25.7109375" style="1" customWidth="1"/>
    <col min="3804" max="3804" width="10.42578125" style="1" customWidth="1"/>
    <col min="3805" max="3805" width="9.7109375" style="1" customWidth="1"/>
    <col min="3806" max="3806" width="10.28515625" style="1" customWidth="1"/>
    <col min="3807" max="3807" width="9.7109375" style="1" customWidth="1"/>
    <col min="3808" max="3808" width="10.28515625" style="1" customWidth="1"/>
    <col min="3809" max="3809" width="9.7109375" style="1" customWidth="1"/>
    <col min="3810" max="3810" width="10.140625" style="1" customWidth="1"/>
    <col min="3811" max="3811" width="9.7109375" style="1" customWidth="1"/>
    <col min="3812" max="3812" width="10.42578125" style="1" customWidth="1"/>
    <col min="3813" max="3813" width="9.28515625" style="1" customWidth="1"/>
    <col min="3814" max="3814" width="10.42578125" style="1" customWidth="1"/>
    <col min="3815" max="3815" width="9.7109375" style="1" customWidth="1"/>
    <col min="3816" max="3816" width="10.140625" style="1" customWidth="1"/>
    <col min="3817" max="3817" width="9.42578125" style="1" customWidth="1"/>
    <col min="3818" max="3818" width="9.28515625" style="1" customWidth="1"/>
    <col min="3819" max="3819" width="8.7109375" style="1" customWidth="1"/>
    <col min="3820" max="3820" width="7.7109375" style="1" customWidth="1"/>
    <col min="3821" max="3821" width="7.28515625" style="1" customWidth="1"/>
    <col min="3822" max="3822" width="10.5703125" style="1" customWidth="1"/>
    <col min="3823" max="3823" width="0" style="1" hidden="1" customWidth="1"/>
    <col min="3824" max="3824" width="9.85546875" style="1" customWidth="1"/>
    <col min="3825" max="3825" width="9.28515625" style="1" customWidth="1"/>
    <col min="3826" max="3826" width="11.140625" style="1" customWidth="1"/>
    <col min="3827" max="3827" width="10" style="1" customWidth="1"/>
    <col min="3828" max="3828" width="10.5703125" style="1" customWidth="1"/>
    <col min="3829" max="3829" width="9.7109375" style="1" customWidth="1"/>
    <col min="3830" max="3831" width="9" style="1" customWidth="1"/>
    <col min="3832" max="3832" width="8.5703125" style="1" customWidth="1"/>
    <col min="3833" max="3835" width="9" style="1" customWidth="1"/>
    <col min="3836" max="3836" width="9.5703125" style="1" customWidth="1"/>
    <col min="3837" max="3837" width="9.42578125" style="1" customWidth="1"/>
    <col min="3838" max="3934" width="9.140625" style="1"/>
    <col min="3935" max="3935" width="0" style="1" hidden="1" customWidth="1"/>
    <col min="3936" max="3936" width="25.7109375" style="1" customWidth="1"/>
    <col min="3937" max="3937" width="10.42578125" style="1" customWidth="1"/>
    <col min="3938" max="3938" width="9.7109375" style="1" customWidth="1"/>
    <col min="3939" max="3939" width="10.28515625" style="1" customWidth="1"/>
    <col min="3940" max="3940" width="9.7109375" style="1" customWidth="1"/>
    <col min="3941" max="3941" width="10.28515625" style="1" customWidth="1"/>
    <col min="3942" max="3942" width="9.7109375" style="1" customWidth="1"/>
    <col min="3943" max="3943" width="10.140625" style="1" customWidth="1"/>
    <col min="3944" max="3944" width="9.7109375" style="1" customWidth="1"/>
    <col min="3945" max="3945" width="10.42578125" style="1" customWidth="1"/>
    <col min="3946" max="3946" width="9.28515625" style="1" customWidth="1"/>
    <col min="3947" max="3947" width="10.42578125" style="1" customWidth="1"/>
    <col min="3948" max="3948" width="9.7109375" style="1" customWidth="1"/>
    <col min="3949" max="3949" width="10.140625" style="1" customWidth="1"/>
    <col min="3950" max="3950" width="9.42578125" style="1" customWidth="1"/>
    <col min="3951" max="3951" width="9.28515625" style="1" customWidth="1"/>
    <col min="3952" max="3952" width="8.7109375" style="1" customWidth="1"/>
    <col min="3953" max="3953" width="7.7109375" style="1" customWidth="1"/>
    <col min="3954" max="3954" width="7.28515625" style="1" customWidth="1"/>
    <col min="3955" max="3955" width="10.5703125" style="1" customWidth="1"/>
    <col min="3956" max="3956" width="0" style="1" hidden="1" customWidth="1"/>
    <col min="3957" max="3957" width="9.85546875" style="1" customWidth="1"/>
    <col min="3958" max="3958" width="9.28515625" style="1" customWidth="1"/>
    <col min="3959" max="3959" width="11.140625" style="1" customWidth="1"/>
    <col min="3960" max="3960" width="10" style="1" customWidth="1"/>
    <col min="3961" max="3961" width="10.5703125" style="1" customWidth="1"/>
    <col min="3962" max="3962" width="9.7109375" style="1" customWidth="1"/>
    <col min="3963" max="3964" width="9" style="1" customWidth="1"/>
    <col min="3965" max="3965" width="8.5703125" style="1" customWidth="1"/>
    <col min="3966" max="3968" width="9" style="1" customWidth="1"/>
    <col min="3969" max="3969" width="9.5703125" style="1" customWidth="1"/>
    <col min="3970" max="3970" width="9.42578125" style="1" customWidth="1"/>
    <col min="3971" max="4190" width="9.140625" style="1"/>
    <col min="4191" max="4191" width="0" style="1" hidden="1" customWidth="1"/>
    <col min="4192" max="4192" width="25.7109375" style="1" customWidth="1"/>
    <col min="4193" max="4193" width="10.42578125" style="1" customWidth="1"/>
    <col min="4194" max="4194" width="9.7109375" style="1" customWidth="1"/>
    <col min="4195" max="4195" width="10.28515625" style="1" customWidth="1"/>
    <col min="4196" max="4196" width="9.7109375" style="1" customWidth="1"/>
    <col min="4197" max="4197" width="10.28515625" style="1" customWidth="1"/>
    <col min="4198" max="4198" width="9.7109375" style="1" customWidth="1"/>
    <col min="4199" max="4199" width="10.140625" style="1" customWidth="1"/>
    <col min="4200" max="4200" width="9.7109375" style="1" customWidth="1"/>
    <col min="4201" max="4201" width="10.42578125" style="1" customWidth="1"/>
    <col min="4202" max="4202" width="9.28515625" style="1" customWidth="1"/>
    <col min="4203" max="4203" width="10.42578125" style="1" customWidth="1"/>
    <col min="4204" max="4204" width="9.7109375" style="1" customWidth="1"/>
    <col min="4205" max="4205" width="10.140625" style="1" customWidth="1"/>
    <col min="4206" max="4206" width="9.42578125" style="1" customWidth="1"/>
    <col min="4207" max="4207" width="9.28515625" style="1" customWidth="1"/>
    <col min="4208" max="4208" width="8.7109375" style="1" customWidth="1"/>
    <col min="4209" max="4209" width="7.7109375" style="1" customWidth="1"/>
    <col min="4210" max="4210" width="7.28515625" style="1" customWidth="1"/>
    <col min="4211" max="4211" width="10.5703125" style="1" customWidth="1"/>
    <col min="4212" max="4212" width="0" style="1" hidden="1" customWidth="1"/>
    <col min="4213" max="4213" width="9.85546875" style="1" customWidth="1"/>
    <col min="4214" max="4214" width="9.28515625" style="1" customWidth="1"/>
    <col min="4215" max="4215" width="11.140625" style="1" customWidth="1"/>
    <col min="4216" max="4216" width="10" style="1" customWidth="1"/>
    <col min="4217" max="4217" width="10.5703125" style="1" customWidth="1"/>
    <col min="4218" max="4218" width="9.7109375" style="1" customWidth="1"/>
    <col min="4219" max="4220" width="9" style="1" customWidth="1"/>
    <col min="4221" max="4221" width="8.5703125" style="1" customWidth="1"/>
    <col min="4222" max="4224" width="9" style="1" customWidth="1"/>
    <col min="4225" max="4225" width="9.5703125" style="1" customWidth="1"/>
    <col min="4226" max="4226" width="9.42578125" style="1" customWidth="1"/>
    <col min="4227" max="4446" width="9.140625" style="1"/>
    <col min="4447" max="4447" width="0" style="1" hidden="1" customWidth="1"/>
    <col min="4448" max="4448" width="25.7109375" style="1" customWidth="1"/>
    <col min="4449" max="4449" width="10.42578125" style="1" customWidth="1"/>
    <col min="4450" max="4450" width="9.7109375" style="1" customWidth="1"/>
    <col min="4451" max="4451" width="10.28515625" style="1" customWidth="1"/>
    <col min="4452" max="4452" width="9.7109375" style="1" customWidth="1"/>
    <col min="4453" max="4453" width="10.28515625" style="1" customWidth="1"/>
    <col min="4454" max="4454" width="9.7109375" style="1" customWidth="1"/>
    <col min="4455" max="4455" width="10.140625" style="1" customWidth="1"/>
    <col min="4456" max="4456" width="9.7109375" style="1" customWidth="1"/>
    <col min="4457" max="4457" width="10.42578125" style="1" customWidth="1"/>
    <col min="4458" max="4458" width="9.28515625" style="1" customWidth="1"/>
    <col min="4459" max="4459" width="10.42578125" style="1" customWidth="1"/>
    <col min="4460" max="4460" width="9.7109375" style="1" customWidth="1"/>
    <col min="4461" max="4461" width="10.140625" style="1" customWidth="1"/>
    <col min="4462" max="4462" width="9.42578125" style="1" customWidth="1"/>
    <col min="4463" max="4463" width="9.28515625" style="1" customWidth="1"/>
    <col min="4464" max="4464" width="8.7109375" style="1" customWidth="1"/>
    <col min="4465" max="4465" width="7.7109375" style="1" customWidth="1"/>
    <col min="4466" max="4466" width="7.28515625" style="1" customWidth="1"/>
    <col min="4467" max="4467" width="10.5703125" style="1" customWidth="1"/>
    <col min="4468" max="4468" width="0" style="1" hidden="1" customWidth="1"/>
    <col min="4469" max="4469" width="9.85546875" style="1" customWidth="1"/>
    <col min="4470" max="4470" width="9.28515625" style="1" customWidth="1"/>
    <col min="4471" max="4471" width="11.140625" style="1" customWidth="1"/>
    <col min="4472" max="4472" width="10" style="1" customWidth="1"/>
    <col min="4473" max="4473" width="10.5703125" style="1" customWidth="1"/>
    <col min="4474" max="4474" width="9.7109375" style="1" customWidth="1"/>
    <col min="4475" max="4476" width="9" style="1" customWidth="1"/>
    <col min="4477" max="4477" width="8.5703125" style="1" customWidth="1"/>
    <col min="4478" max="4480" width="9" style="1" customWidth="1"/>
    <col min="4481" max="4481" width="9.5703125" style="1" customWidth="1"/>
    <col min="4482" max="4482" width="9.42578125" style="1" customWidth="1"/>
    <col min="4483" max="4702" width="9.140625" style="1"/>
    <col min="4703" max="4703" width="0" style="1" hidden="1" customWidth="1"/>
    <col min="4704" max="4704" width="25.7109375" style="1" customWidth="1"/>
    <col min="4705" max="4705" width="10.42578125" style="1" customWidth="1"/>
    <col min="4706" max="4706" width="9.7109375" style="1" customWidth="1"/>
    <col min="4707" max="4707" width="10.28515625" style="1" customWidth="1"/>
    <col min="4708" max="4708" width="9.7109375" style="1" customWidth="1"/>
    <col min="4709" max="4709" width="10.28515625" style="1" customWidth="1"/>
    <col min="4710" max="4710" width="9.7109375" style="1" customWidth="1"/>
    <col min="4711" max="4711" width="10.140625" style="1" customWidth="1"/>
    <col min="4712" max="4712" width="9.7109375" style="1" customWidth="1"/>
    <col min="4713" max="4713" width="10.42578125" style="1" customWidth="1"/>
    <col min="4714" max="4714" width="9.28515625" style="1" customWidth="1"/>
    <col min="4715" max="4715" width="10.42578125" style="1" customWidth="1"/>
    <col min="4716" max="4716" width="9.7109375" style="1" customWidth="1"/>
    <col min="4717" max="4717" width="10.140625" style="1" customWidth="1"/>
    <col min="4718" max="4718" width="9.42578125" style="1" customWidth="1"/>
    <col min="4719" max="4719" width="9.28515625" style="1" customWidth="1"/>
    <col min="4720" max="4720" width="8.7109375" style="1" customWidth="1"/>
    <col min="4721" max="4721" width="7.7109375" style="1" customWidth="1"/>
    <col min="4722" max="4722" width="7.28515625" style="1" customWidth="1"/>
    <col min="4723" max="4723" width="10.5703125" style="1" customWidth="1"/>
    <col min="4724" max="4724" width="0" style="1" hidden="1" customWidth="1"/>
    <col min="4725" max="4725" width="9.85546875" style="1" customWidth="1"/>
    <col min="4726" max="4726" width="9.28515625" style="1" customWidth="1"/>
    <col min="4727" max="4727" width="11.140625" style="1" customWidth="1"/>
    <col min="4728" max="4728" width="10" style="1" customWidth="1"/>
    <col min="4729" max="4729" width="10.5703125" style="1" customWidth="1"/>
    <col min="4730" max="4730" width="9.7109375" style="1" customWidth="1"/>
    <col min="4731" max="4732" width="9" style="1" customWidth="1"/>
    <col min="4733" max="4733" width="8.5703125" style="1" customWidth="1"/>
    <col min="4734" max="4736" width="9" style="1" customWidth="1"/>
    <col min="4737" max="4737" width="9.5703125" style="1" customWidth="1"/>
    <col min="4738" max="4738" width="9.42578125" style="1" customWidth="1"/>
    <col min="4739" max="4958" width="9.140625" style="1"/>
    <col min="4959" max="4959" width="0" style="1" hidden="1" customWidth="1"/>
    <col min="4960" max="4960" width="25.7109375" style="1" customWidth="1"/>
    <col min="4961" max="4961" width="10.42578125" style="1" customWidth="1"/>
    <col min="4962" max="4962" width="9.7109375" style="1" customWidth="1"/>
    <col min="4963" max="4963" width="10.28515625" style="1" customWidth="1"/>
    <col min="4964" max="4964" width="9.7109375" style="1" customWidth="1"/>
    <col min="4965" max="4965" width="10.28515625" style="1" customWidth="1"/>
    <col min="4966" max="4966" width="9.7109375" style="1" customWidth="1"/>
    <col min="4967" max="4967" width="10.140625" style="1" customWidth="1"/>
    <col min="4968" max="4968" width="9.7109375" style="1" customWidth="1"/>
    <col min="4969" max="4969" width="10.42578125" style="1" customWidth="1"/>
    <col min="4970" max="4970" width="9.28515625" style="1" customWidth="1"/>
    <col min="4971" max="4971" width="10.42578125" style="1" customWidth="1"/>
    <col min="4972" max="4972" width="9.7109375" style="1" customWidth="1"/>
    <col min="4973" max="4973" width="10.140625" style="1" customWidth="1"/>
    <col min="4974" max="4974" width="9.42578125" style="1" customWidth="1"/>
    <col min="4975" max="4975" width="9.28515625" style="1" customWidth="1"/>
    <col min="4976" max="4976" width="8.7109375" style="1" customWidth="1"/>
    <col min="4977" max="4977" width="7.7109375" style="1" customWidth="1"/>
    <col min="4978" max="4978" width="7.28515625" style="1" customWidth="1"/>
    <col min="4979" max="4979" width="10.5703125" style="1" customWidth="1"/>
    <col min="4980" max="4980" width="0" style="1" hidden="1" customWidth="1"/>
    <col min="4981" max="4981" width="9.85546875" style="1" customWidth="1"/>
    <col min="4982" max="4982" width="9.28515625" style="1" customWidth="1"/>
    <col min="4983" max="4983" width="11.140625" style="1" customWidth="1"/>
    <col min="4984" max="4984" width="10" style="1" customWidth="1"/>
    <col min="4985" max="4985" width="10.5703125" style="1" customWidth="1"/>
    <col min="4986" max="4986" width="9.7109375" style="1" customWidth="1"/>
    <col min="4987" max="4988" width="9" style="1" customWidth="1"/>
    <col min="4989" max="4989" width="8.5703125" style="1" customWidth="1"/>
    <col min="4990" max="4992" width="9" style="1" customWidth="1"/>
    <col min="4993" max="4993" width="9.5703125" style="1" customWidth="1"/>
    <col min="4994" max="4994" width="9.42578125" style="1" customWidth="1"/>
    <col min="4995" max="5214" width="9.140625" style="1"/>
    <col min="5215" max="5215" width="0" style="1" hidden="1" customWidth="1"/>
    <col min="5216" max="5216" width="25.7109375" style="1" customWidth="1"/>
    <col min="5217" max="5217" width="10.42578125" style="1" customWidth="1"/>
    <col min="5218" max="5218" width="9.7109375" style="1" customWidth="1"/>
    <col min="5219" max="5219" width="10.28515625" style="1" customWidth="1"/>
    <col min="5220" max="5220" width="9.7109375" style="1" customWidth="1"/>
    <col min="5221" max="5221" width="10.28515625" style="1" customWidth="1"/>
    <col min="5222" max="5222" width="9.7109375" style="1" customWidth="1"/>
    <col min="5223" max="5223" width="10.140625" style="1" customWidth="1"/>
    <col min="5224" max="5224" width="9.7109375" style="1" customWidth="1"/>
    <col min="5225" max="5225" width="10.42578125" style="1" customWidth="1"/>
    <col min="5226" max="5226" width="9.28515625" style="1" customWidth="1"/>
    <col min="5227" max="5227" width="10.42578125" style="1" customWidth="1"/>
    <col min="5228" max="5228" width="9.7109375" style="1" customWidth="1"/>
    <col min="5229" max="5229" width="10.140625" style="1" customWidth="1"/>
    <col min="5230" max="5230" width="9.42578125" style="1" customWidth="1"/>
    <col min="5231" max="5231" width="9.28515625" style="1" customWidth="1"/>
    <col min="5232" max="5232" width="8.7109375" style="1" customWidth="1"/>
    <col min="5233" max="5233" width="7.7109375" style="1" customWidth="1"/>
    <col min="5234" max="5234" width="7.28515625" style="1" customWidth="1"/>
    <col min="5235" max="5235" width="10.5703125" style="1" customWidth="1"/>
    <col min="5236" max="5236" width="0" style="1" hidden="1" customWidth="1"/>
    <col min="5237" max="5237" width="9.85546875" style="1" customWidth="1"/>
    <col min="5238" max="5238" width="9.28515625" style="1" customWidth="1"/>
    <col min="5239" max="5239" width="11.140625" style="1" customWidth="1"/>
    <col min="5240" max="5240" width="10" style="1" customWidth="1"/>
    <col min="5241" max="5241" width="10.5703125" style="1" customWidth="1"/>
    <col min="5242" max="5242" width="9.7109375" style="1" customWidth="1"/>
    <col min="5243" max="5244" width="9" style="1" customWidth="1"/>
    <col min="5245" max="5245" width="8.5703125" style="1" customWidth="1"/>
    <col min="5246" max="5248" width="9" style="1" customWidth="1"/>
    <col min="5249" max="5249" width="9.5703125" style="1" customWidth="1"/>
    <col min="5250" max="5250" width="9.42578125" style="1" customWidth="1"/>
    <col min="5251" max="5470" width="9.140625" style="1"/>
    <col min="5471" max="5471" width="0" style="1" hidden="1" customWidth="1"/>
    <col min="5472" max="5472" width="25.7109375" style="1" customWidth="1"/>
    <col min="5473" max="5473" width="10.42578125" style="1" customWidth="1"/>
    <col min="5474" max="5474" width="9.7109375" style="1" customWidth="1"/>
    <col min="5475" max="5475" width="10.28515625" style="1" customWidth="1"/>
    <col min="5476" max="5476" width="9.7109375" style="1" customWidth="1"/>
    <col min="5477" max="5477" width="10.28515625" style="1" customWidth="1"/>
    <col min="5478" max="5478" width="9.7109375" style="1" customWidth="1"/>
    <col min="5479" max="5479" width="10.140625" style="1" customWidth="1"/>
    <col min="5480" max="5480" width="9.7109375" style="1" customWidth="1"/>
    <col min="5481" max="5481" width="10.42578125" style="1" customWidth="1"/>
    <col min="5482" max="5482" width="9.28515625" style="1" customWidth="1"/>
    <col min="5483" max="5483" width="10.42578125" style="1" customWidth="1"/>
    <col min="5484" max="5484" width="9.7109375" style="1" customWidth="1"/>
    <col min="5485" max="5485" width="10.140625" style="1" customWidth="1"/>
    <col min="5486" max="5486" width="9.42578125" style="1" customWidth="1"/>
    <col min="5487" max="5487" width="9.28515625" style="1" customWidth="1"/>
    <col min="5488" max="5488" width="8.7109375" style="1" customWidth="1"/>
    <col min="5489" max="5489" width="7.7109375" style="1" customWidth="1"/>
    <col min="5490" max="5490" width="7.28515625" style="1" customWidth="1"/>
    <col min="5491" max="5491" width="10.5703125" style="1" customWidth="1"/>
    <col min="5492" max="5492" width="0" style="1" hidden="1" customWidth="1"/>
    <col min="5493" max="5493" width="9.85546875" style="1" customWidth="1"/>
    <col min="5494" max="5494" width="9.28515625" style="1" customWidth="1"/>
    <col min="5495" max="5495" width="11.140625" style="1" customWidth="1"/>
    <col min="5496" max="5496" width="10" style="1" customWidth="1"/>
    <col min="5497" max="5497" width="10.5703125" style="1" customWidth="1"/>
    <col min="5498" max="5498" width="9.7109375" style="1" customWidth="1"/>
    <col min="5499" max="5500" width="9" style="1" customWidth="1"/>
    <col min="5501" max="5501" width="8.5703125" style="1" customWidth="1"/>
    <col min="5502" max="5504" width="9" style="1" customWidth="1"/>
    <col min="5505" max="5505" width="9.5703125" style="1" customWidth="1"/>
    <col min="5506" max="5506" width="9.42578125" style="1" customWidth="1"/>
    <col min="5507" max="5726" width="9.140625" style="1"/>
    <col min="5727" max="5727" width="0" style="1" hidden="1" customWidth="1"/>
    <col min="5728" max="5728" width="25.7109375" style="1" customWidth="1"/>
    <col min="5729" max="5729" width="10.42578125" style="1" customWidth="1"/>
    <col min="5730" max="5730" width="9.7109375" style="1" customWidth="1"/>
    <col min="5731" max="5731" width="10.28515625" style="1" customWidth="1"/>
    <col min="5732" max="5732" width="9.7109375" style="1" customWidth="1"/>
    <col min="5733" max="5733" width="10.28515625" style="1" customWidth="1"/>
    <col min="5734" max="5734" width="9.7109375" style="1" customWidth="1"/>
    <col min="5735" max="5735" width="10.140625" style="1" customWidth="1"/>
    <col min="5736" max="5736" width="9.7109375" style="1" customWidth="1"/>
    <col min="5737" max="5737" width="10.42578125" style="1" customWidth="1"/>
    <col min="5738" max="5738" width="9.28515625" style="1" customWidth="1"/>
    <col min="5739" max="5739" width="10.42578125" style="1" customWidth="1"/>
    <col min="5740" max="5740" width="9.7109375" style="1" customWidth="1"/>
    <col min="5741" max="5741" width="10.140625" style="1" customWidth="1"/>
    <col min="5742" max="5742" width="9.42578125" style="1" customWidth="1"/>
    <col min="5743" max="5743" width="9.28515625" style="1" customWidth="1"/>
    <col min="5744" max="5744" width="8.7109375" style="1" customWidth="1"/>
    <col min="5745" max="5745" width="7.7109375" style="1" customWidth="1"/>
    <col min="5746" max="5746" width="7.28515625" style="1" customWidth="1"/>
    <col min="5747" max="5747" width="10.5703125" style="1" customWidth="1"/>
    <col min="5748" max="5748" width="0" style="1" hidden="1" customWidth="1"/>
    <col min="5749" max="5749" width="9.85546875" style="1" customWidth="1"/>
    <col min="5750" max="5750" width="9.28515625" style="1" customWidth="1"/>
    <col min="5751" max="5751" width="11.140625" style="1" customWidth="1"/>
    <col min="5752" max="5752" width="10" style="1" customWidth="1"/>
    <col min="5753" max="5753" width="10.5703125" style="1" customWidth="1"/>
    <col min="5754" max="5754" width="9.7109375" style="1" customWidth="1"/>
    <col min="5755" max="5756" width="9" style="1" customWidth="1"/>
    <col min="5757" max="5757" width="8.5703125" style="1" customWidth="1"/>
    <col min="5758" max="5760" width="9" style="1" customWidth="1"/>
    <col min="5761" max="5761" width="9.5703125" style="1" customWidth="1"/>
    <col min="5762" max="5762" width="9.42578125" style="1" customWidth="1"/>
    <col min="5763" max="5982" width="9.140625" style="1"/>
    <col min="5983" max="5983" width="0" style="1" hidden="1" customWidth="1"/>
    <col min="5984" max="5984" width="25.7109375" style="1" customWidth="1"/>
    <col min="5985" max="5985" width="10.42578125" style="1" customWidth="1"/>
    <col min="5986" max="5986" width="9.7109375" style="1" customWidth="1"/>
    <col min="5987" max="5987" width="10.28515625" style="1" customWidth="1"/>
    <col min="5988" max="5988" width="9.7109375" style="1" customWidth="1"/>
    <col min="5989" max="5989" width="10.28515625" style="1" customWidth="1"/>
    <col min="5990" max="5990" width="9.7109375" style="1" customWidth="1"/>
    <col min="5991" max="5991" width="10.140625" style="1" customWidth="1"/>
    <col min="5992" max="5992" width="9.7109375" style="1" customWidth="1"/>
    <col min="5993" max="5993" width="10.42578125" style="1" customWidth="1"/>
    <col min="5994" max="5994" width="9.28515625" style="1" customWidth="1"/>
    <col min="5995" max="5995" width="10.42578125" style="1" customWidth="1"/>
    <col min="5996" max="5996" width="9.7109375" style="1" customWidth="1"/>
    <col min="5997" max="5997" width="10.140625" style="1" customWidth="1"/>
    <col min="5998" max="5998" width="9.42578125" style="1" customWidth="1"/>
    <col min="5999" max="5999" width="9.28515625" style="1" customWidth="1"/>
    <col min="6000" max="6000" width="8.7109375" style="1" customWidth="1"/>
    <col min="6001" max="6001" width="7.7109375" style="1" customWidth="1"/>
    <col min="6002" max="6002" width="7.28515625" style="1" customWidth="1"/>
    <col min="6003" max="6003" width="10.5703125" style="1" customWidth="1"/>
    <col min="6004" max="6004" width="0" style="1" hidden="1" customWidth="1"/>
    <col min="6005" max="6005" width="9.85546875" style="1" customWidth="1"/>
    <col min="6006" max="6006" width="9.28515625" style="1" customWidth="1"/>
    <col min="6007" max="6007" width="11.140625" style="1" customWidth="1"/>
    <col min="6008" max="6008" width="10" style="1" customWidth="1"/>
    <col min="6009" max="6009" width="10.5703125" style="1" customWidth="1"/>
    <col min="6010" max="6010" width="9.7109375" style="1" customWidth="1"/>
    <col min="6011" max="6012" width="9" style="1" customWidth="1"/>
    <col min="6013" max="6013" width="8.5703125" style="1" customWidth="1"/>
    <col min="6014" max="6016" width="9" style="1" customWidth="1"/>
    <col min="6017" max="6017" width="9.5703125" style="1" customWidth="1"/>
    <col min="6018" max="6018" width="9.42578125" style="1" customWidth="1"/>
    <col min="6019" max="6238" width="9.140625" style="1"/>
    <col min="6239" max="6239" width="0" style="1" hidden="1" customWidth="1"/>
    <col min="6240" max="6240" width="25.7109375" style="1" customWidth="1"/>
    <col min="6241" max="6241" width="10.42578125" style="1" customWidth="1"/>
    <col min="6242" max="6242" width="9.7109375" style="1" customWidth="1"/>
    <col min="6243" max="6243" width="10.28515625" style="1" customWidth="1"/>
    <col min="6244" max="6244" width="9.7109375" style="1" customWidth="1"/>
    <col min="6245" max="6245" width="10.28515625" style="1" customWidth="1"/>
    <col min="6246" max="6246" width="9.7109375" style="1" customWidth="1"/>
    <col min="6247" max="6247" width="10.140625" style="1" customWidth="1"/>
    <col min="6248" max="6248" width="9.7109375" style="1" customWidth="1"/>
    <col min="6249" max="6249" width="10.42578125" style="1" customWidth="1"/>
    <col min="6250" max="6250" width="9.28515625" style="1" customWidth="1"/>
    <col min="6251" max="6251" width="10.42578125" style="1" customWidth="1"/>
    <col min="6252" max="6252" width="9.7109375" style="1" customWidth="1"/>
    <col min="6253" max="6253" width="10.140625" style="1" customWidth="1"/>
    <col min="6254" max="6254" width="9.42578125" style="1" customWidth="1"/>
    <col min="6255" max="6255" width="9.28515625" style="1" customWidth="1"/>
    <col min="6256" max="6256" width="8.7109375" style="1" customWidth="1"/>
    <col min="6257" max="6257" width="7.7109375" style="1" customWidth="1"/>
    <col min="6258" max="6258" width="7.28515625" style="1" customWidth="1"/>
    <col min="6259" max="6259" width="10.5703125" style="1" customWidth="1"/>
    <col min="6260" max="6260" width="0" style="1" hidden="1" customWidth="1"/>
    <col min="6261" max="6261" width="9.85546875" style="1" customWidth="1"/>
    <col min="6262" max="6262" width="9.28515625" style="1" customWidth="1"/>
    <col min="6263" max="6263" width="11.140625" style="1" customWidth="1"/>
    <col min="6264" max="6264" width="10" style="1" customWidth="1"/>
    <col min="6265" max="6265" width="10.5703125" style="1" customWidth="1"/>
    <col min="6266" max="6266" width="9.7109375" style="1" customWidth="1"/>
    <col min="6267" max="6268" width="9" style="1" customWidth="1"/>
    <col min="6269" max="6269" width="8.5703125" style="1" customWidth="1"/>
    <col min="6270" max="6272" width="9" style="1" customWidth="1"/>
    <col min="6273" max="6273" width="9.5703125" style="1" customWidth="1"/>
    <col min="6274" max="6274" width="9.42578125" style="1" customWidth="1"/>
    <col min="6275" max="6494" width="9.140625" style="1"/>
    <col min="6495" max="6495" width="0" style="1" hidden="1" customWidth="1"/>
    <col min="6496" max="6496" width="25.7109375" style="1" customWidth="1"/>
    <col min="6497" max="6497" width="10.42578125" style="1" customWidth="1"/>
    <col min="6498" max="6498" width="9.7109375" style="1" customWidth="1"/>
    <col min="6499" max="6499" width="10.28515625" style="1" customWidth="1"/>
    <col min="6500" max="6500" width="9.7109375" style="1" customWidth="1"/>
    <col min="6501" max="6501" width="10.28515625" style="1" customWidth="1"/>
    <col min="6502" max="6502" width="9.7109375" style="1" customWidth="1"/>
    <col min="6503" max="6503" width="10.140625" style="1" customWidth="1"/>
    <col min="6504" max="6504" width="9.7109375" style="1" customWidth="1"/>
    <col min="6505" max="6505" width="10.42578125" style="1" customWidth="1"/>
    <col min="6506" max="6506" width="9.28515625" style="1" customWidth="1"/>
    <col min="6507" max="6507" width="10.42578125" style="1" customWidth="1"/>
    <col min="6508" max="6508" width="9.7109375" style="1" customWidth="1"/>
    <col min="6509" max="6509" width="10.140625" style="1" customWidth="1"/>
    <col min="6510" max="6510" width="9.42578125" style="1" customWidth="1"/>
    <col min="6511" max="6511" width="9.28515625" style="1" customWidth="1"/>
    <col min="6512" max="6512" width="8.7109375" style="1" customWidth="1"/>
    <col min="6513" max="6513" width="7.7109375" style="1" customWidth="1"/>
    <col min="6514" max="6514" width="7.28515625" style="1" customWidth="1"/>
    <col min="6515" max="6515" width="10.5703125" style="1" customWidth="1"/>
    <col min="6516" max="6516" width="0" style="1" hidden="1" customWidth="1"/>
    <col min="6517" max="6517" width="9.85546875" style="1" customWidth="1"/>
    <col min="6518" max="6518" width="9.28515625" style="1" customWidth="1"/>
    <col min="6519" max="6519" width="11.140625" style="1" customWidth="1"/>
    <col min="6520" max="6520" width="10" style="1" customWidth="1"/>
    <col min="6521" max="6521" width="10.5703125" style="1" customWidth="1"/>
    <col min="6522" max="6522" width="9.7109375" style="1" customWidth="1"/>
    <col min="6523" max="6524" width="9" style="1" customWidth="1"/>
    <col min="6525" max="6525" width="8.5703125" style="1" customWidth="1"/>
    <col min="6526" max="6528" width="9" style="1" customWidth="1"/>
    <col min="6529" max="6529" width="9.5703125" style="1" customWidth="1"/>
    <col min="6530" max="6530" width="9.42578125" style="1" customWidth="1"/>
    <col min="6531" max="6750" width="9.140625" style="1"/>
    <col min="6751" max="6751" width="0" style="1" hidden="1" customWidth="1"/>
    <col min="6752" max="6752" width="25.7109375" style="1" customWidth="1"/>
    <col min="6753" max="6753" width="10.42578125" style="1" customWidth="1"/>
    <col min="6754" max="6754" width="9.7109375" style="1" customWidth="1"/>
    <col min="6755" max="6755" width="10.28515625" style="1" customWidth="1"/>
    <col min="6756" max="6756" width="9.7109375" style="1" customWidth="1"/>
    <col min="6757" max="6757" width="10.28515625" style="1" customWidth="1"/>
    <col min="6758" max="6758" width="9.7109375" style="1" customWidth="1"/>
    <col min="6759" max="6759" width="10.140625" style="1" customWidth="1"/>
    <col min="6760" max="6760" width="9.7109375" style="1" customWidth="1"/>
    <col min="6761" max="6761" width="10.42578125" style="1" customWidth="1"/>
    <col min="6762" max="6762" width="9.28515625" style="1" customWidth="1"/>
    <col min="6763" max="6763" width="10.42578125" style="1" customWidth="1"/>
    <col min="6764" max="6764" width="9.7109375" style="1" customWidth="1"/>
    <col min="6765" max="6765" width="10.140625" style="1" customWidth="1"/>
    <col min="6766" max="6766" width="9.42578125" style="1" customWidth="1"/>
    <col min="6767" max="6767" width="9.28515625" style="1" customWidth="1"/>
    <col min="6768" max="6768" width="8.7109375" style="1" customWidth="1"/>
    <col min="6769" max="6769" width="7.7109375" style="1" customWidth="1"/>
    <col min="6770" max="6770" width="7.28515625" style="1" customWidth="1"/>
    <col min="6771" max="6771" width="10.5703125" style="1" customWidth="1"/>
    <col min="6772" max="6772" width="0" style="1" hidden="1" customWidth="1"/>
    <col min="6773" max="6773" width="9.85546875" style="1" customWidth="1"/>
    <col min="6774" max="6774" width="9.28515625" style="1" customWidth="1"/>
    <col min="6775" max="6775" width="11.140625" style="1" customWidth="1"/>
    <col min="6776" max="6776" width="10" style="1" customWidth="1"/>
    <col min="6777" max="6777" width="10.5703125" style="1" customWidth="1"/>
    <col min="6778" max="6778" width="9.7109375" style="1" customWidth="1"/>
    <col min="6779" max="6780" width="9" style="1" customWidth="1"/>
    <col min="6781" max="6781" width="8.5703125" style="1" customWidth="1"/>
    <col min="6782" max="6784" width="9" style="1" customWidth="1"/>
    <col min="6785" max="6785" width="9.5703125" style="1" customWidth="1"/>
    <col min="6786" max="6786" width="9.42578125" style="1" customWidth="1"/>
    <col min="6787" max="7006" width="9.140625" style="1"/>
    <col min="7007" max="7007" width="0" style="1" hidden="1" customWidth="1"/>
    <col min="7008" max="7008" width="25.7109375" style="1" customWidth="1"/>
    <col min="7009" max="7009" width="10.42578125" style="1" customWidth="1"/>
    <col min="7010" max="7010" width="9.7109375" style="1" customWidth="1"/>
    <col min="7011" max="7011" width="10.28515625" style="1" customWidth="1"/>
    <col min="7012" max="7012" width="9.7109375" style="1" customWidth="1"/>
    <col min="7013" max="7013" width="10.28515625" style="1" customWidth="1"/>
    <col min="7014" max="7014" width="9.7109375" style="1" customWidth="1"/>
    <col min="7015" max="7015" width="10.140625" style="1" customWidth="1"/>
    <col min="7016" max="7016" width="9.7109375" style="1" customWidth="1"/>
    <col min="7017" max="7017" width="10.42578125" style="1" customWidth="1"/>
    <col min="7018" max="7018" width="9.28515625" style="1" customWidth="1"/>
    <col min="7019" max="7019" width="10.42578125" style="1" customWidth="1"/>
    <col min="7020" max="7020" width="9.7109375" style="1" customWidth="1"/>
    <col min="7021" max="7021" width="10.140625" style="1" customWidth="1"/>
    <col min="7022" max="7022" width="9.42578125" style="1" customWidth="1"/>
    <col min="7023" max="7023" width="9.28515625" style="1" customWidth="1"/>
    <col min="7024" max="7024" width="8.7109375" style="1" customWidth="1"/>
    <col min="7025" max="7025" width="7.7109375" style="1" customWidth="1"/>
    <col min="7026" max="7026" width="7.28515625" style="1" customWidth="1"/>
    <col min="7027" max="7027" width="10.5703125" style="1" customWidth="1"/>
    <col min="7028" max="7028" width="0" style="1" hidden="1" customWidth="1"/>
    <col min="7029" max="7029" width="9.85546875" style="1" customWidth="1"/>
    <col min="7030" max="7030" width="9.28515625" style="1" customWidth="1"/>
    <col min="7031" max="7031" width="11.140625" style="1" customWidth="1"/>
    <col min="7032" max="7032" width="10" style="1" customWidth="1"/>
    <col min="7033" max="7033" width="10.5703125" style="1" customWidth="1"/>
    <col min="7034" max="7034" width="9.7109375" style="1" customWidth="1"/>
    <col min="7035" max="7036" width="9" style="1" customWidth="1"/>
    <col min="7037" max="7037" width="8.5703125" style="1" customWidth="1"/>
    <col min="7038" max="7040" width="9" style="1" customWidth="1"/>
    <col min="7041" max="7041" width="9.5703125" style="1" customWidth="1"/>
    <col min="7042" max="7042" width="9.42578125" style="1" customWidth="1"/>
    <col min="7043" max="7262" width="9.140625" style="1"/>
    <col min="7263" max="7263" width="0" style="1" hidden="1" customWidth="1"/>
    <col min="7264" max="7264" width="25.7109375" style="1" customWidth="1"/>
    <col min="7265" max="7265" width="10.42578125" style="1" customWidth="1"/>
    <col min="7266" max="7266" width="9.7109375" style="1" customWidth="1"/>
    <col min="7267" max="7267" width="10.28515625" style="1" customWidth="1"/>
    <col min="7268" max="7268" width="9.7109375" style="1" customWidth="1"/>
    <col min="7269" max="7269" width="10.28515625" style="1" customWidth="1"/>
    <col min="7270" max="7270" width="9.7109375" style="1" customWidth="1"/>
    <col min="7271" max="7271" width="10.140625" style="1" customWidth="1"/>
    <col min="7272" max="7272" width="9.7109375" style="1" customWidth="1"/>
    <col min="7273" max="7273" width="10.42578125" style="1" customWidth="1"/>
    <col min="7274" max="7274" width="9.28515625" style="1" customWidth="1"/>
    <col min="7275" max="7275" width="10.42578125" style="1" customWidth="1"/>
    <col min="7276" max="7276" width="9.7109375" style="1" customWidth="1"/>
    <col min="7277" max="7277" width="10.140625" style="1" customWidth="1"/>
    <col min="7278" max="7278" width="9.42578125" style="1" customWidth="1"/>
    <col min="7279" max="7279" width="9.28515625" style="1" customWidth="1"/>
    <col min="7280" max="7280" width="8.7109375" style="1" customWidth="1"/>
    <col min="7281" max="7281" width="7.7109375" style="1" customWidth="1"/>
    <col min="7282" max="7282" width="7.28515625" style="1" customWidth="1"/>
    <col min="7283" max="7283" width="10.5703125" style="1" customWidth="1"/>
    <col min="7284" max="7284" width="0" style="1" hidden="1" customWidth="1"/>
    <col min="7285" max="7285" width="9.85546875" style="1" customWidth="1"/>
    <col min="7286" max="7286" width="9.28515625" style="1" customWidth="1"/>
    <col min="7287" max="7287" width="11.140625" style="1" customWidth="1"/>
    <col min="7288" max="7288" width="10" style="1" customWidth="1"/>
    <col min="7289" max="7289" width="10.5703125" style="1" customWidth="1"/>
    <col min="7290" max="7290" width="9.7109375" style="1" customWidth="1"/>
    <col min="7291" max="7292" width="9" style="1" customWidth="1"/>
    <col min="7293" max="7293" width="8.5703125" style="1" customWidth="1"/>
    <col min="7294" max="7296" width="9" style="1" customWidth="1"/>
    <col min="7297" max="7297" width="9.5703125" style="1" customWidth="1"/>
    <col min="7298" max="7298" width="9.42578125" style="1" customWidth="1"/>
    <col min="7299" max="7518" width="9.140625" style="1"/>
    <col min="7519" max="7519" width="0" style="1" hidden="1" customWidth="1"/>
    <col min="7520" max="7520" width="25.7109375" style="1" customWidth="1"/>
    <col min="7521" max="7521" width="10.42578125" style="1" customWidth="1"/>
    <col min="7522" max="7522" width="9.7109375" style="1" customWidth="1"/>
    <col min="7523" max="7523" width="10.28515625" style="1" customWidth="1"/>
    <col min="7524" max="7524" width="9.7109375" style="1" customWidth="1"/>
    <col min="7525" max="7525" width="10.28515625" style="1" customWidth="1"/>
    <col min="7526" max="7526" width="9.7109375" style="1" customWidth="1"/>
    <col min="7527" max="7527" width="10.140625" style="1" customWidth="1"/>
    <col min="7528" max="7528" width="9.7109375" style="1" customWidth="1"/>
    <col min="7529" max="7529" width="10.42578125" style="1" customWidth="1"/>
    <col min="7530" max="7530" width="9.28515625" style="1" customWidth="1"/>
    <col min="7531" max="7531" width="10.42578125" style="1" customWidth="1"/>
    <col min="7532" max="7532" width="9.7109375" style="1" customWidth="1"/>
    <col min="7533" max="7533" width="10.140625" style="1" customWidth="1"/>
    <col min="7534" max="7534" width="9.42578125" style="1" customWidth="1"/>
    <col min="7535" max="7535" width="9.28515625" style="1" customWidth="1"/>
    <col min="7536" max="7536" width="8.7109375" style="1" customWidth="1"/>
    <col min="7537" max="7537" width="7.7109375" style="1" customWidth="1"/>
    <col min="7538" max="7538" width="7.28515625" style="1" customWidth="1"/>
    <col min="7539" max="7539" width="10.5703125" style="1" customWidth="1"/>
    <col min="7540" max="7540" width="0" style="1" hidden="1" customWidth="1"/>
    <col min="7541" max="7541" width="9.85546875" style="1" customWidth="1"/>
    <col min="7542" max="7542" width="9.28515625" style="1" customWidth="1"/>
    <col min="7543" max="7543" width="11.140625" style="1" customWidth="1"/>
    <col min="7544" max="7544" width="10" style="1" customWidth="1"/>
    <col min="7545" max="7545" width="10.5703125" style="1" customWidth="1"/>
    <col min="7546" max="7546" width="9.7109375" style="1" customWidth="1"/>
    <col min="7547" max="7548" width="9" style="1" customWidth="1"/>
    <col min="7549" max="7549" width="8.5703125" style="1" customWidth="1"/>
    <col min="7550" max="7552" width="9" style="1" customWidth="1"/>
    <col min="7553" max="7553" width="9.5703125" style="1" customWidth="1"/>
    <col min="7554" max="7554" width="9.42578125" style="1" customWidth="1"/>
    <col min="7555" max="7774" width="9.140625" style="1"/>
    <col min="7775" max="7775" width="0" style="1" hidden="1" customWidth="1"/>
    <col min="7776" max="7776" width="25.7109375" style="1" customWidth="1"/>
    <col min="7777" max="7777" width="10.42578125" style="1" customWidth="1"/>
    <col min="7778" max="7778" width="9.7109375" style="1" customWidth="1"/>
    <col min="7779" max="7779" width="10.28515625" style="1" customWidth="1"/>
    <col min="7780" max="7780" width="9.7109375" style="1" customWidth="1"/>
    <col min="7781" max="7781" width="10.28515625" style="1" customWidth="1"/>
    <col min="7782" max="7782" width="9.7109375" style="1" customWidth="1"/>
    <col min="7783" max="7783" width="10.140625" style="1" customWidth="1"/>
    <col min="7784" max="7784" width="9.7109375" style="1" customWidth="1"/>
    <col min="7785" max="7785" width="10.42578125" style="1" customWidth="1"/>
    <col min="7786" max="7786" width="9.28515625" style="1" customWidth="1"/>
    <col min="7787" max="7787" width="10.42578125" style="1" customWidth="1"/>
    <col min="7788" max="7788" width="9.7109375" style="1" customWidth="1"/>
    <col min="7789" max="7789" width="10.140625" style="1" customWidth="1"/>
    <col min="7790" max="7790" width="9.42578125" style="1" customWidth="1"/>
    <col min="7791" max="7791" width="9.28515625" style="1" customWidth="1"/>
    <col min="7792" max="7792" width="8.7109375" style="1" customWidth="1"/>
    <col min="7793" max="7793" width="7.7109375" style="1" customWidth="1"/>
    <col min="7794" max="7794" width="7.28515625" style="1" customWidth="1"/>
    <col min="7795" max="7795" width="10.5703125" style="1" customWidth="1"/>
    <col min="7796" max="7796" width="0" style="1" hidden="1" customWidth="1"/>
    <col min="7797" max="7797" width="9.85546875" style="1" customWidth="1"/>
    <col min="7798" max="7798" width="9.28515625" style="1" customWidth="1"/>
    <col min="7799" max="7799" width="11.140625" style="1" customWidth="1"/>
    <col min="7800" max="7800" width="10" style="1" customWidth="1"/>
    <col min="7801" max="7801" width="10.5703125" style="1" customWidth="1"/>
    <col min="7802" max="7802" width="9.7109375" style="1" customWidth="1"/>
    <col min="7803" max="7804" width="9" style="1" customWidth="1"/>
    <col min="7805" max="7805" width="8.5703125" style="1" customWidth="1"/>
    <col min="7806" max="7808" width="9" style="1" customWidth="1"/>
    <col min="7809" max="7809" width="9.5703125" style="1" customWidth="1"/>
    <col min="7810" max="7810" width="9.42578125" style="1" customWidth="1"/>
    <col min="7811" max="8030" width="9.140625" style="1"/>
    <col min="8031" max="8031" width="0" style="1" hidden="1" customWidth="1"/>
    <col min="8032" max="8032" width="25.7109375" style="1" customWidth="1"/>
    <col min="8033" max="8033" width="10.42578125" style="1" customWidth="1"/>
    <col min="8034" max="8034" width="9.7109375" style="1" customWidth="1"/>
    <col min="8035" max="8035" width="10.28515625" style="1" customWidth="1"/>
    <col min="8036" max="8036" width="9.7109375" style="1" customWidth="1"/>
    <col min="8037" max="8037" width="10.28515625" style="1" customWidth="1"/>
    <col min="8038" max="8038" width="9.7109375" style="1" customWidth="1"/>
    <col min="8039" max="8039" width="10.140625" style="1" customWidth="1"/>
    <col min="8040" max="8040" width="9.7109375" style="1" customWidth="1"/>
    <col min="8041" max="8041" width="10.42578125" style="1" customWidth="1"/>
    <col min="8042" max="8042" width="9.28515625" style="1" customWidth="1"/>
    <col min="8043" max="8043" width="10.42578125" style="1" customWidth="1"/>
    <col min="8044" max="8044" width="9.7109375" style="1" customWidth="1"/>
    <col min="8045" max="8045" width="10.140625" style="1" customWidth="1"/>
    <col min="8046" max="8046" width="9.42578125" style="1" customWidth="1"/>
    <col min="8047" max="8047" width="9.28515625" style="1" customWidth="1"/>
    <col min="8048" max="8048" width="8.7109375" style="1" customWidth="1"/>
    <col min="8049" max="8049" width="7.7109375" style="1" customWidth="1"/>
    <col min="8050" max="8050" width="7.28515625" style="1" customWidth="1"/>
    <col min="8051" max="8051" width="10.5703125" style="1" customWidth="1"/>
    <col min="8052" max="8052" width="0" style="1" hidden="1" customWidth="1"/>
    <col min="8053" max="8053" width="9.85546875" style="1" customWidth="1"/>
    <col min="8054" max="8054" width="9.28515625" style="1" customWidth="1"/>
    <col min="8055" max="8055" width="11.140625" style="1" customWidth="1"/>
    <col min="8056" max="8056" width="10" style="1" customWidth="1"/>
    <col min="8057" max="8057" width="10.5703125" style="1" customWidth="1"/>
    <col min="8058" max="8058" width="9.7109375" style="1" customWidth="1"/>
    <col min="8059" max="8060" width="9" style="1" customWidth="1"/>
    <col min="8061" max="8061" width="8.5703125" style="1" customWidth="1"/>
    <col min="8062" max="8064" width="9" style="1" customWidth="1"/>
    <col min="8065" max="8065" width="9.5703125" style="1" customWidth="1"/>
    <col min="8066" max="8066" width="9.42578125" style="1" customWidth="1"/>
    <col min="8067" max="8286" width="9.140625" style="1"/>
    <col min="8287" max="8287" width="0" style="1" hidden="1" customWidth="1"/>
    <col min="8288" max="8288" width="25.7109375" style="1" customWidth="1"/>
    <col min="8289" max="8289" width="10.42578125" style="1" customWidth="1"/>
    <col min="8290" max="8290" width="9.7109375" style="1" customWidth="1"/>
    <col min="8291" max="8291" width="10.28515625" style="1" customWidth="1"/>
    <col min="8292" max="8292" width="9.7109375" style="1" customWidth="1"/>
    <col min="8293" max="8293" width="10.28515625" style="1" customWidth="1"/>
    <col min="8294" max="8294" width="9.7109375" style="1" customWidth="1"/>
    <col min="8295" max="8295" width="10.140625" style="1" customWidth="1"/>
    <col min="8296" max="8296" width="9.7109375" style="1" customWidth="1"/>
    <col min="8297" max="8297" width="10.42578125" style="1" customWidth="1"/>
    <col min="8298" max="8298" width="9.28515625" style="1" customWidth="1"/>
    <col min="8299" max="8299" width="10.42578125" style="1" customWidth="1"/>
    <col min="8300" max="8300" width="9.7109375" style="1" customWidth="1"/>
    <col min="8301" max="8301" width="10.140625" style="1" customWidth="1"/>
    <col min="8302" max="8302" width="9.42578125" style="1" customWidth="1"/>
    <col min="8303" max="8303" width="9.28515625" style="1" customWidth="1"/>
    <col min="8304" max="8304" width="8.7109375" style="1" customWidth="1"/>
    <col min="8305" max="8305" width="7.7109375" style="1" customWidth="1"/>
    <col min="8306" max="8306" width="7.28515625" style="1" customWidth="1"/>
    <col min="8307" max="8307" width="10.5703125" style="1" customWidth="1"/>
    <col min="8308" max="8308" width="0" style="1" hidden="1" customWidth="1"/>
    <col min="8309" max="8309" width="9.85546875" style="1" customWidth="1"/>
    <col min="8310" max="8310" width="9.28515625" style="1" customWidth="1"/>
    <col min="8311" max="8311" width="11.140625" style="1" customWidth="1"/>
    <col min="8312" max="8312" width="10" style="1" customWidth="1"/>
    <col min="8313" max="8313" width="10.5703125" style="1" customWidth="1"/>
    <col min="8314" max="8314" width="9.7109375" style="1" customWidth="1"/>
    <col min="8315" max="8316" width="9" style="1" customWidth="1"/>
    <col min="8317" max="8317" width="8.5703125" style="1" customWidth="1"/>
    <col min="8318" max="8320" width="9" style="1" customWidth="1"/>
    <col min="8321" max="8321" width="9.5703125" style="1" customWidth="1"/>
    <col min="8322" max="8322" width="9.42578125" style="1" customWidth="1"/>
    <col min="8323" max="8542" width="9.140625" style="1"/>
    <col min="8543" max="8543" width="0" style="1" hidden="1" customWidth="1"/>
    <col min="8544" max="8544" width="25.7109375" style="1" customWidth="1"/>
    <col min="8545" max="8545" width="10.42578125" style="1" customWidth="1"/>
    <col min="8546" max="8546" width="9.7109375" style="1" customWidth="1"/>
    <col min="8547" max="8547" width="10.28515625" style="1" customWidth="1"/>
    <col min="8548" max="8548" width="9.7109375" style="1" customWidth="1"/>
    <col min="8549" max="8549" width="10.28515625" style="1" customWidth="1"/>
    <col min="8550" max="8550" width="9.7109375" style="1" customWidth="1"/>
    <col min="8551" max="8551" width="10.140625" style="1" customWidth="1"/>
    <col min="8552" max="8552" width="9.7109375" style="1" customWidth="1"/>
    <col min="8553" max="8553" width="10.42578125" style="1" customWidth="1"/>
    <col min="8554" max="8554" width="9.28515625" style="1" customWidth="1"/>
    <col min="8555" max="8555" width="10.42578125" style="1" customWidth="1"/>
    <col min="8556" max="8556" width="9.7109375" style="1" customWidth="1"/>
    <col min="8557" max="8557" width="10.140625" style="1" customWidth="1"/>
    <col min="8558" max="8558" width="9.42578125" style="1" customWidth="1"/>
    <col min="8559" max="8559" width="9.28515625" style="1" customWidth="1"/>
    <col min="8560" max="8560" width="8.7109375" style="1" customWidth="1"/>
    <col min="8561" max="8561" width="7.7109375" style="1" customWidth="1"/>
    <col min="8562" max="8562" width="7.28515625" style="1" customWidth="1"/>
    <col min="8563" max="8563" width="10.5703125" style="1" customWidth="1"/>
    <col min="8564" max="8564" width="0" style="1" hidden="1" customWidth="1"/>
    <col min="8565" max="8565" width="9.85546875" style="1" customWidth="1"/>
    <col min="8566" max="8566" width="9.28515625" style="1" customWidth="1"/>
    <col min="8567" max="8567" width="11.140625" style="1" customWidth="1"/>
    <col min="8568" max="8568" width="10" style="1" customWidth="1"/>
    <col min="8569" max="8569" width="10.5703125" style="1" customWidth="1"/>
    <col min="8570" max="8570" width="9.7109375" style="1" customWidth="1"/>
    <col min="8571" max="8572" width="9" style="1" customWidth="1"/>
    <col min="8573" max="8573" width="8.5703125" style="1" customWidth="1"/>
    <col min="8574" max="8576" width="9" style="1" customWidth="1"/>
    <col min="8577" max="8577" width="9.5703125" style="1" customWidth="1"/>
    <col min="8578" max="8578" width="9.42578125" style="1" customWidth="1"/>
    <col min="8579" max="8798" width="9.140625" style="1"/>
    <col min="8799" max="8799" width="0" style="1" hidden="1" customWidth="1"/>
    <col min="8800" max="8800" width="25.7109375" style="1" customWidth="1"/>
    <col min="8801" max="8801" width="10.42578125" style="1" customWidth="1"/>
    <col min="8802" max="8802" width="9.7109375" style="1" customWidth="1"/>
    <col min="8803" max="8803" width="10.28515625" style="1" customWidth="1"/>
    <col min="8804" max="8804" width="9.7109375" style="1" customWidth="1"/>
    <col min="8805" max="8805" width="10.28515625" style="1" customWidth="1"/>
    <col min="8806" max="8806" width="9.7109375" style="1" customWidth="1"/>
    <col min="8807" max="8807" width="10.140625" style="1" customWidth="1"/>
    <col min="8808" max="8808" width="9.7109375" style="1" customWidth="1"/>
    <col min="8809" max="8809" width="10.42578125" style="1" customWidth="1"/>
    <col min="8810" max="8810" width="9.28515625" style="1" customWidth="1"/>
    <col min="8811" max="8811" width="10.42578125" style="1" customWidth="1"/>
    <col min="8812" max="8812" width="9.7109375" style="1" customWidth="1"/>
    <col min="8813" max="8813" width="10.140625" style="1" customWidth="1"/>
    <col min="8814" max="8814" width="9.42578125" style="1" customWidth="1"/>
    <col min="8815" max="8815" width="9.28515625" style="1" customWidth="1"/>
    <col min="8816" max="8816" width="8.7109375" style="1" customWidth="1"/>
    <col min="8817" max="8817" width="7.7109375" style="1" customWidth="1"/>
    <col min="8818" max="8818" width="7.28515625" style="1" customWidth="1"/>
    <col min="8819" max="8819" width="10.5703125" style="1" customWidth="1"/>
    <col min="8820" max="8820" width="0" style="1" hidden="1" customWidth="1"/>
    <col min="8821" max="8821" width="9.85546875" style="1" customWidth="1"/>
    <col min="8822" max="8822" width="9.28515625" style="1" customWidth="1"/>
    <col min="8823" max="8823" width="11.140625" style="1" customWidth="1"/>
    <col min="8824" max="8824" width="10" style="1" customWidth="1"/>
    <col min="8825" max="8825" width="10.5703125" style="1" customWidth="1"/>
    <col min="8826" max="8826" width="9.7109375" style="1" customWidth="1"/>
    <col min="8827" max="8828" width="9" style="1" customWidth="1"/>
    <col min="8829" max="8829" width="8.5703125" style="1" customWidth="1"/>
    <col min="8830" max="8832" width="9" style="1" customWidth="1"/>
    <col min="8833" max="8833" width="9.5703125" style="1" customWidth="1"/>
    <col min="8834" max="8834" width="9.42578125" style="1" customWidth="1"/>
    <col min="8835" max="9054" width="9.140625" style="1"/>
    <col min="9055" max="9055" width="0" style="1" hidden="1" customWidth="1"/>
    <col min="9056" max="9056" width="25.7109375" style="1" customWidth="1"/>
    <col min="9057" max="9057" width="10.42578125" style="1" customWidth="1"/>
    <col min="9058" max="9058" width="9.7109375" style="1" customWidth="1"/>
    <col min="9059" max="9059" width="10.28515625" style="1" customWidth="1"/>
    <col min="9060" max="9060" width="9.7109375" style="1" customWidth="1"/>
    <col min="9061" max="9061" width="10.28515625" style="1" customWidth="1"/>
    <col min="9062" max="9062" width="9.7109375" style="1" customWidth="1"/>
    <col min="9063" max="9063" width="10.140625" style="1" customWidth="1"/>
    <col min="9064" max="9064" width="9.7109375" style="1" customWidth="1"/>
    <col min="9065" max="9065" width="10.42578125" style="1" customWidth="1"/>
    <col min="9066" max="9066" width="9.28515625" style="1" customWidth="1"/>
    <col min="9067" max="9067" width="10.42578125" style="1" customWidth="1"/>
    <col min="9068" max="9068" width="9.7109375" style="1" customWidth="1"/>
    <col min="9069" max="9069" width="10.140625" style="1" customWidth="1"/>
    <col min="9070" max="9070" width="9.42578125" style="1" customWidth="1"/>
    <col min="9071" max="9071" width="9.28515625" style="1" customWidth="1"/>
    <col min="9072" max="9072" width="8.7109375" style="1" customWidth="1"/>
    <col min="9073" max="9073" width="7.7109375" style="1" customWidth="1"/>
    <col min="9074" max="9074" width="7.28515625" style="1" customWidth="1"/>
    <col min="9075" max="9075" width="10.5703125" style="1" customWidth="1"/>
    <col min="9076" max="9076" width="0" style="1" hidden="1" customWidth="1"/>
    <col min="9077" max="9077" width="9.85546875" style="1" customWidth="1"/>
    <col min="9078" max="9078" width="9.28515625" style="1" customWidth="1"/>
    <col min="9079" max="9079" width="11.140625" style="1" customWidth="1"/>
    <col min="9080" max="9080" width="10" style="1" customWidth="1"/>
    <col min="9081" max="9081" width="10.5703125" style="1" customWidth="1"/>
    <col min="9082" max="9082" width="9.7109375" style="1" customWidth="1"/>
    <col min="9083" max="9084" width="9" style="1" customWidth="1"/>
    <col min="9085" max="9085" width="8.5703125" style="1" customWidth="1"/>
    <col min="9086" max="9088" width="9" style="1" customWidth="1"/>
    <col min="9089" max="9089" width="9.5703125" style="1" customWidth="1"/>
    <col min="9090" max="9090" width="9.42578125" style="1" customWidth="1"/>
    <col min="9091" max="9310" width="9.140625" style="1"/>
    <col min="9311" max="9311" width="0" style="1" hidden="1" customWidth="1"/>
    <col min="9312" max="9312" width="25.7109375" style="1" customWidth="1"/>
    <col min="9313" max="9313" width="10.42578125" style="1" customWidth="1"/>
    <col min="9314" max="9314" width="9.7109375" style="1" customWidth="1"/>
    <col min="9315" max="9315" width="10.28515625" style="1" customWidth="1"/>
    <col min="9316" max="9316" width="9.7109375" style="1" customWidth="1"/>
    <col min="9317" max="9317" width="10.28515625" style="1" customWidth="1"/>
    <col min="9318" max="9318" width="9.7109375" style="1" customWidth="1"/>
    <col min="9319" max="9319" width="10.140625" style="1" customWidth="1"/>
    <col min="9320" max="9320" width="9.7109375" style="1" customWidth="1"/>
    <col min="9321" max="9321" width="10.42578125" style="1" customWidth="1"/>
    <col min="9322" max="9322" width="9.28515625" style="1" customWidth="1"/>
    <col min="9323" max="9323" width="10.42578125" style="1" customWidth="1"/>
    <col min="9324" max="9324" width="9.7109375" style="1" customWidth="1"/>
    <col min="9325" max="9325" width="10.140625" style="1" customWidth="1"/>
    <col min="9326" max="9326" width="9.42578125" style="1" customWidth="1"/>
    <col min="9327" max="9327" width="9.28515625" style="1" customWidth="1"/>
    <col min="9328" max="9328" width="8.7109375" style="1" customWidth="1"/>
    <col min="9329" max="9329" width="7.7109375" style="1" customWidth="1"/>
    <col min="9330" max="9330" width="7.28515625" style="1" customWidth="1"/>
    <col min="9331" max="9331" width="10.5703125" style="1" customWidth="1"/>
    <col min="9332" max="9332" width="0" style="1" hidden="1" customWidth="1"/>
    <col min="9333" max="9333" width="9.85546875" style="1" customWidth="1"/>
    <col min="9334" max="9334" width="9.28515625" style="1" customWidth="1"/>
    <col min="9335" max="9335" width="11.140625" style="1" customWidth="1"/>
    <col min="9336" max="9336" width="10" style="1" customWidth="1"/>
    <col min="9337" max="9337" width="10.5703125" style="1" customWidth="1"/>
    <col min="9338" max="9338" width="9.7109375" style="1" customWidth="1"/>
    <col min="9339" max="9340" width="9" style="1" customWidth="1"/>
    <col min="9341" max="9341" width="8.5703125" style="1" customWidth="1"/>
    <col min="9342" max="9344" width="9" style="1" customWidth="1"/>
    <col min="9345" max="9345" width="9.5703125" style="1" customWidth="1"/>
    <col min="9346" max="9346" width="9.42578125" style="1" customWidth="1"/>
    <col min="9347" max="9566" width="9.140625" style="1"/>
    <col min="9567" max="9567" width="0" style="1" hidden="1" customWidth="1"/>
    <col min="9568" max="9568" width="25.7109375" style="1" customWidth="1"/>
    <col min="9569" max="9569" width="10.42578125" style="1" customWidth="1"/>
    <col min="9570" max="9570" width="9.7109375" style="1" customWidth="1"/>
    <col min="9571" max="9571" width="10.28515625" style="1" customWidth="1"/>
    <col min="9572" max="9572" width="9.7109375" style="1" customWidth="1"/>
    <col min="9573" max="9573" width="10.28515625" style="1" customWidth="1"/>
    <col min="9574" max="9574" width="9.7109375" style="1" customWidth="1"/>
    <col min="9575" max="9575" width="10.140625" style="1" customWidth="1"/>
    <col min="9576" max="9576" width="9.7109375" style="1" customWidth="1"/>
    <col min="9577" max="9577" width="10.42578125" style="1" customWidth="1"/>
    <col min="9578" max="9578" width="9.28515625" style="1" customWidth="1"/>
    <col min="9579" max="9579" width="10.42578125" style="1" customWidth="1"/>
    <col min="9580" max="9580" width="9.7109375" style="1" customWidth="1"/>
    <col min="9581" max="9581" width="10.140625" style="1" customWidth="1"/>
    <col min="9582" max="9582" width="9.42578125" style="1" customWidth="1"/>
    <col min="9583" max="9583" width="9.28515625" style="1" customWidth="1"/>
    <col min="9584" max="9584" width="8.7109375" style="1" customWidth="1"/>
    <col min="9585" max="9585" width="7.7109375" style="1" customWidth="1"/>
    <col min="9586" max="9586" width="7.28515625" style="1" customWidth="1"/>
    <col min="9587" max="9587" width="10.5703125" style="1" customWidth="1"/>
    <col min="9588" max="9588" width="0" style="1" hidden="1" customWidth="1"/>
    <col min="9589" max="9589" width="9.85546875" style="1" customWidth="1"/>
    <col min="9590" max="9590" width="9.28515625" style="1" customWidth="1"/>
    <col min="9591" max="9591" width="11.140625" style="1" customWidth="1"/>
    <col min="9592" max="9592" width="10" style="1" customWidth="1"/>
    <col min="9593" max="9593" width="10.5703125" style="1" customWidth="1"/>
    <col min="9594" max="9594" width="9.7109375" style="1" customWidth="1"/>
    <col min="9595" max="9596" width="9" style="1" customWidth="1"/>
    <col min="9597" max="9597" width="8.5703125" style="1" customWidth="1"/>
    <col min="9598" max="9600" width="9" style="1" customWidth="1"/>
    <col min="9601" max="9601" width="9.5703125" style="1" customWidth="1"/>
    <col min="9602" max="9602" width="9.42578125" style="1" customWidth="1"/>
    <col min="9603" max="9822" width="9.140625" style="1"/>
    <col min="9823" max="9823" width="0" style="1" hidden="1" customWidth="1"/>
    <col min="9824" max="9824" width="25.7109375" style="1" customWidth="1"/>
    <col min="9825" max="9825" width="10.42578125" style="1" customWidth="1"/>
    <col min="9826" max="9826" width="9.7109375" style="1" customWidth="1"/>
    <col min="9827" max="9827" width="10.28515625" style="1" customWidth="1"/>
    <col min="9828" max="9828" width="9.7109375" style="1" customWidth="1"/>
    <col min="9829" max="9829" width="10.28515625" style="1" customWidth="1"/>
    <col min="9830" max="9830" width="9.7109375" style="1" customWidth="1"/>
    <col min="9831" max="9831" width="10.140625" style="1" customWidth="1"/>
    <col min="9832" max="9832" width="9.7109375" style="1" customWidth="1"/>
    <col min="9833" max="9833" width="10.42578125" style="1" customWidth="1"/>
    <col min="9834" max="9834" width="9.28515625" style="1" customWidth="1"/>
    <col min="9835" max="9835" width="10.42578125" style="1" customWidth="1"/>
    <col min="9836" max="9836" width="9.7109375" style="1" customWidth="1"/>
    <col min="9837" max="9837" width="10.140625" style="1" customWidth="1"/>
    <col min="9838" max="9838" width="9.42578125" style="1" customWidth="1"/>
    <col min="9839" max="9839" width="9.28515625" style="1" customWidth="1"/>
    <col min="9840" max="9840" width="8.7109375" style="1" customWidth="1"/>
    <col min="9841" max="9841" width="7.7109375" style="1" customWidth="1"/>
    <col min="9842" max="9842" width="7.28515625" style="1" customWidth="1"/>
    <col min="9843" max="9843" width="10.5703125" style="1" customWidth="1"/>
    <col min="9844" max="9844" width="0" style="1" hidden="1" customWidth="1"/>
    <col min="9845" max="9845" width="9.85546875" style="1" customWidth="1"/>
    <col min="9846" max="9846" width="9.28515625" style="1" customWidth="1"/>
    <col min="9847" max="9847" width="11.140625" style="1" customWidth="1"/>
    <col min="9848" max="9848" width="10" style="1" customWidth="1"/>
    <col min="9849" max="9849" width="10.5703125" style="1" customWidth="1"/>
    <col min="9850" max="9850" width="9.7109375" style="1" customWidth="1"/>
    <col min="9851" max="9852" width="9" style="1" customWidth="1"/>
    <col min="9853" max="9853" width="8.5703125" style="1" customWidth="1"/>
    <col min="9854" max="9856" width="9" style="1" customWidth="1"/>
    <col min="9857" max="9857" width="9.5703125" style="1" customWidth="1"/>
    <col min="9858" max="9858" width="9.42578125" style="1" customWidth="1"/>
    <col min="9859" max="10078" width="9.140625" style="1"/>
    <col min="10079" max="10079" width="0" style="1" hidden="1" customWidth="1"/>
    <col min="10080" max="10080" width="25.7109375" style="1" customWidth="1"/>
    <col min="10081" max="10081" width="10.42578125" style="1" customWidth="1"/>
    <col min="10082" max="10082" width="9.7109375" style="1" customWidth="1"/>
    <col min="10083" max="10083" width="10.28515625" style="1" customWidth="1"/>
    <col min="10084" max="10084" width="9.7109375" style="1" customWidth="1"/>
    <col min="10085" max="10085" width="10.28515625" style="1" customWidth="1"/>
    <col min="10086" max="10086" width="9.7109375" style="1" customWidth="1"/>
    <col min="10087" max="10087" width="10.140625" style="1" customWidth="1"/>
    <col min="10088" max="10088" width="9.7109375" style="1" customWidth="1"/>
    <col min="10089" max="10089" width="10.42578125" style="1" customWidth="1"/>
    <col min="10090" max="10090" width="9.28515625" style="1" customWidth="1"/>
    <col min="10091" max="10091" width="10.42578125" style="1" customWidth="1"/>
    <col min="10092" max="10092" width="9.7109375" style="1" customWidth="1"/>
    <col min="10093" max="10093" width="10.140625" style="1" customWidth="1"/>
    <col min="10094" max="10094" width="9.42578125" style="1" customWidth="1"/>
    <col min="10095" max="10095" width="9.28515625" style="1" customWidth="1"/>
    <col min="10096" max="10096" width="8.7109375" style="1" customWidth="1"/>
    <col min="10097" max="10097" width="7.7109375" style="1" customWidth="1"/>
    <col min="10098" max="10098" width="7.28515625" style="1" customWidth="1"/>
    <col min="10099" max="10099" width="10.5703125" style="1" customWidth="1"/>
    <col min="10100" max="10100" width="0" style="1" hidden="1" customWidth="1"/>
    <col min="10101" max="10101" width="9.85546875" style="1" customWidth="1"/>
    <col min="10102" max="10102" width="9.28515625" style="1" customWidth="1"/>
    <col min="10103" max="10103" width="11.140625" style="1" customWidth="1"/>
    <col min="10104" max="10104" width="10" style="1" customWidth="1"/>
    <col min="10105" max="10105" width="10.5703125" style="1" customWidth="1"/>
    <col min="10106" max="10106" width="9.7109375" style="1" customWidth="1"/>
    <col min="10107" max="10108" width="9" style="1" customWidth="1"/>
    <col min="10109" max="10109" width="8.5703125" style="1" customWidth="1"/>
    <col min="10110" max="10112" width="9" style="1" customWidth="1"/>
    <col min="10113" max="10113" width="9.5703125" style="1" customWidth="1"/>
    <col min="10114" max="10114" width="9.42578125" style="1" customWidth="1"/>
    <col min="10115" max="10334" width="9.140625" style="1"/>
    <col min="10335" max="10335" width="0" style="1" hidden="1" customWidth="1"/>
    <col min="10336" max="10336" width="25.7109375" style="1" customWidth="1"/>
    <col min="10337" max="10337" width="10.42578125" style="1" customWidth="1"/>
    <col min="10338" max="10338" width="9.7109375" style="1" customWidth="1"/>
    <col min="10339" max="10339" width="10.28515625" style="1" customWidth="1"/>
    <col min="10340" max="10340" width="9.7109375" style="1" customWidth="1"/>
    <col min="10341" max="10341" width="10.28515625" style="1" customWidth="1"/>
    <col min="10342" max="10342" width="9.7109375" style="1" customWidth="1"/>
    <col min="10343" max="10343" width="10.140625" style="1" customWidth="1"/>
    <col min="10344" max="10344" width="9.7109375" style="1" customWidth="1"/>
    <col min="10345" max="10345" width="10.42578125" style="1" customWidth="1"/>
    <col min="10346" max="10346" width="9.28515625" style="1" customWidth="1"/>
    <col min="10347" max="10347" width="10.42578125" style="1" customWidth="1"/>
    <col min="10348" max="10348" width="9.7109375" style="1" customWidth="1"/>
    <col min="10349" max="10349" width="10.140625" style="1" customWidth="1"/>
    <col min="10350" max="10350" width="9.42578125" style="1" customWidth="1"/>
    <col min="10351" max="10351" width="9.28515625" style="1" customWidth="1"/>
    <col min="10352" max="10352" width="8.7109375" style="1" customWidth="1"/>
    <col min="10353" max="10353" width="7.7109375" style="1" customWidth="1"/>
    <col min="10354" max="10354" width="7.28515625" style="1" customWidth="1"/>
    <col min="10355" max="10355" width="10.5703125" style="1" customWidth="1"/>
    <col min="10356" max="10356" width="0" style="1" hidden="1" customWidth="1"/>
    <col min="10357" max="10357" width="9.85546875" style="1" customWidth="1"/>
    <col min="10358" max="10358" width="9.28515625" style="1" customWidth="1"/>
    <col min="10359" max="10359" width="11.140625" style="1" customWidth="1"/>
    <col min="10360" max="10360" width="10" style="1" customWidth="1"/>
    <col min="10361" max="10361" width="10.5703125" style="1" customWidth="1"/>
    <col min="10362" max="10362" width="9.7109375" style="1" customWidth="1"/>
    <col min="10363" max="10364" width="9" style="1" customWidth="1"/>
    <col min="10365" max="10365" width="8.5703125" style="1" customWidth="1"/>
    <col min="10366" max="10368" width="9" style="1" customWidth="1"/>
    <col min="10369" max="10369" width="9.5703125" style="1" customWidth="1"/>
    <col min="10370" max="10370" width="9.42578125" style="1" customWidth="1"/>
    <col min="10371" max="10590" width="9.140625" style="1"/>
    <col min="10591" max="10591" width="0" style="1" hidden="1" customWidth="1"/>
    <col min="10592" max="10592" width="25.7109375" style="1" customWidth="1"/>
    <col min="10593" max="10593" width="10.42578125" style="1" customWidth="1"/>
    <col min="10594" max="10594" width="9.7109375" style="1" customWidth="1"/>
    <col min="10595" max="10595" width="10.28515625" style="1" customWidth="1"/>
    <col min="10596" max="10596" width="9.7109375" style="1" customWidth="1"/>
    <col min="10597" max="10597" width="10.28515625" style="1" customWidth="1"/>
    <col min="10598" max="10598" width="9.7109375" style="1" customWidth="1"/>
    <col min="10599" max="10599" width="10.140625" style="1" customWidth="1"/>
    <col min="10600" max="10600" width="9.7109375" style="1" customWidth="1"/>
    <col min="10601" max="10601" width="10.42578125" style="1" customWidth="1"/>
    <col min="10602" max="10602" width="9.28515625" style="1" customWidth="1"/>
    <col min="10603" max="10603" width="10.42578125" style="1" customWidth="1"/>
    <col min="10604" max="10604" width="9.7109375" style="1" customWidth="1"/>
    <col min="10605" max="10605" width="10.140625" style="1" customWidth="1"/>
    <col min="10606" max="10606" width="9.42578125" style="1" customWidth="1"/>
    <col min="10607" max="10607" width="9.28515625" style="1" customWidth="1"/>
    <col min="10608" max="10608" width="8.7109375" style="1" customWidth="1"/>
    <col min="10609" max="10609" width="7.7109375" style="1" customWidth="1"/>
    <col min="10610" max="10610" width="7.28515625" style="1" customWidth="1"/>
    <col min="10611" max="10611" width="10.5703125" style="1" customWidth="1"/>
    <col min="10612" max="10612" width="0" style="1" hidden="1" customWidth="1"/>
    <col min="10613" max="10613" width="9.85546875" style="1" customWidth="1"/>
    <col min="10614" max="10614" width="9.28515625" style="1" customWidth="1"/>
    <col min="10615" max="10615" width="11.140625" style="1" customWidth="1"/>
    <col min="10616" max="10616" width="10" style="1" customWidth="1"/>
    <col min="10617" max="10617" width="10.5703125" style="1" customWidth="1"/>
    <col min="10618" max="10618" width="9.7109375" style="1" customWidth="1"/>
    <col min="10619" max="10620" width="9" style="1" customWidth="1"/>
    <col min="10621" max="10621" width="8.5703125" style="1" customWidth="1"/>
    <col min="10622" max="10624" width="9" style="1" customWidth="1"/>
    <col min="10625" max="10625" width="9.5703125" style="1" customWidth="1"/>
    <col min="10626" max="10626" width="9.42578125" style="1" customWidth="1"/>
    <col min="10627" max="10846" width="9.140625" style="1"/>
    <col min="10847" max="10847" width="0" style="1" hidden="1" customWidth="1"/>
    <col min="10848" max="10848" width="25.7109375" style="1" customWidth="1"/>
    <col min="10849" max="10849" width="10.42578125" style="1" customWidth="1"/>
    <col min="10850" max="10850" width="9.7109375" style="1" customWidth="1"/>
    <col min="10851" max="10851" width="10.28515625" style="1" customWidth="1"/>
    <col min="10852" max="10852" width="9.7109375" style="1" customWidth="1"/>
    <col min="10853" max="10853" width="10.28515625" style="1" customWidth="1"/>
    <col min="10854" max="10854" width="9.7109375" style="1" customWidth="1"/>
    <col min="10855" max="10855" width="10.140625" style="1" customWidth="1"/>
    <col min="10856" max="10856" width="9.7109375" style="1" customWidth="1"/>
    <col min="10857" max="10857" width="10.42578125" style="1" customWidth="1"/>
    <col min="10858" max="10858" width="9.28515625" style="1" customWidth="1"/>
    <col min="10859" max="10859" width="10.42578125" style="1" customWidth="1"/>
    <col min="10860" max="10860" width="9.7109375" style="1" customWidth="1"/>
    <col min="10861" max="10861" width="10.140625" style="1" customWidth="1"/>
    <col min="10862" max="10862" width="9.42578125" style="1" customWidth="1"/>
    <col min="10863" max="10863" width="9.28515625" style="1" customWidth="1"/>
    <col min="10864" max="10864" width="8.7109375" style="1" customWidth="1"/>
    <col min="10865" max="10865" width="7.7109375" style="1" customWidth="1"/>
    <col min="10866" max="10866" width="7.28515625" style="1" customWidth="1"/>
    <col min="10867" max="10867" width="10.5703125" style="1" customWidth="1"/>
    <col min="10868" max="10868" width="0" style="1" hidden="1" customWidth="1"/>
    <col min="10869" max="10869" width="9.85546875" style="1" customWidth="1"/>
    <col min="10870" max="10870" width="9.28515625" style="1" customWidth="1"/>
    <col min="10871" max="10871" width="11.140625" style="1" customWidth="1"/>
    <col min="10872" max="10872" width="10" style="1" customWidth="1"/>
    <col min="10873" max="10873" width="10.5703125" style="1" customWidth="1"/>
    <col min="10874" max="10874" width="9.7109375" style="1" customWidth="1"/>
    <col min="10875" max="10876" width="9" style="1" customWidth="1"/>
    <col min="10877" max="10877" width="8.5703125" style="1" customWidth="1"/>
    <col min="10878" max="10880" width="9" style="1" customWidth="1"/>
    <col min="10881" max="10881" width="9.5703125" style="1" customWidth="1"/>
    <col min="10882" max="10882" width="9.42578125" style="1" customWidth="1"/>
    <col min="10883" max="11102" width="9.140625" style="1"/>
    <col min="11103" max="11103" width="0" style="1" hidden="1" customWidth="1"/>
    <col min="11104" max="11104" width="25.7109375" style="1" customWidth="1"/>
    <col min="11105" max="11105" width="10.42578125" style="1" customWidth="1"/>
    <col min="11106" max="11106" width="9.7109375" style="1" customWidth="1"/>
    <col min="11107" max="11107" width="10.28515625" style="1" customWidth="1"/>
    <col min="11108" max="11108" width="9.7109375" style="1" customWidth="1"/>
    <col min="11109" max="11109" width="10.28515625" style="1" customWidth="1"/>
    <col min="11110" max="11110" width="9.7109375" style="1" customWidth="1"/>
    <col min="11111" max="11111" width="10.140625" style="1" customWidth="1"/>
    <col min="11112" max="11112" width="9.7109375" style="1" customWidth="1"/>
    <col min="11113" max="11113" width="10.42578125" style="1" customWidth="1"/>
    <col min="11114" max="11114" width="9.28515625" style="1" customWidth="1"/>
    <col min="11115" max="11115" width="10.42578125" style="1" customWidth="1"/>
    <col min="11116" max="11116" width="9.7109375" style="1" customWidth="1"/>
    <col min="11117" max="11117" width="10.140625" style="1" customWidth="1"/>
    <col min="11118" max="11118" width="9.42578125" style="1" customWidth="1"/>
    <col min="11119" max="11119" width="9.28515625" style="1" customWidth="1"/>
    <col min="11120" max="11120" width="8.7109375" style="1" customWidth="1"/>
    <col min="11121" max="11121" width="7.7109375" style="1" customWidth="1"/>
    <col min="11122" max="11122" width="7.28515625" style="1" customWidth="1"/>
    <col min="11123" max="11123" width="10.5703125" style="1" customWidth="1"/>
    <col min="11124" max="11124" width="0" style="1" hidden="1" customWidth="1"/>
    <col min="11125" max="11125" width="9.85546875" style="1" customWidth="1"/>
    <col min="11126" max="11126" width="9.28515625" style="1" customWidth="1"/>
    <col min="11127" max="11127" width="11.140625" style="1" customWidth="1"/>
    <col min="11128" max="11128" width="10" style="1" customWidth="1"/>
    <col min="11129" max="11129" width="10.5703125" style="1" customWidth="1"/>
    <col min="11130" max="11130" width="9.7109375" style="1" customWidth="1"/>
    <col min="11131" max="11132" width="9" style="1" customWidth="1"/>
    <col min="11133" max="11133" width="8.5703125" style="1" customWidth="1"/>
    <col min="11134" max="11136" width="9" style="1" customWidth="1"/>
    <col min="11137" max="11137" width="9.5703125" style="1" customWidth="1"/>
    <col min="11138" max="11138" width="9.42578125" style="1" customWidth="1"/>
    <col min="11139" max="11358" width="9.140625" style="1"/>
    <col min="11359" max="11359" width="0" style="1" hidden="1" customWidth="1"/>
    <col min="11360" max="11360" width="25.7109375" style="1" customWidth="1"/>
    <col min="11361" max="11361" width="10.42578125" style="1" customWidth="1"/>
    <col min="11362" max="11362" width="9.7109375" style="1" customWidth="1"/>
    <col min="11363" max="11363" width="10.28515625" style="1" customWidth="1"/>
    <col min="11364" max="11364" width="9.7109375" style="1" customWidth="1"/>
    <col min="11365" max="11365" width="10.28515625" style="1" customWidth="1"/>
    <col min="11366" max="11366" width="9.7109375" style="1" customWidth="1"/>
    <col min="11367" max="11367" width="10.140625" style="1" customWidth="1"/>
    <col min="11368" max="11368" width="9.7109375" style="1" customWidth="1"/>
    <col min="11369" max="11369" width="10.42578125" style="1" customWidth="1"/>
    <col min="11370" max="11370" width="9.28515625" style="1" customWidth="1"/>
    <col min="11371" max="11371" width="10.42578125" style="1" customWidth="1"/>
    <col min="11372" max="11372" width="9.7109375" style="1" customWidth="1"/>
    <col min="11373" max="11373" width="10.140625" style="1" customWidth="1"/>
    <col min="11374" max="11374" width="9.42578125" style="1" customWidth="1"/>
    <col min="11375" max="11375" width="9.28515625" style="1" customWidth="1"/>
    <col min="11376" max="11376" width="8.7109375" style="1" customWidth="1"/>
    <col min="11377" max="11377" width="7.7109375" style="1" customWidth="1"/>
    <col min="11378" max="11378" width="7.28515625" style="1" customWidth="1"/>
    <col min="11379" max="11379" width="10.5703125" style="1" customWidth="1"/>
    <col min="11380" max="11380" width="0" style="1" hidden="1" customWidth="1"/>
    <col min="11381" max="11381" width="9.85546875" style="1" customWidth="1"/>
    <col min="11382" max="11382" width="9.28515625" style="1" customWidth="1"/>
    <col min="11383" max="11383" width="11.140625" style="1" customWidth="1"/>
    <col min="11384" max="11384" width="10" style="1" customWidth="1"/>
    <col min="11385" max="11385" width="10.5703125" style="1" customWidth="1"/>
    <col min="11386" max="11386" width="9.7109375" style="1" customWidth="1"/>
    <col min="11387" max="11388" width="9" style="1" customWidth="1"/>
    <col min="11389" max="11389" width="8.5703125" style="1" customWidth="1"/>
    <col min="11390" max="11392" width="9" style="1" customWidth="1"/>
    <col min="11393" max="11393" width="9.5703125" style="1" customWidth="1"/>
    <col min="11394" max="11394" width="9.42578125" style="1" customWidth="1"/>
    <col min="11395" max="11614" width="9.140625" style="1"/>
    <col min="11615" max="11615" width="0" style="1" hidden="1" customWidth="1"/>
    <col min="11616" max="11616" width="25.7109375" style="1" customWidth="1"/>
    <col min="11617" max="11617" width="10.42578125" style="1" customWidth="1"/>
    <col min="11618" max="11618" width="9.7109375" style="1" customWidth="1"/>
    <col min="11619" max="11619" width="10.28515625" style="1" customWidth="1"/>
    <col min="11620" max="11620" width="9.7109375" style="1" customWidth="1"/>
    <col min="11621" max="11621" width="10.28515625" style="1" customWidth="1"/>
    <col min="11622" max="11622" width="9.7109375" style="1" customWidth="1"/>
    <col min="11623" max="11623" width="10.140625" style="1" customWidth="1"/>
    <col min="11624" max="11624" width="9.7109375" style="1" customWidth="1"/>
    <col min="11625" max="11625" width="10.42578125" style="1" customWidth="1"/>
    <col min="11626" max="11626" width="9.28515625" style="1" customWidth="1"/>
    <col min="11627" max="11627" width="10.42578125" style="1" customWidth="1"/>
    <col min="11628" max="11628" width="9.7109375" style="1" customWidth="1"/>
    <col min="11629" max="11629" width="10.140625" style="1" customWidth="1"/>
    <col min="11630" max="11630" width="9.42578125" style="1" customWidth="1"/>
    <col min="11631" max="11631" width="9.28515625" style="1" customWidth="1"/>
    <col min="11632" max="11632" width="8.7109375" style="1" customWidth="1"/>
    <col min="11633" max="11633" width="7.7109375" style="1" customWidth="1"/>
    <col min="11634" max="11634" width="7.28515625" style="1" customWidth="1"/>
    <col min="11635" max="11635" width="10.5703125" style="1" customWidth="1"/>
    <col min="11636" max="11636" width="0" style="1" hidden="1" customWidth="1"/>
    <col min="11637" max="11637" width="9.85546875" style="1" customWidth="1"/>
    <col min="11638" max="11638" width="9.28515625" style="1" customWidth="1"/>
    <col min="11639" max="11639" width="11.140625" style="1" customWidth="1"/>
    <col min="11640" max="11640" width="10" style="1" customWidth="1"/>
    <col min="11641" max="11641" width="10.5703125" style="1" customWidth="1"/>
    <col min="11642" max="11642" width="9.7109375" style="1" customWidth="1"/>
    <col min="11643" max="11644" width="9" style="1" customWidth="1"/>
    <col min="11645" max="11645" width="8.5703125" style="1" customWidth="1"/>
    <col min="11646" max="11648" width="9" style="1" customWidth="1"/>
    <col min="11649" max="11649" width="9.5703125" style="1" customWidth="1"/>
    <col min="11650" max="11650" width="9.42578125" style="1" customWidth="1"/>
    <col min="11651" max="11870" width="9.140625" style="1"/>
    <col min="11871" max="11871" width="0" style="1" hidden="1" customWidth="1"/>
    <col min="11872" max="11872" width="25.7109375" style="1" customWidth="1"/>
    <col min="11873" max="11873" width="10.42578125" style="1" customWidth="1"/>
    <col min="11874" max="11874" width="9.7109375" style="1" customWidth="1"/>
    <col min="11875" max="11875" width="10.28515625" style="1" customWidth="1"/>
    <col min="11876" max="11876" width="9.7109375" style="1" customWidth="1"/>
    <col min="11877" max="11877" width="10.28515625" style="1" customWidth="1"/>
    <col min="11878" max="11878" width="9.7109375" style="1" customWidth="1"/>
    <col min="11879" max="11879" width="10.140625" style="1" customWidth="1"/>
    <col min="11880" max="11880" width="9.7109375" style="1" customWidth="1"/>
    <col min="11881" max="11881" width="10.42578125" style="1" customWidth="1"/>
    <col min="11882" max="11882" width="9.28515625" style="1" customWidth="1"/>
    <col min="11883" max="11883" width="10.42578125" style="1" customWidth="1"/>
    <col min="11884" max="11884" width="9.7109375" style="1" customWidth="1"/>
    <col min="11885" max="11885" width="10.140625" style="1" customWidth="1"/>
    <col min="11886" max="11886" width="9.42578125" style="1" customWidth="1"/>
    <col min="11887" max="11887" width="9.28515625" style="1" customWidth="1"/>
    <col min="11888" max="11888" width="8.7109375" style="1" customWidth="1"/>
    <col min="11889" max="11889" width="7.7109375" style="1" customWidth="1"/>
    <col min="11890" max="11890" width="7.28515625" style="1" customWidth="1"/>
    <col min="11891" max="11891" width="10.5703125" style="1" customWidth="1"/>
    <col min="11892" max="11892" width="0" style="1" hidden="1" customWidth="1"/>
    <col min="11893" max="11893" width="9.85546875" style="1" customWidth="1"/>
    <col min="11894" max="11894" width="9.28515625" style="1" customWidth="1"/>
    <col min="11895" max="11895" width="11.140625" style="1" customWidth="1"/>
    <col min="11896" max="11896" width="10" style="1" customWidth="1"/>
    <col min="11897" max="11897" width="10.5703125" style="1" customWidth="1"/>
    <col min="11898" max="11898" width="9.7109375" style="1" customWidth="1"/>
    <col min="11899" max="11900" width="9" style="1" customWidth="1"/>
    <col min="11901" max="11901" width="8.5703125" style="1" customWidth="1"/>
    <col min="11902" max="11904" width="9" style="1" customWidth="1"/>
    <col min="11905" max="11905" width="9.5703125" style="1" customWidth="1"/>
    <col min="11906" max="11906" width="9.42578125" style="1" customWidth="1"/>
    <col min="11907" max="12126" width="9.140625" style="1"/>
    <col min="12127" max="12127" width="0" style="1" hidden="1" customWidth="1"/>
    <col min="12128" max="12128" width="25.7109375" style="1" customWidth="1"/>
    <col min="12129" max="12129" width="10.42578125" style="1" customWidth="1"/>
    <col min="12130" max="12130" width="9.7109375" style="1" customWidth="1"/>
    <col min="12131" max="12131" width="10.28515625" style="1" customWidth="1"/>
    <col min="12132" max="12132" width="9.7109375" style="1" customWidth="1"/>
    <col min="12133" max="12133" width="10.28515625" style="1" customWidth="1"/>
    <col min="12134" max="12134" width="9.7109375" style="1" customWidth="1"/>
    <col min="12135" max="12135" width="10.140625" style="1" customWidth="1"/>
    <col min="12136" max="12136" width="9.7109375" style="1" customWidth="1"/>
    <col min="12137" max="12137" width="10.42578125" style="1" customWidth="1"/>
    <col min="12138" max="12138" width="9.28515625" style="1" customWidth="1"/>
    <col min="12139" max="12139" width="10.42578125" style="1" customWidth="1"/>
    <col min="12140" max="12140" width="9.7109375" style="1" customWidth="1"/>
    <col min="12141" max="12141" width="10.140625" style="1" customWidth="1"/>
    <col min="12142" max="12142" width="9.42578125" style="1" customWidth="1"/>
    <col min="12143" max="12143" width="9.28515625" style="1" customWidth="1"/>
    <col min="12144" max="12144" width="8.7109375" style="1" customWidth="1"/>
    <col min="12145" max="12145" width="7.7109375" style="1" customWidth="1"/>
    <col min="12146" max="12146" width="7.28515625" style="1" customWidth="1"/>
    <col min="12147" max="12147" width="10.5703125" style="1" customWidth="1"/>
    <col min="12148" max="12148" width="0" style="1" hidden="1" customWidth="1"/>
    <col min="12149" max="12149" width="9.85546875" style="1" customWidth="1"/>
    <col min="12150" max="12150" width="9.28515625" style="1" customWidth="1"/>
    <col min="12151" max="12151" width="11.140625" style="1" customWidth="1"/>
    <col min="12152" max="12152" width="10" style="1" customWidth="1"/>
    <col min="12153" max="12153" width="10.5703125" style="1" customWidth="1"/>
    <col min="12154" max="12154" width="9.7109375" style="1" customWidth="1"/>
    <col min="12155" max="12156" width="9" style="1" customWidth="1"/>
    <col min="12157" max="12157" width="8.5703125" style="1" customWidth="1"/>
    <col min="12158" max="12160" width="9" style="1" customWidth="1"/>
    <col min="12161" max="12161" width="9.5703125" style="1" customWidth="1"/>
    <col min="12162" max="12162" width="9.42578125" style="1" customWidth="1"/>
    <col min="12163" max="12382" width="9.140625" style="1"/>
    <col min="12383" max="12383" width="0" style="1" hidden="1" customWidth="1"/>
    <col min="12384" max="12384" width="25.7109375" style="1" customWidth="1"/>
    <col min="12385" max="12385" width="10.42578125" style="1" customWidth="1"/>
    <col min="12386" max="12386" width="9.7109375" style="1" customWidth="1"/>
    <col min="12387" max="12387" width="10.28515625" style="1" customWidth="1"/>
    <col min="12388" max="12388" width="9.7109375" style="1" customWidth="1"/>
    <col min="12389" max="12389" width="10.28515625" style="1" customWidth="1"/>
    <col min="12390" max="12390" width="9.7109375" style="1" customWidth="1"/>
    <col min="12391" max="12391" width="10.140625" style="1" customWidth="1"/>
    <col min="12392" max="12392" width="9.7109375" style="1" customWidth="1"/>
    <col min="12393" max="12393" width="10.42578125" style="1" customWidth="1"/>
    <col min="12394" max="12394" width="9.28515625" style="1" customWidth="1"/>
    <col min="12395" max="12395" width="10.42578125" style="1" customWidth="1"/>
    <col min="12396" max="12396" width="9.7109375" style="1" customWidth="1"/>
    <col min="12397" max="12397" width="10.140625" style="1" customWidth="1"/>
    <col min="12398" max="12398" width="9.42578125" style="1" customWidth="1"/>
    <col min="12399" max="12399" width="9.28515625" style="1" customWidth="1"/>
    <col min="12400" max="12400" width="8.7109375" style="1" customWidth="1"/>
    <col min="12401" max="12401" width="7.7109375" style="1" customWidth="1"/>
    <col min="12402" max="12402" width="7.28515625" style="1" customWidth="1"/>
    <col min="12403" max="12403" width="10.5703125" style="1" customWidth="1"/>
    <col min="12404" max="12404" width="0" style="1" hidden="1" customWidth="1"/>
    <col min="12405" max="12405" width="9.85546875" style="1" customWidth="1"/>
    <col min="12406" max="12406" width="9.28515625" style="1" customWidth="1"/>
    <col min="12407" max="12407" width="11.140625" style="1" customWidth="1"/>
    <col min="12408" max="12408" width="10" style="1" customWidth="1"/>
    <col min="12409" max="12409" width="10.5703125" style="1" customWidth="1"/>
    <col min="12410" max="12410" width="9.7109375" style="1" customWidth="1"/>
    <col min="12411" max="12412" width="9" style="1" customWidth="1"/>
    <col min="12413" max="12413" width="8.5703125" style="1" customWidth="1"/>
    <col min="12414" max="12416" width="9" style="1" customWidth="1"/>
    <col min="12417" max="12417" width="9.5703125" style="1" customWidth="1"/>
    <col min="12418" max="12418" width="9.42578125" style="1" customWidth="1"/>
    <col min="12419" max="12638" width="9.140625" style="1"/>
    <col min="12639" max="12639" width="0" style="1" hidden="1" customWidth="1"/>
    <col min="12640" max="12640" width="25.7109375" style="1" customWidth="1"/>
    <col min="12641" max="12641" width="10.42578125" style="1" customWidth="1"/>
    <col min="12642" max="12642" width="9.7109375" style="1" customWidth="1"/>
    <col min="12643" max="12643" width="10.28515625" style="1" customWidth="1"/>
    <col min="12644" max="12644" width="9.7109375" style="1" customWidth="1"/>
    <col min="12645" max="12645" width="10.28515625" style="1" customWidth="1"/>
    <col min="12646" max="12646" width="9.7109375" style="1" customWidth="1"/>
    <col min="12647" max="12647" width="10.140625" style="1" customWidth="1"/>
    <col min="12648" max="12648" width="9.7109375" style="1" customWidth="1"/>
    <col min="12649" max="12649" width="10.42578125" style="1" customWidth="1"/>
    <col min="12650" max="12650" width="9.28515625" style="1" customWidth="1"/>
    <col min="12651" max="12651" width="10.42578125" style="1" customWidth="1"/>
    <col min="12652" max="12652" width="9.7109375" style="1" customWidth="1"/>
    <col min="12653" max="12653" width="10.140625" style="1" customWidth="1"/>
    <col min="12654" max="12654" width="9.42578125" style="1" customWidth="1"/>
    <col min="12655" max="12655" width="9.28515625" style="1" customWidth="1"/>
    <col min="12656" max="12656" width="8.7109375" style="1" customWidth="1"/>
    <col min="12657" max="12657" width="7.7109375" style="1" customWidth="1"/>
    <col min="12658" max="12658" width="7.28515625" style="1" customWidth="1"/>
    <col min="12659" max="12659" width="10.5703125" style="1" customWidth="1"/>
    <col min="12660" max="12660" width="0" style="1" hidden="1" customWidth="1"/>
    <col min="12661" max="12661" width="9.85546875" style="1" customWidth="1"/>
    <col min="12662" max="12662" width="9.28515625" style="1" customWidth="1"/>
    <col min="12663" max="12663" width="11.140625" style="1" customWidth="1"/>
    <col min="12664" max="12664" width="10" style="1" customWidth="1"/>
    <col min="12665" max="12665" width="10.5703125" style="1" customWidth="1"/>
    <col min="12666" max="12666" width="9.7109375" style="1" customWidth="1"/>
    <col min="12667" max="12668" width="9" style="1" customWidth="1"/>
    <col min="12669" max="12669" width="8.5703125" style="1" customWidth="1"/>
    <col min="12670" max="12672" width="9" style="1" customWidth="1"/>
    <col min="12673" max="12673" width="9.5703125" style="1" customWidth="1"/>
    <col min="12674" max="12674" width="9.42578125" style="1" customWidth="1"/>
    <col min="12675" max="12894" width="9.140625" style="1"/>
    <col min="12895" max="12895" width="0" style="1" hidden="1" customWidth="1"/>
    <col min="12896" max="12896" width="25.7109375" style="1" customWidth="1"/>
    <col min="12897" max="12897" width="10.42578125" style="1" customWidth="1"/>
    <col min="12898" max="12898" width="9.7109375" style="1" customWidth="1"/>
    <col min="12899" max="12899" width="10.28515625" style="1" customWidth="1"/>
    <col min="12900" max="12900" width="9.7109375" style="1" customWidth="1"/>
    <col min="12901" max="12901" width="10.28515625" style="1" customWidth="1"/>
    <col min="12902" max="12902" width="9.7109375" style="1" customWidth="1"/>
    <col min="12903" max="12903" width="10.140625" style="1" customWidth="1"/>
    <col min="12904" max="12904" width="9.7109375" style="1" customWidth="1"/>
    <col min="12905" max="12905" width="10.42578125" style="1" customWidth="1"/>
    <col min="12906" max="12906" width="9.28515625" style="1" customWidth="1"/>
    <col min="12907" max="12907" width="10.42578125" style="1" customWidth="1"/>
    <col min="12908" max="12908" width="9.7109375" style="1" customWidth="1"/>
    <col min="12909" max="12909" width="10.140625" style="1" customWidth="1"/>
    <col min="12910" max="12910" width="9.42578125" style="1" customWidth="1"/>
    <col min="12911" max="12911" width="9.28515625" style="1" customWidth="1"/>
    <col min="12912" max="12912" width="8.7109375" style="1" customWidth="1"/>
    <col min="12913" max="12913" width="7.7109375" style="1" customWidth="1"/>
    <col min="12914" max="12914" width="7.28515625" style="1" customWidth="1"/>
    <col min="12915" max="12915" width="10.5703125" style="1" customWidth="1"/>
    <col min="12916" max="12916" width="0" style="1" hidden="1" customWidth="1"/>
    <col min="12917" max="12917" width="9.85546875" style="1" customWidth="1"/>
    <col min="12918" max="12918" width="9.28515625" style="1" customWidth="1"/>
    <col min="12919" max="12919" width="11.140625" style="1" customWidth="1"/>
    <col min="12920" max="12920" width="10" style="1" customWidth="1"/>
    <col min="12921" max="12921" width="10.5703125" style="1" customWidth="1"/>
    <col min="12922" max="12922" width="9.7109375" style="1" customWidth="1"/>
    <col min="12923" max="12924" width="9" style="1" customWidth="1"/>
    <col min="12925" max="12925" width="8.5703125" style="1" customWidth="1"/>
    <col min="12926" max="12928" width="9" style="1" customWidth="1"/>
    <col min="12929" max="12929" width="9.5703125" style="1" customWidth="1"/>
    <col min="12930" max="12930" width="9.42578125" style="1" customWidth="1"/>
    <col min="12931" max="13150" width="9.140625" style="1"/>
    <col min="13151" max="13151" width="0" style="1" hidden="1" customWidth="1"/>
    <col min="13152" max="13152" width="25.7109375" style="1" customWidth="1"/>
    <col min="13153" max="13153" width="10.42578125" style="1" customWidth="1"/>
    <col min="13154" max="13154" width="9.7109375" style="1" customWidth="1"/>
    <col min="13155" max="13155" width="10.28515625" style="1" customWidth="1"/>
    <col min="13156" max="13156" width="9.7109375" style="1" customWidth="1"/>
    <col min="13157" max="13157" width="10.28515625" style="1" customWidth="1"/>
    <col min="13158" max="13158" width="9.7109375" style="1" customWidth="1"/>
    <col min="13159" max="13159" width="10.140625" style="1" customWidth="1"/>
    <col min="13160" max="13160" width="9.7109375" style="1" customWidth="1"/>
    <col min="13161" max="13161" width="10.42578125" style="1" customWidth="1"/>
    <col min="13162" max="13162" width="9.28515625" style="1" customWidth="1"/>
    <col min="13163" max="13163" width="10.42578125" style="1" customWidth="1"/>
    <col min="13164" max="13164" width="9.7109375" style="1" customWidth="1"/>
    <col min="13165" max="13165" width="10.140625" style="1" customWidth="1"/>
    <col min="13166" max="13166" width="9.42578125" style="1" customWidth="1"/>
    <col min="13167" max="13167" width="9.28515625" style="1" customWidth="1"/>
    <col min="13168" max="13168" width="8.7109375" style="1" customWidth="1"/>
    <col min="13169" max="13169" width="7.7109375" style="1" customWidth="1"/>
    <col min="13170" max="13170" width="7.28515625" style="1" customWidth="1"/>
    <col min="13171" max="13171" width="10.5703125" style="1" customWidth="1"/>
    <col min="13172" max="13172" width="0" style="1" hidden="1" customWidth="1"/>
    <col min="13173" max="13173" width="9.85546875" style="1" customWidth="1"/>
    <col min="13174" max="13174" width="9.28515625" style="1" customWidth="1"/>
    <col min="13175" max="13175" width="11.140625" style="1" customWidth="1"/>
    <col min="13176" max="13176" width="10" style="1" customWidth="1"/>
    <col min="13177" max="13177" width="10.5703125" style="1" customWidth="1"/>
    <col min="13178" max="13178" width="9.7109375" style="1" customWidth="1"/>
    <col min="13179" max="13180" width="9" style="1" customWidth="1"/>
    <col min="13181" max="13181" width="8.5703125" style="1" customWidth="1"/>
    <col min="13182" max="13184" width="9" style="1" customWidth="1"/>
    <col min="13185" max="13185" width="9.5703125" style="1" customWidth="1"/>
    <col min="13186" max="13186" width="9.42578125" style="1" customWidth="1"/>
    <col min="13187" max="16384" width="9.140625" style="1"/>
  </cols>
  <sheetData>
    <row r="1" spans="1:48" ht="15" customHeight="1" x14ac:dyDescent="0.2">
      <c r="B1" s="213" t="s">
        <v>124</v>
      </c>
      <c r="C1" s="1"/>
      <c r="X1" s="213"/>
    </row>
    <row r="2" spans="1:48" ht="9" customHeight="1" thickBot="1" x14ac:dyDescent="0.25">
      <c r="C2" s="213"/>
      <c r="AL2" s="214"/>
      <c r="AM2" s="214"/>
      <c r="AN2" s="214"/>
    </row>
    <row r="3" spans="1:48" s="89" customFormat="1" ht="14.45" customHeight="1" x14ac:dyDescent="0.2">
      <c r="B3" s="215" t="s">
        <v>92</v>
      </c>
      <c r="C3" s="216" t="s">
        <v>0</v>
      </c>
      <c r="D3" s="217"/>
      <c r="E3" s="215" t="s">
        <v>92</v>
      </c>
      <c r="F3" s="216" t="s">
        <v>1</v>
      </c>
      <c r="G3" s="217"/>
      <c r="H3" s="215" t="s">
        <v>92</v>
      </c>
      <c r="I3" s="218" t="s">
        <v>2</v>
      </c>
      <c r="J3" s="219"/>
      <c r="K3" s="215" t="s">
        <v>92</v>
      </c>
      <c r="L3" s="216" t="s">
        <v>3</v>
      </c>
      <c r="M3" s="217"/>
      <c r="N3" s="215" t="s">
        <v>92</v>
      </c>
      <c r="O3" s="220" t="s">
        <v>83</v>
      </c>
      <c r="P3" s="221"/>
      <c r="Q3" s="215" t="s">
        <v>92</v>
      </c>
      <c r="R3" s="216" t="s">
        <v>5</v>
      </c>
      <c r="S3" s="217"/>
      <c r="T3" s="215" t="s">
        <v>92</v>
      </c>
      <c r="U3" s="216" t="s">
        <v>84</v>
      </c>
      <c r="V3" s="217"/>
      <c r="W3" s="215" t="s">
        <v>92</v>
      </c>
      <c r="X3" s="222" t="s">
        <v>96</v>
      </c>
      <c r="Y3" s="216"/>
      <c r="Z3" s="216"/>
      <c r="AA3" s="217"/>
      <c r="AB3" s="215" t="s">
        <v>92</v>
      </c>
      <c r="AC3" s="222" t="s">
        <v>86</v>
      </c>
      <c r="AD3" s="217"/>
      <c r="AE3" s="215" t="s">
        <v>92</v>
      </c>
      <c r="AF3" s="222" t="s">
        <v>88</v>
      </c>
      <c r="AG3" s="216"/>
      <c r="AH3" s="216"/>
      <c r="AI3" s="217"/>
      <c r="AJ3" s="215" t="s">
        <v>92</v>
      </c>
      <c r="AK3" s="220" t="s">
        <v>8</v>
      </c>
      <c r="AL3" s="220"/>
      <c r="AM3" s="220"/>
      <c r="AN3" s="220"/>
      <c r="AO3" s="215" t="s">
        <v>92</v>
      </c>
      <c r="AP3" s="220" t="s">
        <v>9</v>
      </c>
      <c r="AQ3" s="221"/>
      <c r="AR3" s="215" t="s">
        <v>92</v>
      </c>
      <c r="AS3" s="216" t="s">
        <v>113</v>
      </c>
      <c r="AT3" s="216"/>
      <c r="AU3" s="216"/>
      <c r="AV3" s="217"/>
    </row>
    <row r="4" spans="1:48" s="89" customFormat="1" ht="16.5" customHeight="1" x14ac:dyDescent="0.2">
      <c r="B4" s="223"/>
      <c r="C4" s="224"/>
      <c r="D4" s="225"/>
      <c r="E4" s="223"/>
      <c r="F4" s="224"/>
      <c r="G4" s="225"/>
      <c r="H4" s="223"/>
      <c r="I4" s="226"/>
      <c r="J4" s="227"/>
      <c r="K4" s="223"/>
      <c r="L4" s="224"/>
      <c r="M4" s="225"/>
      <c r="N4" s="223"/>
      <c r="O4" s="228"/>
      <c r="P4" s="229"/>
      <c r="Q4" s="223"/>
      <c r="R4" s="224"/>
      <c r="S4" s="225"/>
      <c r="T4" s="223"/>
      <c r="U4" s="230"/>
      <c r="V4" s="231"/>
      <c r="W4" s="223"/>
      <c r="X4" s="232"/>
      <c r="Y4" s="224"/>
      <c r="Z4" s="224"/>
      <c r="AA4" s="225"/>
      <c r="AB4" s="223"/>
      <c r="AC4" s="232"/>
      <c r="AD4" s="225"/>
      <c r="AE4" s="223"/>
      <c r="AF4" s="232"/>
      <c r="AG4" s="224"/>
      <c r="AH4" s="224"/>
      <c r="AI4" s="225"/>
      <c r="AJ4" s="223"/>
      <c r="AK4" s="228"/>
      <c r="AL4" s="228"/>
      <c r="AM4" s="228"/>
      <c r="AN4" s="228"/>
      <c r="AO4" s="223"/>
      <c r="AP4" s="228"/>
      <c r="AQ4" s="229"/>
      <c r="AR4" s="223"/>
      <c r="AS4" s="224"/>
      <c r="AT4" s="224"/>
      <c r="AU4" s="224"/>
      <c r="AV4" s="225"/>
    </row>
    <row r="5" spans="1:48" s="89" customFormat="1" ht="20.45" customHeight="1" x14ac:dyDescent="0.2">
      <c r="B5" s="223"/>
      <c r="C5" s="233" t="s">
        <v>14</v>
      </c>
      <c r="D5" s="234" t="s">
        <v>98</v>
      </c>
      <c r="E5" s="223"/>
      <c r="F5" s="233" t="s">
        <v>14</v>
      </c>
      <c r="G5" s="234" t="s">
        <v>98</v>
      </c>
      <c r="H5" s="223"/>
      <c r="I5" s="235" t="s">
        <v>15</v>
      </c>
      <c r="J5" s="236" t="s">
        <v>99</v>
      </c>
      <c r="K5" s="223"/>
      <c r="L5" s="235" t="s">
        <v>16</v>
      </c>
      <c r="M5" s="236" t="s">
        <v>100</v>
      </c>
      <c r="N5" s="223"/>
      <c r="O5" s="235" t="s">
        <v>17</v>
      </c>
      <c r="P5" s="234" t="s">
        <v>98</v>
      </c>
      <c r="Q5" s="223"/>
      <c r="R5" s="237" t="s">
        <v>125</v>
      </c>
      <c r="S5" s="236" t="s">
        <v>99</v>
      </c>
      <c r="T5" s="223"/>
      <c r="U5" s="237" t="s">
        <v>126</v>
      </c>
      <c r="V5" s="234" t="s">
        <v>98</v>
      </c>
      <c r="W5" s="223"/>
      <c r="X5" s="237" t="s">
        <v>101</v>
      </c>
      <c r="Y5" s="238" t="s">
        <v>22</v>
      </c>
      <c r="Z5" s="239" t="s">
        <v>102</v>
      </c>
      <c r="AA5" s="240"/>
      <c r="AB5" s="223"/>
      <c r="AC5" s="241" t="s">
        <v>103</v>
      </c>
      <c r="AD5" s="242" t="s">
        <v>104</v>
      </c>
      <c r="AE5" s="223"/>
      <c r="AF5" s="243" t="s">
        <v>103</v>
      </c>
      <c r="AG5" s="244" t="s">
        <v>104</v>
      </c>
      <c r="AH5" s="245" t="s">
        <v>13</v>
      </c>
      <c r="AI5" s="246"/>
      <c r="AJ5" s="223"/>
      <c r="AK5" s="237" t="s">
        <v>127</v>
      </c>
      <c r="AL5" s="247" t="s">
        <v>108</v>
      </c>
      <c r="AM5" s="248" t="s">
        <v>23</v>
      </c>
      <c r="AN5" s="249"/>
      <c r="AO5" s="223"/>
      <c r="AP5" s="237" t="s">
        <v>128</v>
      </c>
      <c r="AQ5" s="236" t="s">
        <v>112</v>
      </c>
      <c r="AR5" s="223"/>
      <c r="AS5" s="250" t="s">
        <v>123</v>
      </c>
      <c r="AT5" s="251" t="s">
        <v>114</v>
      </c>
      <c r="AU5" s="252" t="s">
        <v>21</v>
      </c>
      <c r="AV5" s="253"/>
    </row>
    <row r="6" spans="1:48" s="89" customFormat="1" ht="42.75" customHeight="1" thickBot="1" x14ac:dyDescent="0.25">
      <c r="B6" s="254"/>
      <c r="C6" s="255"/>
      <c r="D6" s="256"/>
      <c r="E6" s="254"/>
      <c r="F6" s="255"/>
      <c r="G6" s="256"/>
      <c r="H6" s="254"/>
      <c r="I6" s="257"/>
      <c r="J6" s="258"/>
      <c r="K6" s="254"/>
      <c r="L6" s="257"/>
      <c r="M6" s="258"/>
      <c r="N6" s="254"/>
      <c r="O6" s="257"/>
      <c r="P6" s="256"/>
      <c r="Q6" s="254"/>
      <c r="R6" s="259"/>
      <c r="S6" s="258"/>
      <c r="T6" s="254"/>
      <c r="U6" s="259"/>
      <c r="V6" s="256"/>
      <c r="W6" s="254"/>
      <c r="X6" s="259"/>
      <c r="Y6" s="260"/>
      <c r="Z6" s="261" t="s">
        <v>24</v>
      </c>
      <c r="AA6" s="262" t="s">
        <v>25</v>
      </c>
      <c r="AB6" s="254"/>
      <c r="AC6" s="263"/>
      <c r="AD6" s="264"/>
      <c r="AE6" s="254"/>
      <c r="AF6" s="263"/>
      <c r="AG6" s="265"/>
      <c r="AH6" s="266" t="s">
        <v>105</v>
      </c>
      <c r="AI6" s="267" t="s">
        <v>106</v>
      </c>
      <c r="AJ6" s="254"/>
      <c r="AK6" s="259"/>
      <c r="AL6" s="268"/>
      <c r="AM6" s="266" t="s">
        <v>109</v>
      </c>
      <c r="AN6" s="267" t="s">
        <v>110</v>
      </c>
      <c r="AO6" s="254"/>
      <c r="AP6" s="259"/>
      <c r="AQ6" s="258"/>
      <c r="AR6" s="254"/>
      <c r="AS6" s="259"/>
      <c r="AT6" s="269"/>
      <c r="AU6" s="270" t="s">
        <v>115</v>
      </c>
      <c r="AV6" s="271" t="s">
        <v>116</v>
      </c>
    </row>
    <row r="7" spans="1:48" s="89" customFormat="1" ht="6.75" customHeight="1" thickBot="1" x14ac:dyDescent="0.25">
      <c r="B7" s="272"/>
      <c r="C7" s="273"/>
      <c r="D7" s="273"/>
      <c r="E7" s="272"/>
      <c r="F7" s="273"/>
      <c r="G7" s="273"/>
      <c r="H7" s="272"/>
      <c r="I7" s="273"/>
      <c r="J7" s="273"/>
      <c r="K7" s="272"/>
      <c r="L7" s="273"/>
      <c r="M7" s="273"/>
      <c r="N7" s="272"/>
      <c r="O7" s="273"/>
      <c r="P7" s="273"/>
      <c r="Q7" s="272"/>
      <c r="R7" s="273"/>
      <c r="S7" s="273"/>
      <c r="T7" s="272"/>
      <c r="W7" s="272"/>
      <c r="X7" s="274"/>
      <c r="Y7" s="275"/>
      <c r="Z7" s="276"/>
      <c r="AA7" s="274"/>
      <c r="AB7" s="272"/>
      <c r="AC7" s="274"/>
      <c r="AD7" s="274"/>
      <c r="AE7" s="272"/>
      <c r="AF7" s="274"/>
      <c r="AG7" s="274"/>
      <c r="AH7" s="276"/>
      <c r="AI7" s="276"/>
      <c r="AJ7" s="272"/>
      <c r="AK7" s="274"/>
      <c r="AL7" s="273"/>
      <c r="AM7" s="276"/>
      <c r="AN7" s="276"/>
      <c r="AO7" s="272"/>
      <c r="AR7" s="272"/>
    </row>
    <row r="8" spans="1:48" s="37" customFormat="1" ht="13.5" customHeight="1" x14ac:dyDescent="0.25">
      <c r="A8" s="13">
        <v>1</v>
      </c>
      <c r="B8" s="277" t="s">
        <v>58</v>
      </c>
      <c r="C8" s="278">
        <v>4591.2</v>
      </c>
      <c r="D8" s="279" t="s">
        <v>35</v>
      </c>
      <c r="E8" s="277" t="s">
        <v>63</v>
      </c>
      <c r="F8" s="278">
        <v>258.10000000000002</v>
      </c>
      <c r="G8" s="279" t="s">
        <v>91</v>
      </c>
      <c r="H8" s="277" t="s">
        <v>58</v>
      </c>
      <c r="I8" s="280">
        <v>36.299999999999997</v>
      </c>
      <c r="J8" s="281" t="s">
        <v>117</v>
      </c>
      <c r="K8" s="277" t="s">
        <v>27</v>
      </c>
      <c r="L8" s="282">
        <v>298703</v>
      </c>
      <c r="M8" s="279">
        <v>137.5</v>
      </c>
      <c r="N8" s="277" t="s">
        <v>39</v>
      </c>
      <c r="O8" s="280">
        <v>61.1</v>
      </c>
      <c r="P8" s="281" t="s">
        <v>87</v>
      </c>
      <c r="Q8" s="277" t="s">
        <v>75</v>
      </c>
      <c r="R8" s="280">
        <v>632.9</v>
      </c>
      <c r="S8" s="281">
        <v>125.9</v>
      </c>
      <c r="T8" s="277" t="s">
        <v>39</v>
      </c>
      <c r="U8" s="280">
        <v>37.744</v>
      </c>
      <c r="V8" s="281" t="s">
        <v>53</v>
      </c>
      <c r="W8" s="277" t="s">
        <v>118</v>
      </c>
      <c r="X8" s="283">
        <v>327.7</v>
      </c>
      <c r="Y8" s="284">
        <v>56.768000000000001</v>
      </c>
      <c r="Z8" s="285">
        <v>270.93200000000002</v>
      </c>
      <c r="AA8" s="286" t="s">
        <v>94</v>
      </c>
      <c r="AB8" s="277" t="s">
        <v>56</v>
      </c>
      <c r="AC8" s="283">
        <v>801</v>
      </c>
      <c r="AD8" s="286" t="s">
        <v>122</v>
      </c>
      <c r="AE8" s="277" t="s">
        <v>64</v>
      </c>
      <c r="AF8" s="287">
        <v>0.2</v>
      </c>
      <c r="AG8" s="288" t="s">
        <v>120</v>
      </c>
      <c r="AH8" s="289">
        <v>0.16700000000000001</v>
      </c>
      <c r="AI8" s="290">
        <v>0</v>
      </c>
      <c r="AJ8" s="277" t="s">
        <v>68</v>
      </c>
      <c r="AK8" s="291">
        <v>53392</v>
      </c>
      <c r="AL8" s="292">
        <v>124.2</v>
      </c>
      <c r="AM8" s="293">
        <v>0.93429226381087371</v>
      </c>
      <c r="AN8" s="290">
        <v>0.85959213138422663</v>
      </c>
      <c r="AO8" s="277" t="s">
        <v>47</v>
      </c>
      <c r="AP8" s="283">
        <v>18.3</v>
      </c>
      <c r="AQ8" s="294">
        <v>108.5</v>
      </c>
      <c r="AR8" s="277" t="s">
        <v>74</v>
      </c>
      <c r="AS8" s="295">
        <v>166</v>
      </c>
      <c r="AT8" s="296">
        <v>52</v>
      </c>
      <c r="AU8" s="289">
        <v>3.0000000000000001E-3</v>
      </c>
      <c r="AV8" s="297">
        <v>5.0000000000000001E-3</v>
      </c>
    </row>
    <row r="9" spans="1:48" s="36" customFormat="1" ht="13.5" customHeight="1" x14ac:dyDescent="0.25">
      <c r="A9" s="38">
        <v>2</v>
      </c>
      <c r="B9" s="298" t="s">
        <v>55</v>
      </c>
      <c r="C9" s="299">
        <v>6719.9</v>
      </c>
      <c r="D9" s="300">
        <v>189.83273571133893</v>
      </c>
      <c r="E9" s="298" t="s">
        <v>76</v>
      </c>
      <c r="F9" s="299">
        <v>4671.3999999999996</v>
      </c>
      <c r="G9" s="300" t="s">
        <v>42</v>
      </c>
      <c r="H9" s="298" t="s">
        <v>40</v>
      </c>
      <c r="I9" s="301">
        <v>0.5</v>
      </c>
      <c r="J9" s="302" t="s">
        <v>89</v>
      </c>
      <c r="K9" s="298" t="s">
        <v>66</v>
      </c>
      <c r="L9" s="303">
        <v>10666</v>
      </c>
      <c r="M9" s="300">
        <v>131.19999999999999</v>
      </c>
      <c r="N9" s="298" t="s">
        <v>66</v>
      </c>
      <c r="O9" s="301">
        <v>48</v>
      </c>
      <c r="P9" s="302" t="s">
        <v>117</v>
      </c>
      <c r="Q9" s="298" t="s">
        <v>63</v>
      </c>
      <c r="R9" s="301">
        <v>1443.3</v>
      </c>
      <c r="S9" s="302">
        <v>123.7</v>
      </c>
      <c r="T9" s="298" t="s">
        <v>27</v>
      </c>
      <c r="U9" s="301">
        <v>2534.0672999999997</v>
      </c>
      <c r="V9" s="302">
        <v>170.76074790412582</v>
      </c>
      <c r="W9" s="298" t="s">
        <v>33</v>
      </c>
      <c r="X9" s="304">
        <v>81804.100000000006</v>
      </c>
      <c r="Y9" s="305">
        <v>16771.201000000001</v>
      </c>
      <c r="Z9" s="306">
        <v>65032.899000000005</v>
      </c>
      <c r="AA9" s="307" t="s">
        <v>93</v>
      </c>
      <c r="AB9" s="298" t="s">
        <v>37</v>
      </c>
      <c r="AC9" s="304">
        <v>2316.1</v>
      </c>
      <c r="AD9" s="307" t="s">
        <v>95</v>
      </c>
      <c r="AE9" s="298" t="s">
        <v>70</v>
      </c>
      <c r="AF9" s="308">
        <v>6.5</v>
      </c>
      <c r="AG9" s="309">
        <v>11.9</v>
      </c>
      <c r="AH9" s="310">
        <v>0.25</v>
      </c>
      <c r="AI9" s="311">
        <v>0.41699999999999998</v>
      </c>
      <c r="AJ9" s="298" t="s">
        <v>58</v>
      </c>
      <c r="AK9" s="312">
        <v>46487</v>
      </c>
      <c r="AL9" s="313">
        <v>121.9</v>
      </c>
      <c r="AM9" s="314">
        <v>0.81346352389451759</v>
      </c>
      <c r="AN9" s="311">
        <v>0.76512462652148627</v>
      </c>
      <c r="AO9" s="298" t="s">
        <v>27</v>
      </c>
      <c r="AP9" s="304">
        <v>30.1</v>
      </c>
      <c r="AQ9" s="315">
        <v>107.4</v>
      </c>
      <c r="AR9" s="298" t="s">
        <v>65</v>
      </c>
      <c r="AS9" s="316">
        <v>92</v>
      </c>
      <c r="AT9" s="317">
        <v>59</v>
      </c>
      <c r="AU9" s="310">
        <v>3.0000000000000001E-3</v>
      </c>
      <c r="AV9" s="318">
        <v>5.0000000000000001E-3</v>
      </c>
    </row>
    <row r="10" spans="1:48" s="36" customFormat="1" ht="13.5" customHeight="1" x14ac:dyDescent="0.25">
      <c r="A10" s="38">
        <v>3</v>
      </c>
      <c r="B10" s="298" t="s">
        <v>62</v>
      </c>
      <c r="C10" s="299">
        <v>3825</v>
      </c>
      <c r="D10" s="300">
        <v>184.00859169283044</v>
      </c>
      <c r="E10" s="298" t="s">
        <v>118</v>
      </c>
      <c r="F10" s="299">
        <v>2111.6</v>
      </c>
      <c r="G10" s="300" t="s">
        <v>50</v>
      </c>
      <c r="H10" s="298" t="s">
        <v>66</v>
      </c>
      <c r="I10" s="301">
        <v>161</v>
      </c>
      <c r="J10" s="302" t="s">
        <v>90</v>
      </c>
      <c r="K10" s="298" t="s">
        <v>70</v>
      </c>
      <c r="L10" s="303">
        <v>4938</v>
      </c>
      <c r="M10" s="300">
        <v>128.19999999999999</v>
      </c>
      <c r="N10" s="298" t="s">
        <v>118</v>
      </c>
      <c r="O10" s="301">
        <v>12.2</v>
      </c>
      <c r="P10" s="302">
        <v>169.1</v>
      </c>
      <c r="Q10" s="298" t="s">
        <v>47</v>
      </c>
      <c r="R10" s="301">
        <v>6651.6</v>
      </c>
      <c r="S10" s="302">
        <v>121</v>
      </c>
      <c r="T10" s="298" t="s">
        <v>32</v>
      </c>
      <c r="U10" s="301">
        <v>373.8202</v>
      </c>
      <c r="V10" s="302">
        <v>147.97569656250209</v>
      </c>
      <c r="W10" s="298" t="s">
        <v>56</v>
      </c>
      <c r="X10" s="304">
        <v>694.2</v>
      </c>
      <c r="Y10" s="305">
        <v>237.70500000000001</v>
      </c>
      <c r="Z10" s="306">
        <v>456.495</v>
      </c>
      <c r="AA10" s="307" t="s">
        <v>91</v>
      </c>
      <c r="AB10" s="298" t="s">
        <v>58</v>
      </c>
      <c r="AC10" s="304">
        <v>1063.9000000000001</v>
      </c>
      <c r="AD10" s="307" t="s">
        <v>35</v>
      </c>
      <c r="AE10" s="298" t="s">
        <v>58</v>
      </c>
      <c r="AF10" s="304">
        <v>14.4</v>
      </c>
      <c r="AG10" s="309">
        <v>26.8</v>
      </c>
      <c r="AH10" s="310">
        <v>0.26700000000000002</v>
      </c>
      <c r="AI10" s="311">
        <v>0.26700000000000002</v>
      </c>
      <c r="AJ10" s="298" t="s">
        <v>46</v>
      </c>
      <c r="AK10" s="312">
        <v>44709</v>
      </c>
      <c r="AL10" s="313">
        <v>121.5</v>
      </c>
      <c r="AM10" s="314">
        <v>0.78235077956848131</v>
      </c>
      <c r="AN10" s="311">
        <v>0.73691070604985065</v>
      </c>
      <c r="AO10" s="298" t="s">
        <v>118</v>
      </c>
      <c r="AP10" s="304">
        <v>3.6</v>
      </c>
      <c r="AQ10" s="315">
        <v>107.3</v>
      </c>
      <c r="AR10" s="298" t="s">
        <v>118</v>
      </c>
      <c r="AS10" s="316">
        <v>78</v>
      </c>
      <c r="AT10" s="317">
        <v>60.5</v>
      </c>
      <c r="AU10" s="310">
        <v>4.0000000000000001E-3</v>
      </c>
      <c r="AV10" s="318">
        <v>6.9999999999999993E-3</v>
      </c>
    </row>
    <row r="11" spans="1:48" s="36" customFormat="1" ht="13.5" customHeight="1" x14ac:dyDescent="0.25">
      <c r="A11" s="38">
        <v>4</v>
      </c>
      <c r="B11" s="298" t="s">
        <v>74</v>
      </c>
      <c r="C11" s="299">
        <v>8276.6</v>
      </c>
      <c r="D11" s="300">
        <v>170.05577048062602</v>
      </c>
      <c r="E11" s="298" t="s">
        <v>70</v>
      </c>
      <c r="F11" s="299">
        <v>1703.8</v>
      </c>
      <c r="G11" s="300" t="s">
        <v>50</v>
      </c>
      <c r="H11" s="298" t="s">
        <v>51</v>
      </c>
      <c r="I11" s="301">
        <v>83.1</v>
      </c>
      <c r="J11" s="302" t="s">
        <v>41</v>
      </c>
      <c r="K11" s="298" t="s">
        <v>34</v>
      </c>
      <c r="L11" s="303">
        <v>316955</v>
      </c>
      <c r="M11" s="300">
        <v>121.1</v>
      </c>
      <c r="N11" s="298" t="s">
        <v>49</v>
      </c>
      <c r="O11" s="301">
        <v>1323.8</v>
      </c>
      <c r="P11" s="302">
        <v>146.80000000000001</v>
      </c>
      <c r="Q11" s="298" t="s">
        <v>62</v>
      </c>
      <c r="R11" s="301">
        <v>2059.6</v>
      </c>
      <c r="S11" s="302">
        <v>118.7</v>
      </c>
      <c r="T11" s="298" t="s">
        <v>31</v>
      </c>
      <c r="U11" s="301">
        <v>2093.1233000000002</v>
      </c>
      <c r="V11" s="302">
        <v>121.72386546868286</v>
      </c>
      <c r="W11" s="298" t="s">
        <v>54</v>
      </c>
      <c r="X11" s="304">
        <v>2640</v>
      </c>
      <c r="Y11" s="305">
        <v>1002.167</v>
      </c>
      <c r="Z11" s="306">
        <v>1637.8330000000001</v>
      </c>
      <c r="AA11" s="307" t="s">
        <v>53</v>
      </c>
      <c r="AB11" s="298" t="s">
        <v>36</v>
      </c>
      <c r="AC11" s="304">
        <v>6916.3</v>
      </c>
      <c r="AD11" s="307">
        <v>177.3</v>
      </c>
      <c r="AE11" s="298" t="s">
        <v>57</v>
      </c>
      <c r="AF11" s="304">
        <v>1</v>
      </c>
      <c r="AG11" s="309">
        <v>52.5</v>
      </c>
      <c r="AH11" s="310">
        <v>4.8000000000000001E-2</v>
      </c>
      <c r="AI11" s="311">
        <v>4.8000000000000001E-2</v>
      </c>
      <c r="AJ11" s="298" t="s">
        <v>70</v>
      </c>
      <c r="AK11" s="312">
        <v>43439</v>
      </c>
      <c r="AL11" s="313">
        <v>119.4</v>
      </c>
      <c r="AM11" s="314">
        <v>0.76012739076416957</v>
      </c>
      <c r="AN11" s="311">
        <v>0.72917042651747577</v>
      </c>
      <c r="AO11" s="298" t="s">
        <v>71</v>
      </c>
      <c r="AP11" s="304">
        <v>32.200000000000003</v>
      </c>
      <c r="AQ11" s="315">
        <v>106.5</v>
      </c>
      <c r="AR11" s="319" t="s">
        <v>31</v>
      </c>
      <c r="AS11" s="320">
        <v>134</v>
      </c>
      <c r="AT11" s="321">
        <v>60.6</v>
      </c>
      <c r="AU11" s="322">
        <v>2E-3</v>
      </c>
      <c r="AV11" s="323">
        <v>4.0000000000000001E-3</v>
      </c>
    </row>
    <row r="12" spans="1:48" s="36" customFormat="1" ht="13.5" customHeight="1" x14ac:dyDescent="0.25">
      <c r="A12" s="38">
        <v>5</v>
      </c>
      <c r="B12" s="298" t="s">
        <v>27</v>
      </c>
      <c r="C12" s="299">
        <v>2102.6999999999998</v>
      </c>
      <c r="D12" s="300">
        <v>166.34093659354522</v>
      </c>
      <c r="E12" s="298" t="s">
        <v>69</v>
      </c>
      <c r="F12" s="299">
        <v>1594</v>
      </c>
      <c r="G12" s="300">
        <v>193.7768685902563</v>
      </c>
      <c r="H12" s="324" t="s">
        <v>72</v>
      </c>
      <c r="I12" s="325">
        <v>227.6</v>
      </c>
      <c r="J12" s="326" t="s">
        <v>42</v>
      </c>
      <c r="K12" s="298" t="s">
        <v>47</v>
      </c>
      <c r="L12" s="303">
        <v>151503</v>
      </c>
      <c r="M12" s="300">
        <v>112.4</v>
      </c>
      <c r="N12" s="298" t="s">
        <v>68</v>
      </c>
      <c r="O12" s="301">
        <v>1959.8</v>
      </c>
      <c r="P12" s="302">
        <v>145.5</v>
      </c>
      <c r="Q12" s="298" t="s">
        <v>59</v>
      </c>
      <c r="R12" s="301">
        <v>2894</v>
      </c>
      <c r="S12" s="302">
        <v>118.4</v>
      </c>
      <c r="T12" s="298" t="s">
        <v>36</v>
      </c>
      <c r="U12" s="301">
        <v>23932.830600000001</v>
      </c>
      <c r="V12" s="302">
        <v>117.37201429913458</v>
      </c>
      <c r="W12" s="298" t="s">
        <v>58</v>
      </c>
      <c r="X12" s="304">
        <v>1049.5</v>
      </c>
      <c r="Y12" s="305">
        <v>424.83699999999999</v>
      </c>
      <c r="Z12" s="306">
        <v>624.66300000000001</v>
      </c>
      <c r="AA12" s="307" t="s">
        <v>41</v>
      </c>
      <c r="AB12" s="298" t="s">
        <v>34</v>
      </c>
      <c r="AC12" s="304">
        <v>63916.1</v>
      </c>
      <c r="AD12" s="307">
        <v>160.19999999999999</v>
      </c>
      <c r="AE12" s="298" t="s">
        <v>51</v>
      </c>
      <c r="AF12" s="304">
        <v>10.3</v>
      </c>
      <c r="AG12" s="309">
        <v>56.3</v>
      </c>
      <c r="AH12" s="310">
        <v>0.16700000000000001</v>
      </c>
      <c r="AI12" s="311">
        <v>0.16700000000000001</v>
      </c>
      <c r="AJ12" s="298" t="s">
        <v>57</v>
      </c>
      <c r="AK12" s="312">
        <v>37872</v>
      </c>
      <c r="AL12" s="313">
        <v>119.2</v>
      </c>
      <c r="AM12" s="327">
        <v>0.66271195338337974</v>
      </c>
      <c r="AN12" s="328">
        <v>0.64484950570494692</v>
      </c>
      <c r="AO12" s="298" t="s">
        <v>68</v>
      </c>
      <c r="AP12" s="304">
        <v>23.1</v>
      </c>
      <c r="AQ12" s="315">
        <v>106</v>
      </c>
      <c r="AR12" s="298" t="s">
        <v>33</v>
      </c>
      <c r="AS12" s="316">
        <v>2038</v>
      </c>
      <c r="AT12" s="317">
        <v>60.6</v>
      </c>
      <c r="AU12" s="310">
        <v>3.0000000000000001E-3</v>
      </c>
      <c r="AV12" s="318">
        <v>6.0000000000000001E-3</v>
      </c>
    </row>
    <row r="13" spans="1:48" s="36" customFormat="1" ht="13.5" customHeight="1" x14ac:dyDescent="0.25">
      <c r="A13" s="38">
        <v>7</v>
      </c>
      <c r="B13" s="298" t="s">
        <v>49</v>
      </c>
      <c r="C13" s="299">
        <v>11962.1</v>
      </c>
      <c r="D13" s="300">
        <v>151.50137857946251</v>
      </c>
      <c r="E13" s="298" t="s">
        <v>54</v>
      </c>
      <c r="F13" s="299">
        <v>2533.4</v>
      </c>
      <c r="G13" s="300">
        <v>173.44569738918636</v>
      </c>
      <c r="H13" s="298" t="s">
        <v>31</v>
      </c>
      <c r="I13" s="301">
        <v>1482.5</v>
      </c>
      <c r="J13" s="302" t="s">
        <v>50</v>
      </c>
      <c r="K13" s="298" t="s">
        <v>56</v>
      </c>
      <c r="L13" s="303">
        <v>43720</v>
      </c>
      <c r="M13" s="300">
        <v>106.6</v>
      </c>
      <c r="N13" s="298" t="s">
        <v>29</v>
      </c>
      <c r="O13" s="301">
        <v>320.60000000000002</v>
      </c>
      <c r="P13" s="302">
        <v>143.1</v>
      </c>
      <c r="Q13" s="298" t="s">
        <v>73</v>
      </c>
      <c r="R13" s="301">
        <v>5120.8999999999996</v>
      </c>
      <c r="S13" s="302">
        <v>118.1</v>
      </c>
      <c r="T13" s="298" t="s">
        <v>33</v>
      </c>
      <c r="U13" s="301">
        <v>1009.2537</v>
      </c>
      <c r="V13" s="302">
        <v>113.90040271558782</v>
      </c>
      <c r="W13" s="298" t="s">
        <v>52</v>
      </c>
      <c r="X13" s="304">
        <v>6603.9</v>
      </c>
      <c r="Y13" s="305">
        <v>3051.2109999999998</v>
      </c>
      <c r="Z13" s="306">
        <v>3552.6889999999999</v>
      </c>
      <c r="AA13" s="307" t="s">
        <v>28</v>
      </c>
      <c r="AB13" s="298" t="s">
        <v>67</v>
      </c>
      <c r="AC13" s="304">
        <v>570.20000000000005</v>
      </c>
      <c r="AD13" s="307">
        <v>160</v>
      </c>
      <c r="AE13" s="298" t="s">
        <v>66</v>
      </c>
      <c r="AF13" s="304">
        <v>10.8</v>
      </c>
      <c r="AG13" s="309">
        <v>56.7</v>
      </c>
      <c r="AH13" s="310">
        <v>0.5</v>
      </c>
      <c r="AI13" s="311">
        <v>0.8</v>
      </c>
      <c r="AJ13" s="298" t="s">
        <v>66</v>
      </c>
      <c r="AK13" s="312">
        <v>37741</v>
      </c>
      <c r="AL13" s="313">
        <v>118.9</v>
      </c>
      <c r="AM13" s="327">
        <v>0.66041961957758066</v>
      </c>
      <c r="AN13" s="328">
        <v>0.63747017185024768</v>
      </c>
      <c r="AO13" s="298" t="s">
        <v>31</v>
      </c>
      <c r="AP13" s="304">
        <v>18.100000000000001</v>
      </c>
      <c r="AQ13" s="315">
        <v>105.6</v>
      </c>
      <c r="AR13" s="298" t="s">
        <v>55</v>
      </c>
      <c r="AS13" s="316">
        <v>208</v>
      </c>
      <c r="AT13" s="317">
        <v>63.4</v>
      </c>
      <c r="AU13" s="310">
        <v>4.0000000000000001E-3</v>
      </c>
      <c r="AV13" s="318">
        <v>6.0000000000000001E-3</v>
      </c>
    </row>
    <row r="14" spans="1:48" s="36" customFormat="1" ht="13.5" customHeight="1" x14ac:dyDescent="0.25">
      <c r="A14" s="38">
        <v>9</v>
      </c>
      <c r="B14" s="298" t="s">
        <v>69</v>
      </c>
      <c r="C14" s="299">
        <v>4097.3</v>
      </c>
      <c r="D14" s="300">
        <v>147.52113409533715</v>
      </c>
      <c r="E14" s="298" t="s">
        <v>58</v>
      </c>
      <c r="F14" s="299">
        <v>1606</v>
      </c>
      <c r="G14" s="300">
        <v>169.86998747778418</v>
      </c>
      <c r="H14" s="298" t="s">
        <v>75</v>
      </c>
      <c r="I14" s="301">
        <v>721.3</v>
      </c>
      <c r="J14" s="302" t="s">
        <v>50</v>
      </c>
      <c r="K14" s="298" t="s">
        <v>77</v>
      </c>
      <c r="L14" s="303">
        <v>3021</v>
      </c>
      <c r="M14" s="300">
        <v>101.9</v>
      </c>
      <c r="N14" s="298" t="s">
        <v>36</v>
      </c>
      <c r="O14" s="301">
        <v>11368</v>
      </c>
      <c r="P14" s="302">
        <v>138.6</v>
      </c>
      <c r="Q14" s="298" t="s">
        <v>33</v>
      </c>
      <c r="R14" s="301">
        <v>180702.6</v>
      </c>
      <c r="S14" s="302">
        <v>117.6</v>
      </c>
      <c r="T14" s="329" t="s">
        <v>26</v>
      </c>
      <c r="U14" s="330">
        <v>34338.339799999994</v>
      </c>
      <c r="V14" s="331">
        <v>112.32818334088901</v>
      </c>
      <c r="W14" s="298" t="s">
        <v>74</v>
      </c>
      <c r="X14" s="304">
        <v>9933</v>
      </c>
      <c r="Y14" s="305">
        <v>4670.2830000000004</v>
      </c>
      <c r="Z14" s="306">
        <v>5262.7169999999996</v>
      </c>
      <c r="AA14" s="307" t="s">
        <v>50</v>
      </c>
      <c r="AB14" s="298" t="s">
        <v>54</v>
      </c>
      <c r="AC14" s="304">
        <v>2796.8</v>
      </c>
      <c r="AD14" s="307">
        <v>152.5</v>
      </c>
      <c r="AE14" s="324" t="s">
        <v>72</v>
      </c>
      <c r="AF14" s="332">
        <v>109.2</v>
      </c>
      <c r="AG14" s="333">
        <v>58.3</v>
      </c>
      <c r="AH14" s="334">
        <v>0.222</v>
      </c>
      <c r="AI14" s="335">
        <v>0.25</v>
      </c>
      <c r="AJ14" s="298" t="s">
        <v>49</v>
      </c>
      <c r="AK14" s="312">
        <v>44611</v>
      </c>
      <c r="AL14" s="313">
        <v>118.7</v>
      </c>
      <c r="AM14" s="314">
        <v>0.78063590389696746</v>
      </c>
      <c r="AN14" s="311">
        <v>0.75670256070905773</v>
      </c>
      <c r="AO14" s="298" t="s">
        <v>39</v>
      </c>
      <c r="AP14" s="304">
        <v>8.8000000000000007</v>
      </c>
      <c r="AQ14" s="315">
        <v>103.7</v>
      </c>
      <c r="AR14" s="298" t="s">
        <v>68</v>
      </c>
      <c r="AS14" s="316">
        <v>198</v>
      </c>
      <c r="AT14" s="317">
        <v>64.099999999999994</v>
      </c>
      <c r="AU14" s="310">
        <v>3.0000000000000001E-3</v>
      </c>
      <c r="AV14" s="318">
        <v>4.0000000000000001E-3</v>
      </c>
    </row>
    <row r="15" spans="1:48" s="36" customFormat="1" ht="13.5" customHeight="1" x14ac:dyDescent="0.25">
      <c r="A15" s="38">
        <v>10</v>
      </c>
      <c r="B15" s="298" t="s">
        <v>75</v>
      </c>
      <c r="C15" s="299">
        <v>4224.8</v>
      </c>
      <c r="D15" s="300">
        <v>132.72390180937001</v>
      </c>
      <c r="E15" s="298" t="s">
        <v>46</v>
      </c>
      <c r="F15" s="299">
        <v>3031.3</v>
      </c>
      <c r="G15" s="300">
        <v>156.22319989791714</v>
      </c>
      <c r="H15" s="298" t="s">
        <v>76</v>
      </c>
      <c r="I15" s="301">
        <v>313.8</v>
      </c>
      <c r="J15" s="302">
        <v>195.3</v>
      </c>
      <c r="K15" s="298" t="s">
        <v>55</v>
      </c>
      <c r="L15" s="303">
        <v>30451</v>
      </c>
      <c r="M15" s="300">
        <v>96.3</v>
      </c>
      <c r="N15" s="298" t="s">
        <v>47</v>
      </c>
      <c r="O15" s="301">
        <v>198.9</v>
      </c>
      <c r="P15" s="302">
        <v>133.1</v>
      </c>
      <c r="Q15" s="298" t="s">
        <v>65</v>
      </c>
      <c r="R15" s="301">
        <v>2903.5</v>
      </c>
      <c r="S15" s="302">
        <v>116.9</v>
      </c>
      <c r="T15" s="319" t="s">
        <v>74</v>
      </c>
      <c r="U15" s="336">
        <v>737.22669999999994</v>
      </c>
      <c r="V15" s="337">
        <v>107.12152141924192</v>
      </c>
      <c r="W15" s="298" t="s">
        <v>70</v>
      </c>
      <c r="X15" s="304">
        <v>457.9</v>
      </c>
      <c r="Y15" s="305">
        <v>220.74199999999999</v>
      </c>
      <c r="Z15" s="306">
        <v>237.15799999999999</v>
      </c>
      <c r="AA15" s="307" t="s">
        <v>50</v>
      </c>
      <c r="AB15" s="298" t="s">
        <v>63</v>
      </c>
      <c r="AC15" s="304">
        <v>661.5</v>
      </c>
      <c r="AD15" s="307">
        <v>151.4</v>
      </c>
      <c r="AE15" s="298" t="s">
        <v>46</v>
      </c>
      <c r="AF15" s="304">
        <v>28.4</v>
      </c>
      <c r="AG15" s="309">
        <v>67.099999999999994</v>
      </c>
      <c r="AH15" s="310">
        <v>0.1</v>
      </c>
      <c r="AI15" s="311">
        <v>0.13300000000000001</v>
      </c>
      <c r="AJ15" s="298" t="s">
        <v>118</v>
      </c>
      <c r="AK15" s="312">
        <v>39875</v>
      </c>
      <c r="AL15" s="313">
        <v>118.5</v>
      </c>
      <c r="AM15" s="327">
        <v>0.69776191226136108</v>
      </c>
      <c r="AN15" s="328">
        <v>0.67326395155306906</v>
      </c>
      <c r="AO15" s="298" t="s">
        <v>49</v>
      </c>
      <c r="AP15" s="304">
        <v>17.7</v>
      </c>
      <c r="AQ15" s="315">
        <v>102.9</v>
      </c>
      <c r="AR15" s="298" t="s">
        <v>60</v>
      </c>
      <c r="AS15" s="316">
        <v>145</v>
      </c>
      <c r="AT15" s="317">
        <v>64.7</v>
      </c>
      <c r="AU15" s="310">
        <v>4.0000000000000001E-3</v>
      </c>
      <c r="AV15" s="318">
        <v>6.9999999999999993E-3</v>
      </c>
    </row>
    <row r="16" spans="1:48" s="36" customFormat="1" ht="13.5" customHeight="1" x14ac:dyDescent="0.25">
      <c r="A16" s="38">
        <v>13</v>
      </c>
      <c r="B16" s="298" t="s">
        <v>46</v>
      </c>
      <c r="C16" s="299">
        <v>9223.7000000000007</v>
      </c>
      <c r="D16" s="300">
        <v>127.41686432950156</v>
      </c>
      <c r="E16" s="298" t="s">
        <v>49</v>
      </c>
      <c r="F16" s="299">
        <v>1014.6</v>
      </c>
      <c r="G16" s="300">
        <v>147.41640140576172</v>
      </c>
      <c r="H16" s="298" t="s">
        <v>55</v>
      </c>
      <c r="I16" s="301">
        <v>3082.5</v>
      </c>
      <c r="J16" s="302">
        <v>192.9</v>
      </c>
      <c r="K16" s="324" t="s">
        <v>72</v>
      </c>
      <c r="L16" s="338">
        <v>24358</v>
      </c>
      <c r="M16" s="339">
        <v>95.3</v>
      </c>
      <c r="N16" s="298" t="s">
        <v>73</v>
      </c>
      <c r="O16" s="301">
        <v>2041.8</v>
      </c>
      <c r="P16" s="302">
        <v>133</v>
      </c>
      <c r="Q16" s="298" t="s">
        <v>64</v>
      </c>
      <c r="R16" s="301">
        <v>771.1</v>
      </c>
      <c r="S16" s="302">
        <v>116.6</v>
      </c>
      <c r="T16" s="298" t="s">
        <v>48</v>
      </c>
      <c r="U16" s="301">
        <v>38.574800000000003</v>
      </c>
      <c r="V16" s="302">
        <v>104.43092633351473</v>
      </c>
      <c r="W16" s="298" t="s">
        <v>40</v>
      </c>
      <c r="X16" s="304">
        <v>736.6</v>
      </c>
      <c r="Y16" s="305">
        <v>359.666</v>
      </c>
      <c r="Z16" s="306">
        <v>376.93400000000003</v>
      </c>
      <c r="AA16" s="307" t="s">
        <v>35</v>
      </c>
      <c r="AB16" s="298" t="s">
        <v>61</v>
      </c>
      <c r="AC16" s="304">
        <v>892.4</v>
      </c>
      <c r="AD16" s="307">
        <v>148</v>
      </c>
      <c r="AE16" s="298" t="s">
        <v>36</v>
      </c>
      <c r="AF16" s="304">
        <v>2607.9</v>
      </c>
      <c r="AG16" s="309">
        <v>68.099999999999994</v>
      </c>
      <c r="AH16" s="310">
        <v>0.44400000000000001</v>
      </c>
      <c r="AI16" s="311">
        <v>0.45600000000000002</v>
      </c>
      <c r="AJ16" s="298" t="s">
        <v>60</v>
      </c>
      <c r="AK16" s="312">
        <v>45324</v>
      </c>
      <c r="AL16" s="313">
        <v>118.4</v>
      </c>
      <c r="AM16" s="314">
        <v>0.79311249934379757</v>
      </c>
      <c r="AN16" s="311">
        <v>0.76937576450299783</v>
      </c>
      <c r="AO16" s="298" t="s">
        <v>44</v>
      </c>
      <c r="AP16" s="304">
        <v>6.4</v>
      </c>
      <c r="AQ16" s="315">
        <v>102.1</v>
      </c>
      <c r="AR16" s="298" t="s">
        <v>57</v>
      </c>
      <c r="AS16" s="316">
        <v>272</v>
      </c>
      <c r="AT16" s="317">
        <v>64.900000000000006</v>
      </c>
      <c r="AU16" s="310">
        <v>5.0000000000000001E-3</v>
      </c>
      <c r="AV16" s="318">
        <v>8.0000000000000002E-3</v>
      </c>
    </row>
    <row r="17" spans="1:48" s="36" customFormat="1" ht="13.5" customHeight="1" x14ac:dyDescent="0.25">
      <c r="A17" s="38">
        <v>14</v>
      </c>
      <c r="B17" s="298" t="s">
        <v>77</v>
      </c>
      <c r="C17" s="299">
        <v>162.69999999999999</v>
      </c>
      <c r="D17" s="300">
        <v>118.53141248338734</v>
      </c>
      <c r="E17" s="298" t="s">
        <v>40</v>
      </c>
      <c r="F17" s="299">
        <v>2265</v>
      </c>
      <c r="G17" s="300">
        <v>140.69769753229829</v>
      </c>
      <c r="H17" s="298" t="s">
        <v>47</v>
      </c>
      <c r="I17" s="301">
        <v>2861.3</v>
      </c>
      <c r="J17" s="302">
        <v>182</v>
      </c>
      <c r="K17" s="298" t="s">
        <v>48</v>
      </c>
      <c r="L17" s="303">
        <v>33903</v>
      </c>
      <c r="M17" s="300">
        <v>94.8</v>
      </c>
      <c r="N17" s="298" t="s">
        <v>46</v>
      </c>
      <c r="O17" s="301">
        <v>201.7</v>
      </c>
      <c r="P17" s="302">
        <v>132.19999999999999</v>
      </c>
      <c r="Q17" s="298" t="s">
        <v>68</v>
      </c>
      <c r="R17" s="301">
        <v>6100</v>
      </c>
      <c r="S17" s="302">
        <v>116.4</v>
      </c>
      <c r="T17" s="298" t="s">
        <v>71</v>
      </c>
      <c r="U17" s="301">
        <v>7.2053000000000003</v>
      </c>
      <c r="V17" s="302">
        <v>94.638471136796483</v>
      </c>
      <c r="W17" s="298" t="s">
        <v>36</v>
      </c>
      <c r="X17" s="304">
        <v>4308.3999999999996</v>
      </c>
      <c r="Y17" s="305">
        <v>2331.5819999999999</v>
      </c>
      <c r="Z17" s="306">
        <v>1976.8179999999998</v>
      </c>
      <c r="AA17" s="307">
        <v>184.8</v>
      </c>
      <c r="AB17" s="298" t="s">
        <v>118</v>
      </c>
      <c r="AC17" s="304">
        <v>335.2</v>
      </c>
      <c r="AD17" s="307">
        <v>147.5</v>
      </c>
      <c r="AE17" s="298" t="s">
        <v>45</v>
      </c>
      <c r="AF17" s="340">
        <v>25.8</v>
      </c>
      <c r="AG17" s="309">
        <v>82.5</v>
      </c>
      <c r="AH17" s="310">
        <v>0.46700000000000003</v>
      </c>
      <c r="AI17" s="311">
        <v>0.4</v>
      </c>
      <c r="AJ17" s="298" t="s">
        <v>45</v>
      </c>
      <c r="AK17" s="312">
        <v>57659</v>
      </c>
      <c r="AL17" s="313">
        <v>117.7</v>
      </c>
      <c r="AM17" s="314">
        <v>1.0089593504470926</v>
      </c>
      <c r="AN17" s="311">
        <v>0.9819126110409272</v>
      </c>
      <c r="AO17" s="298" t="s">
        <v>75</v>
      </c>
      <c r="AP17" s="304">
        <v>5</v>
      </c>
      <c r="AQ17" s="315">
        <v>101.7</v>
      </c>
      <c r="AR17" s="298" t="s">
        <v>36</v>
      </c>
      <c r="AS17" s="316">
        <v>632</v>
      </c>
      <c r="AT17" s="317">
        <v>66.5</v>
      </c>
      <c r="AU17" s="310">
        <v>2E-3</v>
      </c>
      <c r="AV17" s="318">
        <v>3.0000000000000001E-3</v>
      </c>
    </row>
    <row r="18" spans="1:48" s="36" customFormat="1" ht="13.5" customHeight="1" x14ac:dyDescent="0.25">
      <c r="A18" s="38">
        <v>15</v>
      </c>
      <c r="B18" s="298" t="s">
        <v>54</v>
      </c>
      <c r="C18" s="299">
        <v>16399.8</v>
      </c>
      <c r="D18" s="300">
        <v>115.82920439986384</v>
      </c>
      <c r="E18" s="298" t="s">
        <v>62</v>
      </c>
      <c r="F18" s="299">
        <v>4274.3</v>
      </c>
      <c r="G18" s="300">
        <v>139.16515975685886</v>
      </c>
      <c r="H18" s="298" t="s">
        <v>57</v>
      </c>
      <c r="I18" s="301">
        <v>613.6</v>
      </c>
      <c r="J18" s="302">
        <v>179.9</v>
      </c>
      <c r="K18" s="298" t="s">
        <v>33</v>
      </c>
      <c r="L18" s="303">
        <v>1125936</v>
      </c>
      <c r="M18" s="300">
        <v>93.6</v>
      </c>
      <c r="N18" s="319" t="s">
        <v>74</v>
      </c>
      <c r="O18" s="336">
        <v>14175.8</v>
      </c>
      <c r="P18" s="337">
        <v>126.2</v>
      </c>
      <c r="Q18" s="298" t="s">
        <v>43</v>
      </c>
      <c r="R18" s="301">
        <v>5045.8</v>
      </c>
      <c r="S18" s="302">
        <v>116.4</v>
      </c>
      <c r="T18" s="298" t="s">
        <v>59</v>
      </c>
      <c r="U18" s="301">
        <v>73.724000000000004</v>
      </c>
      <c r="V18" s="302">
        <v>82.96067571247562</v>
      </c>
      <c r="W18" s="298" t="s">
        <v>59</v>
      </c>
      <c r="X18" s="304">
        <v>367.7</v>
      </c>
      <c r="Y18" s="305">
        <v>220.20400000000001</v>
      </c>
      <c r="Z18" s="306">
        <v>147.49599999999998</v>
      </c>
      <c r="AA18" s="307">
        <v>167</v>
      </c>
      <c r="AB18" s="329" t="s">
        <v>26</v>
      </c>
      <c r="AC18" s="341">
        <v>253213.4</v>
      </c>
      <c r="AD18" s="342">
        <v>146.30000000000001</v>
      </c>
      <c r="AE18" s="298" t="s">
        <v>59</v>
      </c>
      <c r="AF18" s="304">
        <v>27.9</v>
      </c>
      <c r="AG18" s="309">
        <v>87.7</v>
      </c>
      <c r="AH18" s="310">
        <v>0.308</v>
      </c>
      <c r="AI18" s="311">
        <v>0.154</v>
      </c>
      <c r="AJ18" s="324" t="s">
        <v>72</v>
      </c>
      <c r="AK18" s="343">
        <v>53621</v>
      </c>
      <c r="AL18" s="344">
        <v>117</v>
      </c>
      <c r="AM18" s="345">
        <v>0.93829947328818664</v>
      </c>
      <c r="AN18" s="335">
        <v>0.9189275902865508</v>
      </c>
      <c r="AO18" s="298" t="s">
        <v>36</v>
      </c>
      <c r="AP18" s="304">
        <v>92</v>
      </c>
      <c r="AQ18" s="315">
        <v>101.5</v>
      </c>
      <c r="AR18" s="298" t="s">
        <v>34</v>
      </c>
      <c r="AS18" s="316">
        <v>561</v>
      </c>
      <c r="AT18" s="317">
        <v>66.8</v>
      </c>
      <c r="AU18" s="310">
        <v>3.0000000000000001E-3</v>
      </c>
      <c r="AV18" s="318">
        <v>4.0000000000000001E-3</v>
      </c>
    </row>
    <row r="19" spans="1:48" s="36" customFormat="1" ht="13.5" customHeight="1" x14ac:dyDescent="0.25">
      <c r="A19" s="38">
        <v>16</v>
      </c>
      <c r="B19" s="298" t="s">
        <v>118</v>
      </c>
      <c r="C19" s="299">
        <v>51.4</v>
      </c>
      <c r="D19" s="300">
        <v>114.44432563444538</v>
      </c>
      <c r="E19" s="298" t="s">
        <v>67</v>
      </c>
      <c r="F19" s="299">
        <v>1005.3</v>
      </c>
      <c r="G19" s="300">
        <v>127.37769118170819</v>
      </c>
      <c r="H19" s="298" t="s">
        <v>63</v>
      </c>
      <c r="I19" s="301">
        <v>28.1</v>
      </c>
      <c r="J19" s="302">
        <v>156.69999999999999</v>
      </c>
      <c r="K19" s="298" t="s">
        <v>67</v>
      </c>
      <c r="L19" s="303">
        <v>59213</v>
      </c>
      <c r="M19" s="300">
        <v>88.9</v>
      </c>
      <c r="N19" s="298" t="s">
        <v>67</v>
      </c>
      <c r="O19" s="301">
        <v>5376.3</v>
      </c>
      <c r="P19" s="302">
        <v>122.8</v>
      </c>
      <c r="Q19" s="298" t="s">
        <v>70</v>
      </c>
      <c r="R19" s="301">
        <v>1418.4</v>
      </c>
      <c r="S19" s="302">
        <v>115.9</v>
      </c>
      <c r="T19" s="298" t="s">
        <v>69</v>
      </c>
      <c r="U19" s="301">
        <v>0.42080000000000001</v>
      </c>
      <c r="V19" s="302">
        <v>63.249661806703742</v>
      </c>
      <c r="W19" s="298" t="s">
        <v>63</v>
      </c>
      <c r="X19" s="304">
        <v>650.79999999999995</v>
      </c>
      <c r="Y19" s="305">
        <v>407.05599999999998</v>
      </c>
      <c r="Z19" s="306">
        <v>243.74399999999997</v>
      </c>
      <c r="AA19" s="307">
        <v>159.9</v>
      </c>
      <c r="AB19" s="324" t="s">
        <v>72</v>
      </c>
      <c r="AC19" s="332">
        <v>2081.1999999999998</v>
      </c>
      <c r="AD19" s="346">
        <v>146</v>
      </c>
      <c r="AE19" s="298" t="s">
        <v>43</v>
      </c>
      <c r="AF19" s="340">
        <v>163.30000000000001</v>
      </c>
      <c r="AG19" s="309">
        <v>88.3</v>
      </c>
      <c r="AH19" s="310">
        <v>0.32100000000000001</v>
      </c>
      <c r="AI19" s="311">
        <v>0.32100000000000001</v>
      </c>
      <c r="AJ19" s="298" t="s">
        <v>51</v>
      </c>
      <c r="AK19" s="312">
        <v>38376</v>
      </c>
      <c r="AL19" s="313">
        <v>116.9</v>
      </c>
      <c r="AM19" s="327">
        <v>0.67153131397973642</v>
      </c>
      <c r="AN19" s="328">
        <v>0.6559185064869959</v>
      </c>
      <c r="AO19" s="298" t="s">
        <v>37</v>
      </c>
      <c r="AP19" s="304">
        <v>15.9</v>
      </c>
      <c r="AQ19" s="315">
        <v>101.5</v>
      </c>
      <c r="AR19" s="298" t="s">
        <v>43</v>
      </c>
      <c r="AS19" s="316">
        <v>333</v>
      </c>
      <c r="AT19" s="317">
        <v>67.3</v>
      </c>
      <c r="AU19" s="310">
        <v>6.0000000000000001E-3</v>
      </c>
      <c r="AV19" s="318">
        <v>9.0000000000000011E-3</v>
      </c>
    </row>
    <row r="20" spans="1:48" s="36" customFormat="1" ht="13.5" customHeight="1" x14ac:dyDescent="0.25">
      <c r="A20" s="38">
        <v>17</v>
      </c>
      <c r="B20" s="298" t="s">
        <v>66</v>
      </c>
      <c r="C20" s="299">
        <v>427.9</v>
      </c>
      <c r="D20" s="300">
        <v>113.64663492116604</v>
      </c>
      <c r="E20" s="298" t="s">
        <v>51</v>
      </c>
      <c r="F20" s="299">
        <v>4349.6000000000004</v>
      </c>
      <c r="G20" s="300">
        <v>122.44610530055449</v>
      </c>
      <c r="H20" s="298" t="s">
        <v>27</v>
      </c>
      <c r="I20" s="301">
        <v>93.5</v>
      </c>
      <c r="J20" s="302">
        <v>156.19999999999999</v>
      </c>
      <c r="K20" s="329" t="s">
        <v>26</v>
      </c>
      <c r="L20" s="347">
        <v>2914508</v>
      </c>
      <c r="M20" s="348">
        <v>88.2</v>
      </c>
      <c r="N20" s="298" t="s">
        <v>55</v>
      </c>
      <c r="O20" s="301">
        <v>0.9</v>
      </c>
      <c r="P20" s="302">
        <v>121.6</v>
      </c>
      <c r="Q20" s="298" t="s">
        <v>40</v>
      </c>
      <c r="R20" s="301">
        <v>1026.2</v>
      </c>
      <c r="S20" s="302">
        <v>115.7</v>
      </c>
      <c r="T20" s="298" t="s">
        <v>34</v>
      </c>
      <c r="U20" s="301">
        <v>11.1402</v>
      </c>
      <c r="V20" s="302" t="s">
        <v>30</v>
      </c>
      <c r="W20" s="298" t="s">
        <v>29</v>
      </c>
      <c r="X20" s="304">
        <v>1281</v>
      </c>
      <c r="Y20" s="305">
        <v>810.43200000000002</v>
      </c>
      <c r="Z20" s="306">
        <v>470.56799999999998</v>
      </c>
      <c r="AA20" s="307">
        <v>158.1</v>
      </c>
      <c r="AB20" s="298" t="s">
        <v>43</v>
      </c>
      <c r="AC20" s="304">
        <v>891.4</v>
      </c>
      <c r="AD20" s="307">
        <v>143.6</v>
      </c>
      <c r="AE20" s="298" t="s">
        <v>75</v>
      </c>
      <c r="AF20" s="304">
        <v>13.7</v>
      </c>
      <c r="AG20" s="309">
        <v>91.6</v>
      </c>
      <c r="AH20" s="310">
        <v>0.222</v>
      </c>
      <c r="AI20" s="311">
        <v>0.111</v>
      </c>
      <c r="AJ20" s="319" t="s">
        <v>69</v>
      </c>
      <c r="AK20" s="349">
        <v>41921</v>
      </c>
      <c r="AL20" s="350">
        <v>116.7</v>
      </c>
      <c r="AM20" s="351">
        <v>0.73356431658704746</v>
      </c>
      <c r="AN20" s="352">
        <v>0.72552086466542343</v>
      </c>
      <c r="AO20" s="298" t="s">
        <v>34</v>
      </c>
      <c r="AP20" s="304">
        <v>69.400000000000006</v>
      </c>
      <c r="AQ20" s="315">
        <v>101.4</v>
      </c>
      <c r="AR20" s="298" t="s">
        <v>47</v>
      </c>
      <c r="AS20" s="316">
        <v>265</v>
      </c>
      <c r="AT20" s="317">
        <v>68.7</v>
      </c>
      <c r="AU20" s="310">
        <v>3.0000000000000001E-3</v>
      </c>
      <c r="AV20" s="318">
        <v>5.0000000000000001E-3</v>
      </c>
    </row>
    <row r="21" spans="1:48" s="36" customFormat="1" ht="13.5" customHeight="1" x14ac:dyDescent="0.25">
      <c r="A21" s="38">
        <v>18</v>
      </c>
      <c r="B21" s="298" t="s">
        <v>31</v>
      </c>
      <c r="C21" s="299">
        <v>1195.0999999999999</v>
      </c>
      <c r="D21" s="300">
        <v>111.26556136159893</v>
      </c>
      <c r="E21" s="298" t="s">
        <v>37</v>
      </c>
      <c r="F21" s="299">
        <v>1584.9</v>
      </c>
      <c r="G21" s="300">
        <v>119.42740990498326</v>
      </c>
      <c r="H21" s="298" t="s">
        <v>46</v>
      </c>
      <c r="I21" s="301">
        <v>2484.9</v>
      </c>
      <c r="J21" s="302">
        <v>150.1</v>
      </c>
      <c r="K21" s="298" t="s">
        <v>49</v>
      </c>
      <c r="L21" s="303">
        <v>13851</v>
      </c>
      <c r="M21" s="300">
        <v>86.2</v>
      </c>
      <c r="N21" s="298" t="s">
        <v>69</v>
      </c>
      <c r="O21" s="301">
        <v>5.5</v>
      </c>
      <c r="P21" s="302">
        <v>120.3</v>
      </c>
      <c r="Q21" s="298" t="s">
        <v>60</v>
      </c>
      <c r="R21" s="301">
        <v>2287.5</v>
      </c>
      <c r="S21" s="302">
        <v>115.1</v>
      </c>
      <c r="T21" s="298" t="s">
        <v>29</v>
      </c>
      <c r="U21" s="301" t="s">
        <v>30</v>
      </c>
      <c r="V21" s="302" t="s">
        <v>30</v>
      </c>
      <c r="W21" s="298" t="s">
        <v>45</v>
      </c>
      <c r="X21" s="304">
        <v>3421.5</v>
      </c>
      <c r="Y21" s="305">
        <v>2540.1570000000002</v>
      </c>
      <c r="Z21" s="306">
        <v>881.34299999999985</v>
      </c>
      <c r="AA21" s="307">
        <v>134.69999999999999</v>
      </c>
      <c r="AB21" s="298" t="s">
        <v>73</v>
      </c>
      <c r="AC21" s="304">
        <v>538.20000000000005</v>
      </c>
      <c r="AD21" s="307">
        <v>143.5</v>
      </c>
      <c r="AE21" s="298" t="s">
        <v>39</v>
      </c>
      <c r="AF21" s="304">
        <v>133.69999999999999</v>
      </c>
      <c r="AG21" s="309">
        <v>93.6</v>
      </c>
      <c r="AH21" s="310">
        <v>0.308</v>
      </c>
      <c r="AI21" s="311">
        <v>0.308</v>
      </c>
      <c r="AJ21" s="298" t="s">
        <v>44</v>
      </c>
      <c r="AK21" s="312">
        <v>42669</v>
      </c>
      <c r="AL21" s="313">
        <v>116.4</v>
      </c>
      <c r="AM21" s="314">
        <v>0.74665336763084678</v>
      </c>
      <c r="AN21" s="311">
        <v>0.73819406845936353</v>
      </c>
      <c r="AO21" s="298" t="s">
        <v>57</v>
      </c>
      <c r="AP21" s="304">
        <v>10.7</v>
      </c>
      <c r="AQ21" s="315">
        <v>101.3</v>
      </c>
      <c r="AR21" s="298" t="s">
        <v>61</v>
      </c>
      <c r="AS21" s="316">
        <v>245</v>
      </c>
      <c r="AT21" s="317">
        <v>68.8</v>
      </c>
      <c r="AU21" s="310">
        <v>7.0000000000000001E-3</v>
      </c>
      <c r="AV21" s="318">
        <v>0.01</v>
      </c>
    </row>
    <row r="22" spans="1:48" s="36" customFormat="1" ht="13.5" customHeight="1" x14ac:dyDescent="0.25">
      <c r="A22" s="38">
        <v>19</v>
      </c>
      <c r="B22" s="298" t="s">
        <v>51</v>
      </c>
      <c r="C22" s="299">
        <v>1356.3</v>
      </c>
      <c r="D22" s="300">
        <v>109.82174609251267</v>
      </c>
      <c r="E22" s="298" t="s">
        <v>47</v>
      </c>
      <c r="F22" s="299">
        <v>5232.6000000000004</v>
      </c>
      <c r="G22" s="300">
        <v>118.49424645349218</v>
      </c>
      <c r="H22" s="298" t="s">
        <v>43</v>
      </c>
      <c r="I22" s="301">
        <v>111.7</v>
      </c>
      <c r="J22" s="302">
        <v>149.69999999999999</v>
      </c>
      <c r="K22" s="298" t="s">
        <v>46</v>
      </c>
      <c r="L22" s="303">
        <v>9552</v>
      </c>
      <c r="M22" s="300">
        <v>86</v>
      </c>
      <c r="N22" s="298" t="s">
        <v>48</v>
      </c>
      <c r="O22" s="301">
        <v>1584.8</v>
      </c>
      <c r="P22" s="302">
        <v>118.3</v>
      </c>
      <c r="Q22" s="298" t="s">
        <v>118</v>
      </c>
      <c r="R22" s="301">
        <v>1524.2</v>
      </c>
      <c r="S22" s="302">
        <v>114.8</v>
      </c>
      <c r="T22" s="298" t="s">
        <v>37</v>
      </c>
      <c r="U22" s="301" t="s">
        <v>30</v>
      </c>
      <c r="V22" s="302" t="s">
        <v>30</v>
      </c>
      <c r="W22" s="329" t="s">
        <v>26</v>
      </c>
      <c r="X22" s="341">
        <v>206165.3</v>
      </c>
      <c r="Y22" s="353">
        <v>176304.799</v>
      </c>
      <c r="Z22" s="354">
        <v>29860.500999999989</v>
      </c>
      <c r="AA22" s="342">
        <v>116.9</v>
      </c>
      <c r="AB22" s="298" t="s">
        <v>33</v>
      </c>
      <c r="AC22" s="304">
        <v>90091.6</v>
      </c>
      <c r="AD22" s="307">
        <v>143.4</v>
      </c>
      <c r="AE22" s="298" t="s">
        <v>49</v>
      </c>
      <c r="AF22" s="304">
        <v>36.5</v>
      </c>
      <c r="AG22" s="309">
        <v>94.2</v>
      </c>
      <c r="AH22" s="310">
        <v>0.214</v>
      </c>
      <c r="AI22" s="311">
        <v>0.214</v>
      </c>
      <c r="AJ22" s="298" t="s">
        <v>62</v>
      </c>
      <c r="AK22" s="312">
        <v>42535</v>
      </c>
      <c r="AL22" s="313">
        <v>116.4</v>
      </c>
      <c r="AM22" s="314">
        <v>0.74430853763102178</v>
      </c>
      <c r="AN22" s="311">
        <v>0.73508592512382442</v>
      </c>
      <c r="AO22" s="319" t="s">
        <v>46</v>
      </c>
      <c r="AP22" s="355">
        <v>13.1</v>
      </c>
      <c r="AQ22" s="356">
        <v>101</v>
      </c>
      <c r="AR22" s="298" t="s">
        <v>71</v>
      </c>
      <c r="AS22" s="316">
        <v>143</v>
      </c>
      <c r="AT22" s="317">
        <v>69.099999999999994</v>
      </c>
      <c r="AU22" s="310">
        <v>2E-3</v>
      </c>
      <c r="AV22" s="318">
        <v>3.0000000000000001E-3</v>
      </c>
    </row>
    <row r="23" spans="1:48" s="36" customFormat="1" ht="13.5" customHeight="1" x14ac:dyDescent="0.25">
      <c r="A23" s="38">
        <v>20</v>
      </c>
      <c r="B23" s="298" t="s">
        <v>32</v>
      </c>
      <c r="C23" s="299">
        <v>1413.8</v>
      </c>
      <c r="D23" s="300">
        <v>108.66790643121132</v>
      </c>
      <c r="E23" s="298" t="s">
        <v>31</v>
      </c>
      <c r="F23" s="299">
        <v>31.8</v>
      </c>
      <c r="G23" s="300">
        <v>116.82815826176321</v>
      </c>
      <c r="H23" s="298" t="s">
        <v>29</v>
      </c>
      <c r="I23" s="301">
        <v>2547.3000000000002</v>
      </c>
      <c r="J23" s="302">
        <v>147.6</v>
      </c>
      <c r="K23" s="298" t="s">
        <v>43</v>
      </c>
      <c r="L23" s="303">
        <v>36842</v>
      </c>
      <c r="M23" s="300">
        <v>83.4</v>
      </c>
      <c r="N23" s="298" t="s">
        <v>65</v>
      </c>
      <c r="O23" s="301">
        <v>168.9</v>
      </c>
      <c r="P23" s="302">
        <v>116.5</v>
      </c>
      <c r="Q23" s="298" t="s">
        <v>49</v>
      </c>
      <c r="R23" s="301">
        <v>5115.7</v>
      </c>
      <c r="S23" s="302">
        <v>114.6</v>
      </c>
      <c r="T23" s="298" t="s">
        <v>40</v>
      </c>
      <c r="U23" s="301" t="s">
        <v>30</v>
      </c>
      <c r="V23" s="302" t="s">
        <v>30</v>
      </c>
      <c r="W23" s="298" t="s">
        <v>68</v>
      </c>
      <c r="X23" s="357">
        <v>3135.5</v>
      </c>
      <c r="Y23" s="305">
        <v>2691.5030000000002</v>
      </c>
      <c r="Z23" s="306">
        <v>443.99699999999984</v>
      </c>
      <c r="AA23" s="307">
        <v>116.5</v>
      </c>
      <c r="AB23" s="298" t="s">
        <v>68</v>
      </c>
      <c r="AC23" s="304">
        <v>3176.3</v>
      </c>
      <c r="AD23" s="307">
        <v>140.80000000000001</v>
      </c>
      <c r="AE23" s="298" t="s">
        <v>65</v>
      </c>
      <c r="AF23" s="304">
        <v>1160.5999999999999</v>
      </c>
      <c r="AG23" s="309">
        <v>96.1</v>
      </c>
      <c r="AH23" s="310">
        <v>0.375</v>
      </c>
      <c r="AI23" s="311">
        <v>0.188</v>
      </c>
      <c r="AJ23" s="298" t="s">
        <v>61</v>
      </c>
      <c r="AK23" s="312">
        <v>41137</v>
      </c>
      <c r="AL23" s="313">
        <v>116.2</v>
      </c>
      <c r="AM23" s="314">
        <v>0.71984531121493689</v>
      </c>
      <c r="AN23" s="311">
        <v>0.71100282740780851</v>
      </c>
      <c r="AO23" s="298" t="s">
        <v>58</v>
      </c>
      <c r="AP23" s="304">
        <v>10.5</v>
      </c>
      <c r="AQ23" s="315">
        <v>101</v>
      </c>
      <c r="AR23" s="298" t="s">
        <v>70</v>
      </c>
      <c r="AS23" s="316">
        <v>142</v>
      </c>
      <c r="AT23" s="317">
        <v>69.3</v>
      </c>
      <c r="AU23" s="310">
        <v>6.0000000000000001E-3</v>
      </c>
      <c r="AV23" s="318">
        <v>8.0000000000000002E-3</v>
      </c>
    </row>
    <row r="24" spans="1:48" s="36" customFormat="1" ht="13.5" customHeight="1" x14ac:dyDescent="0.25">
      <c r="A24" s="38">
        <v>21</v>
      </c>
      <c r="B24" s="319" t="s">
        <v>56</v>
      </c>
      <c r="C24" s="358">
        <v>6718.4</v>
      </c>
      <c r="D24" s="359">
        <v>107.37251979123978</v>
      </c>
      <c r="E24" s="298" t="s">
        <v>77</v>
      </c>
      <c r="F24" s="299">
        <v>2680.7</v>
      </c>
      <c r="G24" s="300">
        <v>116.25715361249843</v>
      </c>
      <c r="H24" s="298" t="s">
        <v>54</v>
      </c>
      <c r="I24" s="301">
        <v>83.3</v>
      </c>
      <c r="J24" s="302">
        <v>133.1</v>
      </c>
      <c r="K24" s="298" t="s">
        <v>75</v>
      </c>
      <c r="L24" s="303">
        <v>5296</v>
      </c>
      <c r="M24" s="300">
        <v>82.3</v>
      </c>
      <c r="N24" s="298" t="s">
        <v>54</v>
      </c>
      <c r="O24" s="301">
        <v>70.099999999999994</v>
      </c>
      <c r="P24" s="302">
        <v>114.8</v>
      </c>
      <c r="Q24" s="298" t="s">
        <v>39</v>
      </c>
      <c r="R24" s="301">
        <v>2788.9</v>
      </c>
      <c r="S24" s="302">
        <v>114.3</v>
      </c>
      <c r="T24" s="298" t="s">
        <v>43</v>
      </c>
      <c r="U24" s="301" t="s">
        <v>30</v>
      </c>
      <c r="V24" s="302" t="s">
        <v>30</v>
      </c>
      <c r="W24" s="298" t="s">
        <v>49</v>
      </c>
      <c r="X24" s="304">
        <v>2070.6999999999998</v>
      </c>
      <c r="Y24" s="305">
        <v>1793.4780000000001</v>
      </c>
      <c r="Z24" s="306">
        <v>277.22199999999975</v>
      </c>
      <c r="AA24" s="307">
        <v>115.5</v>
      </c>
      <c r="AB24" s="298" t="s">
        <v>45</v>
      </c>
      <c r="AC24" s="304">
        <v>3447.2</v>
      </c>
      <c r="AD24" s="307">
        <v>140.19999999999999</v>
      </c>
      <c r="AE24" s="298" t="s">
        <v>63</v>
      </c>
      <c r="AF24" s="304">
        <v>10.6</v>
      </c>
      <c r="AG24" s="309">
        <v>108.3</v>
      </c>
      <c r="AH24" s="310">
        <v>0.55600000000000005</v>
      </c>
      <c r="AI24" s="311">
        <v>0.33300000000000002</v>
      </c>
      <c r="AJ24" s="298" t="s">
        <v>29</v>
      </c>
      <c r="AK24" s="312">
        <v>41772</v>
      </c>
      <c r="AL24" s="313">
        <v>116</v>
      </c>
      <c r="AM24" s="314">
        <v>0.73095700561709276</v>
      </c>
      <c r="AN24" s="311">
        <v>0.72068820309210135</v>
      </c>
      <c r="AO24" s="329" t="s">
        <v>26</v>
      </c>
      <c r="AP24" s="341">
        <v>1021.4</v>
      </c>
      <c r="AQ24" s="360">
        <v>100.9</v>
      </c>
      <c r="AR24" s="298" t="s">
        <v>62</v>
      </c>
      <c r="AS24" s="316">
        <v>158</v>
      </c>
      <c r="AT24" s="317">
        <v>69.3</v>
      </c>
      <c r="AU24" s="310">
        <v>4.0000000000000001E-3</v>
      </c>
      <c r="AV24" s="318">
        <v>5.0000000000000001E-3</v>
      </c>
    </row>
    <row r="25" spans="1:48" s="36" customFormat="1" ht="13.5" customHeight="1" x14ac:dyDescent="0.25">
      <c r="A25" s="38">
        <v>22</v>
      </c>
      <c r="B25" s="298" t="s">
        <v>64</v>
      </c>
      <c r="C25" s="299">
        <v>39.4</v>
      </c>
      <c r="D25" s="300">
        <v>106.40415322982588</v>
      </c>
      <c r="E25" s="298" t="s">
        <v>33</v>
      </c>
      <c r="F25" s="299">
        <v>5852.8</v>
      </c>
      <c r="G25" s="300">
        <v>115.75975480573024</v>
      </c>
      <c r="H25" s="298" t="s">
        <v>71</v>
      </c>
      <c r="I25" s="301">
        <v>3868.6</v>
      </c>
      <c r="J25" s="361">
        <v>132.5</v>
      </c>
      <c r="K25" s="298" t="s">
        <v>62</v>
      </c>
      <c r="L25" s="303">
        <v>16473</v>
      </c>
      <c r="M25" s="300">
        <v>79.5</v>
      </c>
      <c r="N25" s="298" t="s">
        <v>34</v>
      </c>
      <c r="O25" s="301">
        <v>149981.79999999999</v>
      </c>
      <c r="P25" s="302">
        <v>113.2</v>
      </c>
      <c r="Q25" s="298" t="s">
        <v>58</v>
      </c>
      <c r="R25" s="301">
        <v>3301.3</v>
      </c>
      <c r="S25" s="302">
        <v>113.7</v>
      </c>
      <c r="T25" s="298" t="s">
        <v>44</v>
      </c>
      <c r="U25" s="301" t="s">
        <v>30</v>
      </c>
      <c r="V25" s="302" t="s">
        <v>30</v>
      </c>
      <c r="W25" s="298" t="s">
        <v>34</v>
      </c>
      <c r="X25" s="357">
        <v>62480</v>
      </c>
      <c r="Y25" s="305">
        <v>57011.788</v>
      </c>
      <c r="Z25" s="306">
        <v>5468.2119999999995</v>
      </c>
      <c r="AA25" s="307">
        <v>109.6</v>
      </c>
      <c r="AB25" s="298" t="s">
        <v>76</v>
      </c>
      <c r="AC25" s="304">
        <v>1739.4</v>
      </c>
      <c r="AD25" s="307">
        <v>140</v>
      </c>
      <c r="AE25" s="298" t="s">
        <v>77</v>
      </c>
      <c r="AF25" s="304">
        <v>3.7</v>
      </c>
      <c r="AG25" s="309">
        <v>108.7</v>
      </c>
      <c r="AH25" s="310">
        <v>0.111</v>
      </c>
      <c r="AI25" s="311">
        <v>0.111</v>
      </c>
      <c r="AJ25" s="298" t="s">
        <v>55</v>
      </c>
      <c r="AK25" s="312">
        <v>43458</v>
      </c>
      <c r="AL25" s="313">
        <v>115.9</v>
      </c>
      <c r="AM25" s="314">
        <v>0.76045986665966714</v>
      </c>
      <c r="AN25" s="311">
        <v>0.74912270147787208</v>
      </c>
      <c r="AO25" s="298" t="s">
        <v>48</v>
      </c>
      <c r="AP25" s="304">
        <v>18</v>
      </c>
      <c r="AQ25" s="315">
        <v>100.8</v>
      </c>
      <c r="AR25" s="298" t="s">
        <v>29</v>
      </c>
      <c r="AS25" s="316">
        <v>324</v>
      </c>
      <c r="AT25" s="317">
        <v>70.400000000000006</v>
      </c>
      <c r="AU25" s="310">
        <v>3.0000000000000001E-3</v>
      </c>
      <c r="AV25" s="318">
        <v>4.0000000000000001E-3</v>
      </c>
    </row>
    <row r="26" spans="1:48" s="36" customFormat="1" ht="13.5" customHeight="1" x14ac:dyDescent="0.25">
      <c r="A26" s="38">
        <v>23</v>
      </c>
      <c r="B26" s="298" t="s">
        <v>33</v>
      </c>
      <c r="C26" s="299">
        <v>89450.1</v>
      </c>
      <c r="D26" s="300">
        <v>104.40766817008094</v>
      </c>
      <c r="E26" s="298" t="s">
        <v>56</v>
      </c>
      <c r="F26" s="299">
        <v>337.2</v>
      </c>
      <c r="G26" s="362">
        <v>114.8750075805635</v>
      </c>
      <c r="H26" s="319" t="s">
        <v>73</v>
      </c>
      <c r="I26" s="336">
        <v>334.4</v>
      </c>
      <c r="J26" s="337">
        <v>132.4</v>
      </c>
      <c r="K26" s="298" t="s">
        <v>29</v>
      </c>
      <c r="L26" s="303">
        <v>25759</v>
      </c>
      <c r="M26" s="300">
        <v>77.099999999999994</v>
      </c>
      <c r="N26" s="298" t="s">
        <v>59</v>
      </c>
      <c r="O26" s="301">
        <v>417.2</v>
      </c>
      <c r="P26" s="302">
        <v>110.3</v>
      </c>
      <c r="Q26" s="298" t="s">
        <v>74</v>
      </c>
      <c r="R26" s="301">
        <v>8232.2000000000007</v>
      </c>
      <c r="S26" s="302">
        <v>113.3</v>
      </c>
      <c r="T26" s="298" t="s">
        <v>45</v>
      </c>
      <c r="U26" s="301" t="s">
        <v>30</v>
      </c>
      <c r="V26" s="302" t="s">
        <v>30</v>
      </c>
      <c r="W26" s="298" t="s">
        <v>46</v>
      </c>
      <c r="X26" s="304">
        <v>1257.8</v>
      </c>
      <c r="Y26" s="305">
        <v>1159.27</v>
      </c>
      <c r="Z26" s="306">
        <v>98.529999999999973</v>
      </c>
      <c r="AA26" s="307">
        <v>108.5</v>
      </c>
      <c r="AB26" s="298" t="s">
        <v>27</v>
      </c>
      <c r="AC26" s="304">
        <v>3328.3</v>
      </c>
      <c r="AD26" s="307">
        <v>139.19999999999999</v>
      </c>
      <c r="AE26" s="298" t="s">
        <v>61</v>
      </c>
      <c r="AF26" s="304">
        <v>9.1</v>
      </c>
      <c r="AG26" s="309">
        <v>110.3</v>
      </c>
      <c r="AH26" s="310">
        <v>0.38500000000000001</v>
      </c>
      <c r="AI26" s="311">
        <v>0.154</v>
      </c>
      <c r="AJ26" s="298" t="s">
        <v>63</v>
      </c>
      <c r="AK26" s="312">
        <v>37954</v>
      </c>
      <c r="AL26" s="313">
        <v>115.9</v>
      </c>
      <c r="AM26" s="327">
        <v>0.66414684935342183</v>
      </c>
      <c r="AN26" s="328">
        <v>0.65734223666004932</v>
      </c>
      <c r="AO26" s="298" t="s">
        <v>74</v>
      </c>
      <c r="AP26" s="304">
        <v>28.1</v>
      </c>
      <c r="AQ26" s="315">
        <v>100.7</v>
      </c>
      <c r="AR26" s="298" t="s">
        <v>32</v>
      </c>
      <c r="AS26" s="316">
        <v>189</v>
      </c>
      <c r="AT26" s="317">
        <v>70.5</v>
      </c>
      <c r="AU26" s="310">
        <v>5.0000000000000001E-3</v>
      </c>
      <c r="AV26" s="318">
        <v>6.9999999999999993E-3</v>
      </c>
    </row>
    <row r="27" spans="1:48" s="36" customFormat="1" ht="13.5" customHeight="1" x14ac:dyDescent="0.25">
      <c r="A27" s="38">
        <v>24</v>
      </c>
      <c r="B27" s="298" t="s">
        <v>45</v>
      </c>
      <c r="C27" s="299">
        <v>22276</v>
      </c>
      <c r="D27" s="300">
        <v>103.53820078967991</v>
      </c>
      <c r="E27" s="298" t="s">
        <v>61</v>
      </c>
      <c r="F27" s="299">
        <v>942.8</v>
      </c>
      <c r="G27" s="300">
        <v>114.74123116617581</v>
      </c>
      <c r="H27" s="298" t="s">
        <v>52</v>
      </c>
      <c r="I27" s="301">
        <v>35.5</v>
      </c>
      <c r="J27" s="302">
        <v>132.4</v>
      </c>
      <c r="K27" s="298" t="s">
        <v>39</v>
      </c>
      <c r="L27" s="303">
        <v>21443</v>
      </c>
      <c r="M27" s="300">
        <v>76.2</v>
      </c>
      <c r="N27" s="329" t="s">
        <v>26</v>
      </c>
      <c r="O27" s="330">
        <v>347396.2</v>
      </c>
      <c r="P27" s="331">
        <v>110</v>
      </c>
      <c r="Q27" s="298" t="s">
        <v>48</v>
      </c>
      <c r="R27" s="301">
        <v>5311.6</v>
      </c>
      <c r="S27" s="302">
        <v>112.7</v>
      </c>
      <c r="T27" s="298" t="s">
        <v>46</v>
      </c>
      <c r="U27" s="301" t="s">
        <v>30</v>
      </c>
      <c r="V27" s="302" t="s">
        <v>30</v>
      </c>
      <c r="W27" s="298" t="s">
        <v>61</v>
      </c>
      <c r="X27" s="304">
        <v>883.3</v>
      </c>
      <c r="Y27" s="305">
        <v>907.41499999999996</v>
      </c>
      <c r="Z27" s="306">
        <v>-24.115000000000009</v>
      </c>
      <c r="AA27" s="307">
        <v>97.3</v>
      </c>
      <c r="AB27" s="298" t="s">
        <v>44</v>
      </c>
      <c r="AC27" s="304">
        <v>339.4</v>
      </c>
      <c r="AD27" s="307">
        <v>139</v>
      </c>
      <c r="AE27" s="298" t="s">
        <v>52</v>
      </c>
      <c r="AF27" s="304">
        <v>174.8</v>
      </c>
      <c r="AG27" s="309">
        <v>111.3</v>
      </c>
      <c r="AH27" s="310">
        <v>0.20499999999999999</v>
      </c>
      <c r="AI27" s="311">
        <v>0.22700000000000001</v>
      </c>
      <c r="AJ27" s="298" t="s">
        <v>33</v>
      </c>
      <c r="AK27" s="312">
        <v>71379</v>
      </c>
      <c r="AL27" s="313">
        <v>115.7</v>
      </c>
      <c r="AM27" s="314">
        <v>1.2490419444590266</v>
      </c>
      <c r="AN27" s="311">
        <v>1.2435581222803747</v>
      </c>
      <c r="AO27" s="298" t="s">
        <v>76</v>
      </c>
      <c r="AP27" s="304">
        <v>16.600000000000001</v>
      </c>
      <c r="AQ27" s="315">
        <v>100.6</v>
      </c>
      <c r="AR27" s="329" t="s">
        <v>26</v>
      </c>
      <c r="AS27" s="363">
        <v>11936</v>
      </c>
      <c r="AT27" s="364">
        <v>70.8</v>
      </c>
      <c r="AU27" s="365">
        <v>4.0000000000000001E-3</v>
      </c>
      <c r="AV27" s="366">
        <v>6.0000000000000001E-3</v>
      </c>
    </row>
    <row r="28" spans="1:48" s="36" customFormat="1" ht="13.5" customHeight="1" x14ac:dyDescent="0.25">
      <c r="A28" s="38">
        <v>25</v>
      </c>
      <c r="B28" s="298" t="s">
        <v>29</v>
      </c>
      <c r="C28" s="299">
        <v>17540.599999999999</v>
      </c>
      <c r="D28" s="300">
        <v>102.60404447229237</v>
      </c>
      <c r="E28" s="298" t="s">
        <v>59</v>
      </c>
      <c r="F28" s="299">
        <v>1471</v>
      </c>
      <c r="G28" s="300">
        <v>113.28957258953933</v>
      </c>
      <c r="H28" s="298" t="s">
        <v>74</v>
      </c>
      <c r="I28" s="301">
        <v>1907.2</v>
      </c>
      <c r="J28" s="302">
        <v>122.4</v>
      </c>
      <c r="K28" s="298" t="s">
        <v>32</v>
      </c>
      <c r="L28" s="303">
        <v>24888</v>
      </c>
      <c r="M28" s="300">
        <v>73.2</v>
      </c>
      <c r="N28" s="298" t="s">
        <v>63</v>
      </c>
      <c r="O28" s="301">
        <v>211.8</v>
      </c>
      <c r="P28" s="302">
        <v>108.4</v>
      </c>
      <c r="Q28" s="298" t="s">
        <v>66</v>
      </c>
      <c r="R28" s="301">
        <v>1753.4</v>
      </c>
      <c r="S28" s="302">
        <v>112.6</v>
      </c>
      <c r="T28" s="298" t="s">
        <v>47</v>
      </c>
      <c r="U28" s="301" t="s">
        <v>30</v>
      </c>
      <c r="V28" s="302" t="s">
        <v>30</v>
      </c>
      <c r="W28" s="324" t="s">
        <v>72</v>
      </c>
      <c r="X28" s="367">
        <v>1972</v>
      </c>
      <c r="Y28" s="305">
        <v>2051.2689999999998</v>
      </c>
      <c r="Z28" s="368">
        <v>-79.268999999999778</v>
      </c>
      <c r="AA28" s="346">
        <v>96.1</v>
      </c>
      <c r="AB28" s="298" t="s">
        <v>52</v>
      </c>
      <c r="AC28" s="304">
        <v>6778.8</v>
      </c>
      <c r="AD28" s="307">
        <v>138.9</v>
      </c>
      <c r="AE28" s="298" t="s">
        <v>62</v>
      </c>
      <c r="AF28" s="369">
        <v>76.599999999999994</v>
      </c>
      <c r="AG28" s="309">
        <v>115.3</v>
      </c>
      <c r="AH28" s="310">
        <v>0.318</v>
      </c>
      <c r="AI28" s="311">
        <v>0.36399999999999999</v>
      </c>
      <c r="AJ28" s="298" t="s">
        <v>54</v>
      </c>
      <c r="AK28" s="312">
        <v>45369</v>
      </c>
      <c r="AL28" s="313">
        <v>115.7</v>
      </c>
      <c r="AM28" s="314">
        <v>0.79389994225418659</v>
      </c>
      <c r="AN28" s="311">
        <v>0.7856584250736931</v>
      </c>
      <c r="AO28" s="298" t="s">
        <v>55</v>
      </c>
      <c r="AP28" s="304">
        <v>12.7</v>
      </c>
      <c r="AQ28" s="315">
        <v>100</v>
      </c>
      <c r="AR28" s="298" t="s">
        <v>58</v>
      </c>
      <c r="AS28" s="316">
        <v>223</v>
      </c>
      <c r="AT28" s="317">
        <v>71.2</v>
      </c>
      <c r="AU28" s="310">
        <v>7.0000000000000001E-3</v>
      </c>
      <c r="AV28" s="318">
        <v>9.0000000000000011E-3</v>
      </c>
    </row>
    <row r="29" spans="1:48" s="36" customFormat="1" ht="13.5" customHeight="1" x14ac:dyDescent="0.25">
      <c r="A29" s="38">
        <v>26</v>
      </c>
      <c r="B29" s="298" t="s">
        <v>76</v>
      </c>
      <c r="C29" s="299">
        <v>7714.3</v>
      </c>
      <c r="D29" s="300">
        <v>101.96232830745828</v>
      </c>
      <c r="E29" s="319" t="s">
        <v>75</v>
      </c>
      <c r="F29" s="358">
        <v>1360.9</v>
      </c>
      <c r="G29" s="359">
        <v>111.81495692879986</v>
      </c>
      <c r="H29" s="298" t="s">
        <v>60</v>
      </c>
      <c r="I29" s="301">
        <v>25.2</v>
      </c>
      <c r="J29" s="302">
        <v>119.4</v>
      </c>
      <c r="K29" s="298" t="s">
        <v>71</v>
      </c>
      <c r="L29" s="303">
        <v>59052</v>
      </c>
      <c r="M29" s="300">
        <v>73</v>
      </c>
      <c r="N29" s="298" t="s">
        <v>70</v>
      </c>
      <c r="O29" s="301">
        <v>31.1</v>
      </c>
      <c r="P29" s="302">
        <v>106</v>
      </c>
      <c r="Q29" s="298" t="s">
        <v>29</v>
      </c>
      <c r="R29" s="301">
        <v>9501.6</v>
      </c>
      <c r="S29" s="302">
        <v>112.3</v>
      </c>
      <c r="T29" s="298" t="s">
        <v>49</v>
      </c>
      <c r="U29" s="301" t="s">
        <v>30</v>
      </c>
      <c r="V29" s="302" t="s">
        <v>30</v>
      </c>
      <c r="W29" s="298" t="s">
        <v>57</v>
      </c>
      <c r="X29" s="304">
        <v>537.79999999999995</v>
      </c>
      <c r="Y29" s="305">
        <v>559.86699999999996</v>
      </c>
      <c r="Z29" s="306">
        <v>-22.067000000000007</v>
      </c>
      <c r="AA29" s="307">
        <v>96.1</v>
      </c>
      <c r="AB29" s="298" t="s">
        <v>62</v>
      </c>
      <c r="AC29" s="304">
        <v>1389</v>
      </c>
      <c r="AD29" s="307">
        <v>137.6</v>
      </c>
      <c r="AE29" s="298" t="s">
        <v>31</v>
      </c>
      <c r="AF29" s="304">
        <v>2234.8000000000002</v>
      </c>
      <c r="AG29" s="309">
        <v>115.5</v>
      </c>
      <c r="AH29" s="310">
        <v>0.67300000000000004</v>
      </c>
      <c r="AI29" s="311">
        <v>0.71399999999999997</v>
      </c>
      <c r="AJ29" s="298" t="s">
        <v>76</v>
      </c>
      <c r="AK29" s="312">
        <v>44005</v>
      </c>
      <c r="AL29" s="313">
        <v>115.5</v>
      </c>
      <c r="AM29" s="314">
        <v>0.77003167270372896</v>
      </c>
      <c r="AN29" s="311">
        <v>0.76161543243297436</v>
      </c>
      <c r="AO29" s="298" t="s">
        <v>43</v>
      </c>
      <c r="AP29" s="304">
        <v>14.8</v>
      </c>
      <c r="AQ29" s="315">
        <v>99.9</v>
      </c>
      <c r="AR29" s="298" t="s">
        <v>51</v>
      </c>
      <c r="AS29" s="316">
        <v>120</v>
      </c>
      <c r="AT29" s="317">
        <v>71.900000000000006</v>
      </c>
      <c r="AU29" s="310">
        <v>4.0000000000000001E-3</v>
      </c>
      <c r="AV29" s="318">
        <v>6.0000000000000001E-3</v>
      </c>
    </row>
    <row r="30" spans="1:48" s="36" customFormat="1" ht="13.5" customHeight="1" x14ac:dyDescent="0.25">
      <c r="A30" s="38">
        <v>27</v>
      </c>
      <c r="B30" s="298" t="s">
        <v>36</v>
      </c>
      <c r="C30" s="299">
        <v>10338.299999999999</v>
      </c>
      <c r="D30" s="300">
        <v>99.333602321516707</v>
      </c>
      <c r="E30" s="298" t="s">
        <v>27</v>
      </c>
      <c r="F30" s="299">
        <v>184.4</v>
      </c>
      <c r="G30" s="300">
        <v>111.67602708737985</v>
      </c>
      <c r="H30" s="298" t="s">
        <v>62</v>
      </c>
      <c r="I30" s="301">
        <v>39.9</v>
      </c>
      <c r="J30" s="302">
        <v>110.6</v>
      </c>
      <c r="K30" s="298" t="s">
        <v>45</v>
      </c>
      <c r="L30" s="303">
        <v>12239</v>
      </c>
      <c r="M30" s="300">
        <v>73</v>
      </c>
      <c r="N30" s="298" t="s">
        <v>56</v>
      </c>
      <c r="O30" s="301">
        <v>302.7</v>
      </c>
      <c r="P30" s="302">
        <v>103.5</v>
      </c>
      <c r="Q30" s="298" t="s">
        <v>56</v>
      </c>
      <c r="R30" s="301">
        <v>6146.4</v>
      </c>
      <c r="S30" s="302">
        <v>112.3</v>
      </c>
      <c r="T30" s="298" t="s">
        <v>51</v>
      </c>
      <c r="U30" s="301" t="s">
        <v>30</v>
      </c>
      <c r="V30" s="302" t="s">
        <v>30</v>
      </c>
      <c r="W30" s="298" t="s">
        <v>48</v>
      </c>
      <c r="X30" s="304">
        <v>769.3</v>
      </c>
      <c r="Y30" s="305">
        <v>804.39499999999998</v>
      </c>
      <c r="Z30" s="306">
        <v>-35.095000000000027</v>
      </c>
      <c r="AA30" s="307">
        <v>95.6</v>
      </c>
      <c r="AB30" s="298" t="s">
        <v>71</v>
      </c>
      <c r="AC30" s="304">
        <v>29249.5</v>
      </c>
      <c r="AD30" s="307">
        <v>137</v>
      </c>
      <c r="AE30" s="298" t="s">
        <v>48</v>
      </c>
      <c r="AF30" s="304">
        <v>81</v>
      </c>
      <c r="AG30" s="309">
        <v>121.5</v>
      </c>
      <c r="AH30" s="310">
        <v>0.314</v>
      </c>
      <c r="AI30" s="311">
        <v>0.371</v>
      </c>
      <c r="AJ30" s="298" t="s">
        <v>75</v>
      </c>
      <c r="AK30" s="312">
        <v>42308</v>
      </c>
      <c r="AL30" s="313">
        <v>115.4</v>
      </c>
      <c r="AM30" s="314">
        <v>0.74033632561639284</v>
      </c>
      <c r="AN30" s="311">
        <v>0.73628907738274274</v>
      </c>
      <c r="AO30" s="298" t="s">
        <v>54</v>
      </c>
      <c r="AP30" s="304">
        <v>13</v>
      </c>
      <c r="AQ30" s="315">
        <v>99.8</v>
      </c>
      <c r="AR30" s="324" t="s">
        <v>72</v>
      </c>
      <c r="AS30" s="370">
        <v>187</v>
      </c>
      <c r="AT30" s="371">
        <v>73.900000000000006</v>
      </c>
      <c r="AU30" s="334">
        <v>3.0000000000000001E-3</v>
      </c>
      <c r="AV30" s="372">
        <v>5.0000000000000001E-3</v>
      </c>
    </row>
    <row r="31" spans="1:48" s="36" customFormat="1" ht="13.5" customHeight="1" x14ac:dyDescent="0.25">
      <c r="A31" s="38">
        <v>28</v>
      </c>
      <c r="B31" s="324" t="s">
        <v>72</v>
      </c>
      <c r="C31" s="373">
        <v>26452.9</v>
      </c>
      <c r="D31" s="339">
        <v>99.02708972777198</v>
      </c>
      <c r="E31" s="329" t="s">
        <v>26</v>
      </c>
      <c r="F31" s="374">
        <v>84692.7</v>
      </c>
      <c r="G31" s="348">
        <v>111.6381060939397</v>
      </c>
      <c r="H31" s="329" t="s">
        <v>26</v>
      </c>
      <c r="I31" s="330">
        <v>41892</v>
      </c>
      <c r="J31" s="331">
        <v>110.4</v>
      </c>
      <c r="K31" s="298" t="s">
        <v>68</v>
      </c>
      <c r="L31" s="303">
        <v>26217</v>
      </c>
      <c r="M31" s="300">
        <v>71.599999999999994</v>
      </c>
      <c r="N31" s="298" t="s">
        <v>33</v>
      </c>
      <c r="O31" s="301">
        <v>20923.400000000001</v>
      </c>
      <c r="P31" s="302">
        <v>103.4</v>
      </c>
      <c r="Q31" s="298" t="s">
        <v>55</v>
      </c>
      <c r="R31" s="301">
        <v>4281.8</v>
      </c>
      <c r="S31" s="302">
        <v>112.2</v>
      </c>
      <c r="T31" s="298" t="s">
        <v>52</v>
      </c>
      <c r="U31" s="301" t="s">
        <v>30</v>
      </c>
      <c r="V31" s="302" t="s">
        <v>30</v>
      </c>
      <c r="W31" s="298" t="s">
        <v>76</v>
      </c>
      <c r="X31" s="304">
        <v>1273.5999999999999</v>
      </c>
      <c r="Y31" s="305">
        <v>1380.721</v>
      </c>
      <c r="Z31" s="306">
        <v>-107.12100000000009</v>
      </c>
      <c r="AA31" s="307">
        <v>92.2</v>
      </c>
      <c r="AB31" s="298" t="s">
        <v>49</v>
      </c>
      <c r="AC31" s="304">
        <v>2107.1999999999998</v>
      </c>
      <c r="AD31" s="307">
        <v>136.9</v>
      </c>
      <c r="AE31" s="298" t="s">
        <v>55</v>
      </c>
      <c r="AF31" s="304">
        <v>48.9</v>
      </c>
      <c r="AG31" s="309">
        <v>123.3</v>
      </c>
      <c r="AH31" s="310">
        <v>0.25</v>
      </c>
      <c r="AI31" s="311">
        <v>0.15</v>
      </c>
      <c r="AJ31" s="298" t="s">
        <v>59</v>
      </c>
      <c r="AK31" s="312">
        <v>39611</v>
      </c>
      <c r="AL31" s="313">
        <v>115.3</v>
      </c>
      <c r="AM31" s="327">
        <v>0.69314224718707895</v>
      </c>
      <c r="AN31" s="328">
        <v>0.68525536906695539</v>
      </c>
      <c r="AO31" s="298" t="s">
        <v>59</v>
      </c>
      <c r="AP31" s="304">
        <v>12.3</v>
      </c>
      <c r="AQ31" s="315">
        <v>99.8</v>
      </c>
      <c r="AR31" s="298" t="s">
        <v>59</v>
      </c>
      <c r="AS31" s="316">
        <v>336</v>
      </c>
      <c r="AT31" s="317">
        <v>74</v>
      </c>
      <c r="AU31" s="310">
        <v>7.0000000000000001E-3</v>
      </c>
      <c r="AV31" s="318">
        <v>9.0000000000000011E-3</v>
      </c>
    </row>
    <row r="32" spans="1:48" s="36" customFormat="1" ht="13.5" customHeight="1" x14ac:dyDescent="0.25">
      <c r="A32" s="38">
        <v>29</v>
      </c>
      <c r="B32" s="298" t="s">
        <v>44</v>
      </c>
      <c r="C32" s="299">
        <v>2164</v>
      </c>
      <c r="D32" s="300">
        <v>96.593075890599422</v>
      </c>
      <c r="E32" s="298" t="s">
        <v>43</v>
      </c>
      <c r="F32" s="299">
        <v>1394.3</v>
      </c>
      <c r="G32" s="300">
        <v>111.14707535324951</v>
      </c>
      <c r="H32" s="298" t="s">
        <v>34</v>
      </c>
      <c r="I32" s="301">
        <v>3762.2</v>
      </c>
      <c r="J32" s="302">
        <v>109.3</v>
      </c>
      <c r="K32" s="319" t="s">
        <v>52</v>
      </c>
      <c r="L32" s="375">
        <v>11031</v>
      </c>
      <c r="M32" s="359">
        <v>70</v>
      </c>
      <c r="N32" s="298" t="s">
        <v>77</v>
      </c>
      <c r="O32" s="301">
        <v>0.4955</v>
      </c>
      <c r="P32" s="302">
        <v>103.29372524494474</v>
      </c>
      <c r="Q32" s="298" t="s">
        <v>54</v>
      </c>
      <c r="R32" s="301">
        <v>4394.1000000000004</v>
      </c>
      <c r="S32" s="302">
        <v>111.8</v>
      </c>
      <c r="T32" s="298" t="s">
        <v>54</v>
      </c>
      <c r="U32" s="301" t="s">
        <v>30</v>
      </c>
      <c r="V32" s="302" t="s">
        <v>30</v>
      </c>
      <c r="W32" s="298" t="s">
        <v>44</v>
      </c>
      <c r="X32" s="304">
        <v>291.7</v>
      </c>
      <c r="Y32" s="305">
        <v>324.98099999999999</v>
      </c>
      <c r="Z32" s="306">
        <v>-33.281000000000006</v>
      </c>
      <c r="AA32" s="307">
        <v>89.7</v>
      </c>
      <c r="AB32" s="298" t="s">
        <v>31</v>
      </c>
      <c r="AC32" s="304">
        <v>872.4</v>
      </c>
      <c r="AD32" s="307">
        <v>136.9</v>
      </c>
      <c r="AE32" s="298" t="s">
        <v>32</v>
      </c>
      <c r="AF32" s="304">
        <v>287</v>
      </c>
      <c r="AG32" s="309">
        <v>123.7</v>
      </c>
      <c r="AH32" s="310">
        <v>0.29599999999999999</v>
      </c>
      <c r="AI32" s="311">
        <v>0.16900000000000001</v>
      </c>
      <c r="AJ32" s="298" t="s">
        <v>71</v>
      </c>
      <c r="AK32" s="312">
        <v>62340</v>
      </c>
      <c r="AL32" s="313">
        <v>115.2</v>
      </c>
      <c r="AM32" s="314">
        <v>1.0908709118588902</v>
      </c>
      <c r="AN32" s="376">
        <v>1.081974773907638</v>
      </c>
      <c r="AO32" s="298" t="s">
        <v>69</v>
      </c>
      <c r="AP32" s="304">
        <v>6.1</v>
      </c>
      <c r="AQ32" s="315">
        <v>99.8</v>
      </c>
      <c r="AR32" s="298" t="s">
        <v>73</v>
      </c>
      <c r="AS32" s="316">
        <v>320</v>
      </c>
      <c r="AT32" s="317">
        <v>74.400000000000006</v>
      </c>
      <c r="AU32" s="310">
        <v>6.0000000000000001E-3</v>
      </c>
      <c r="AV32" s="318">
        <v>6.9999999999999993E-3</v>
      </c>
    </row>
    <row r="33" spans="1:48" s="36" customFormat="1" ht="13.5" customHeight="1" x14ac:dyDescent="0.25">
      <c r="A33" s="38">
        <v>30</v>
      </c>
      <c r="B33" s="298" t="s">
        <v>43</v>
      </c>
      <c r="C33" s="299">
        <v>19849.2</v>
      </c>
      <c r="D33" s="300">
        <v>96.571001798085874</v>
      </c>
      <c r="E33" s="298" t="s">
        <v>65</v>
      </c>
      <c r="F33" s="299">
        <v>4143</v>
      </c>
      <c r="G33" s="300">
        <v>110.96434058481664</v>
      </c>
      <c r="H33" s="298" t="s">
        <v>48</v>
      </c>
      <c r="I33" s="301">
        <v>25</v>
      </c>
      <c r="J33" s="302">
        <v>109.2</v>
      </c>
      <c r="K33" s="298" t="s">
        <v>59</v>
      </c>
      <c r="L33" s="303">
        <v>13055</v>
      </c>
      <c r="M33" s="300">
        <v>69.900000000000006</v>
      </c>
      <c r="N33" s="324" t="s">
        <v>72</v>
      </c>
      <c r="O33" s="325">
        <v>231.5</v>
      </c>
      <c r="P33" s="326">
        <v>101.1</v>
      </c>
      <c r="Q33" s="298" t="s">
        <v>44</v>
      </c>
      <c r="R33" s="301">
        <v>1858.6</v>
      </c>
      <c r="S33" s="302">
        <v>111.7</v>
      </c>
      <c r="T33" s="298" t="s">
        <v>55</v>
      </c>
      <c r="U33" s="301" t="s">
        <v>30</v>
      </c>
      <c r="V33" s="302" t="s">
        <v>30</v>
      </c>
      <c r="W33" s="298" t="s">
        <v>71</v>
      </c>
      <c r="X33" s="304">
        <v>28018.2</v>
      </c>
      <c r="Y33" s="305">
        <v>31471.778999999999</v>
      </c>
      <c r="Z33" s="306">
        <v>-3453.5789999999979</v>
      </c>
      <c r="AA33" s="307">
        <v>89</v>
      </c>
      <c r="AB33" s="298" t="s">
        <v>29</v>
      </c>
      <c r="AC33" s="369">
        <v>1302.7</v>
      </c>
      <c r="AD33" s="307">
        <v>136.69999999999999</v>
      </c>
      <c r="AE33" s="298" t="s">
        <v>34</v>
      </c>
      <c r="AF33" s="304">
        <v>1436.1</v>
      </c>
      <c r="AG33" s="309">
        <v>124.3</v>
      </c>
      <c r="AH33" s="310">
        <v>0.26</v>
      </c>
      <c r="AI33" s="311">
        <v>0.28199999999999997</v>
      </c>
      <c r="AJ33" s="298" t="s">
        <v>27</v>
      </c>
      <c r="AK33" s="312">
        <v>44940</v>
      </c>
      <c r="AL33" s="313">
        <v>115.2</v>
      </c>
      <c r="AM33" s="314">
        <v>0.78639298650847811</v>
      </c>
      <c r="AN33" s="311">
        <v>0.79588521927449918</v>
      </c>
      <c r="AO33" s="298" t="s">
        <v>62</v>
      </c>
      <c r="AP33" s="304">
        <v>11.5</v>
      </c>
      <c r="AQ33" s="315">
        <v>99.7</v>
      </c>
      <c r="AR33" s="298" t="s">
        <v>75</v>
      </c>
      <c r="AS33" s="316">
        <v>124</v>
      </c>
      <c r="AT33" s="317">
        <v>74.7</v>
      </c>
      <c r="AU33" s="310">
        <v>6.0000000000000001E-3</v>
      </c>
      <c r="AV33" s="318">
        <v>8.0000000000000002E-3</v>
      </c>
    </row>
    <row r="34" spans="1:48" s="36" customFormat="1" ht="13.5" customHeight="1" x14ac:dyDescent="0.25">
      <c r="A34" s="38">
        <v>31</v>
      </c>
      <c r="B34" s="298" t="s">
        <v>59</v>
      </c>
      <c r="C34" s="299">
        <v>3824</v>
      </c>
      <c r="D34" s="300">
        <v>96.438019935858563</v>
      </c>
      <c r="E34" s="324" t="s">
        <v>72</v>
      </c>
      <c r="F34" s="373">
        <v>1783.6</v>
      </c>
      <c r="G34" s="339">
        <v>110.15265616514912</v>
      </c>
      <c r="H34" s="298" t="s">
        <v>118</v>
      </c>
      <c r="I34" s="301">
        <v>3</v>
      </c>
      <c r="J34" s="302">
        <v>108.4</v>
      </c>
      <c r="K34" s="298" t="s">
        <v>61</v>
      </c>
      <c r="L34" s="303">
        <v>13697</v>
      </c>
      <c r="M34" s="300">
        <v>68.099999999999994</v>
      </c>
      <c r="N34" s="298" t="s">
        <v>27</v>
      </c>
      <c r="O34" s="301">
        <v>19307.599999999999</v>
      </c>
      <c r="P34" s="302">
        <v>99.5</v>
      </c>
      <c r="Q34" s="329" t="s">
        <v>26</v>
      </c>
      <c r="R34" s="330">
        <v>434133.4</v>
      </c>
      <c r="S34" s="331">
        <v>111.5</v>
      </c>
      <c r="T34" s="298" t="s">
        <v>118</v>
      </c>
      <c r="U34" s="301" t="s">
        <v>30</v>
      </c>
      <c r="V34" s="302" t="s">
        <v>30</v>
      </c>
      <c r="W34" s="298" t="s">
        <v>51</v>
      </c>
      <c r="X34" s="304">
        <v>430</v>
      </c>
      <c r="Y34" s="305">
        <v>521.01700000000005</v>
      </c>
      <c r="Z34" s="306">
        <v>-91.017000000000053</v>
      </c>
      <c r="AA34" s="307">
        <v>82.5</v>
      </c>
      <c r="AB34" s="298" t="s">
        <v>74</v>
      </c>
      <c r="AC34" s="304">
        <v>10451.200000000001</v>
      </c>
      <c r="AD34" s="307">
        <v>134.9</v>
      </c>
      <c r="AE34" s="298" t="s">
        <v>76</v>
      </c>
      <c r="AF34" s="304">
        <v>465.8</v>
      </c>
      <c r="AG34" s="309">
        <v>125.7</v>
      </c>
      <c r="AH34" s="310">
        <v>0.54800000000000004</v>
      </c>
      <c r="AI34" s="311">
        <v>0.19</v>
      </c>
      <c r="AJ34" s="298" t="s">
        <v>65</v>
      </c>
      <c r="AK34" s="312">
        <v>42144</v>
      </c>
      <c r="AL34" s="313">
        <v>115.1</v>
      </c>
      <c r="AM34" s="314">
        <v>0.73746653367630843</v>
      </c>
      <c r="AN34" s="311">
        <v>0.73171709879885305</v>
      </c>
      <c r="AO34" s="298" t="s">
        <v>33</v>
      </c>
      <c r="AP34" s="304">
        <v>305.89999999999998</v>
      </c>
      <c r="AQ34" s="315">
        <v>99.5</v>
      </c>
      <c r="AR34" s="298" t="s">
        <v>76</v>
      </c>
      <c r="AS34" s="316">
        <v>324</v>
      </c>
      <c r="AT34" s="317">
        <v>74.8</v>
      </c>
      <c r="AU34" s="310">
        <v>6.0000000000000001E-3</v>
      </c>
      <c r="AV34" s="318">
        <v>8.0000000000000002E-3</v>
      </c>
    </row>
    <row r="35" spans="1:48" s="36" customFormat="1" ht="13.15" customHeight="1" x14ac:dyDescent="0.25">
      <c r="A35" s="38">
        <v>32</v>
      </c>
      <c r="B35" s="298" t="s">
        <v>73</v>
      </c>
      <c r="C35" s="299">
        <v>7014</v>
      </c>
      <c r="D35" s="300">
        <v>94.648415500667056</v>
      </c>
      <c r="E35" s="298" t="s">
        <v>74</v>
      </c>
      <c r="F35" s="299">
        <v>133.69999999999999</v>
      </c>
      <c r="G35" s="300">
        <v>109.8155781452712</v>
      </c>
      <c r="H35" s="298" t="s">
        <v>61</v>
      </c>
      <c r="I35" s="301">
        <v>0.2</v>
      </c>
      <c r="J35" s="302">
        <v>106.1</v>
      </c>
      <c r="K35" s="298" t="s">
        <v>65</v>
      </c>
      <c r="L35" s="303">
        <v>6003</v>
      </c>
      <c r="M35" s="300">
        <v>63.7</v>
      </c>
      <c r="N35" s="298" t="s">
        <v>71</v>
      </c>
      <c r="O35" s="301">
        <v>61487.4</v>
      </c>
      <c r="P35" s="302">
        <v>99.4</v>
      </c>
      <c r="Q35" s="298" t="s">
        <v>61</v>
      </c>
      <c r="R35" s="301">
        <v>1741.2</v>
      </c>
      <c r="S35" s="302">
        <v>111.4</v>
      </c>
      <c r="T35" s="298" t="s">
        <v>56</v>
      </c>
      <c r="U35" s="301" t="s">
        <v>30</v>
      </c>
      <c r="V35" s="302" t="s">
        <v>30</v>
      </c>
      <c r="W35" s="298" t="s">
        <v>69</v>
      </c>
      <c r="X35" s="304">
        <v>541.79999999999995</v>
      </c>
      <c r="Y35" s="305">
        <v>679.02300000000002</v>
      </c>
      <c r="Z35" s="306">
        <v>-137.22300000000007</v>
      </c>
      <c r="AA35" s="307">
        <v>79.8</v>
      </c>
      <c r="AB35" s="298" t="s">
        <v>32</v>
      </c>
      <c r="AC35" s="304">
        <v>1730.9</v>
      </c>
      <c r="AD35" s="307">
        <v>133.6</v>
      </c>
      <c r="AE35" s="298" t="s">
        <v>74</v>
      </c>
      <c r="AF35" s="304">
        <v>518.20000000000005</v>
      </c>
      <c r="AG35" s="309">
        <v>129.30000000000001</v>
      </c>
      <c r="AH35" s="310">
        <v>0.57099999999999995</v>
      </c>
      <c r="AI35" s="311">
        <v>0.59499999999999997</v>
      </c>
      <c r="AJ35" s="329" t="s">
        <v>26</v>
      </c>
      <c r="AK35" s="377">
        <v>57147</v>
      </c>
      <c r="AL35" s="378">
        <v>114.9</v>
      </c>
      <c r="AM35" s="379">
        <v>1</v>
      </c>
      <c r="AN35" s="380">
        <v>1</v>
      </c>
      <c r="AO35" s="298" t="s">
        <v>60</v>
      </c>
      <c r="AP35" s="304">
        <v>8.8000000000000007</v>
      </c>
      <c r="AQ35" s="315">
        <v>99.5</v>
      </c>
      <c r="AR35" s="298" t="s">
        <v>64</v>
      </c>
      <c r="AS35" s="316">
        <v>209</v>
      </c>
      <c r="AT35" s="317">
        <v>74.900000000000006</v>
      </c>
      <c r="AU35" s="310">
        <v>6.0000000000000001E-3</v>
      </c>
      <c r="AV35" s="318">
        <v>8.0000000000000002E-3</v>
      </c>
    </row>
    <row r="36" spans="1:48" s="36" customFormat="1" ht="13.5" customHeight="1" x14ac:dyDescent="0.25">
      <c r="A36" s="38">
        <v>33</v>
      </c>
      <c r="B36" s="298" t="s">
        <v>61</v>
      </c>
      <c r="C36" s="299">
        <v>2869.9</v>
      </c>
      <c r="D36" s="300">
        <v>92.998849262455323</v>
      </c>
      <c r="E36" s="298" t="s">
        <v>64</v>
      </c>
      <c r="F36" s="299">
        <v>1469</v>
      </c>
      <c r="G36" s="300">
        <v>100.67323065873617</v>
      </c>
      <c r="H36" s="298" t="s">
        <v>59</v>
      </c>
      <c r="I36" s="301">
        <v>31</v>
      </c>
      <c r="J36" s="302">
        <v>99.2</v>
      </c>
      <c r="K36" s="298" t="s">
        <v>36</v>
      </c>
      <c r="L36" s="303">
        <v>281287</v>
      </c>
      <c r="M36" s="300">
        <v>60.9</v>
      </c>
      <c r="N36" s="298" t="s">
        <v>31</v>
      </c>
      <c r="O36" s="301">
        <v>164.1</v>
      </c>
      <c r="P36" s="302">
        <v>92.7</v>
      </c>
      <c r="Q36" s="298" t="s">
        <v>37</v>
      </c>
      <c r="R36" s="301">
        <v>3771.5</v>
      </c>
      <c r="S36" s="302">
        <v>111</v>
      </c>
      <c r="T36" s="298" t="s">
        <v>57</v>
      </c>
      <c r="U36" s="301" t="s">
        <v>30</v>
      </c>
      <c r="V36" s="302" t="s">
        <v>30</v>
      </c>
      <c r="W36" s="298" t="s">
        <v>27</v>
      </c>
      <c r="X36" s="304">
        <v>2047.1</v>
      </c>
      <c r="Y36" s="305">
        <v>2724.6129999999998</v>
      </c>
      <c r="Z36" s="306">
        <v>-677.51299999999992</v>
      </c>
      <c r="AA36" s="307">
        <v>75.099999999999994</v>
      </c>
      <c r="AB36" s="298" t="s">
        <v>39</v>
      </c>
      <c r="AC36" s="304">
        <v>180.5</v>
      </c>
      <c r="AD36" s="307">
        <v>131.80000000000001</v>
      </c>
      <c r="AE36" s="298" t="s">
        <v>56</v>
      </c>
      <c r="AF36" s="304">
        <v>106.8</v>
      </c>
      <c r="AG36" s="309">
        <v>130.1</v>
      </c>
      <c r="AH36" s="310">
        <v>0.44400000000000001</v>
      </c>
      <c r="AI36" s="311">
        <v>0.27800000000000002</v>
      </c>
      <c r="AJ36" s="298" t="s">
        <v>77</v>
      </c>
      <c r="AK36" s="312">
        <v>41788</v>
      </c>
      <c r="AL36" s="313">
        <v>114.8</v>
      </c>
      <c r="AM36" s="314">
        <v>0.7312369853185644</v>
      </c>
      <c r="AN36" s="311">
        <v>0.7317973089494475</v>
      </c>
      <c r="AO36" s="298" t="s">
        <v>29</v>
      </c>
      <c r="AP36" s="304">
        <v>29.3</v>
      </c>
      <c r="AQ36" s="315">
        <v>99.2</v>
      </c>
      <c r="AR36" s="298" t="s">
        <v>63</v>
      </c>
      <c r="AS36" s="316">
        <v>180</v>
      </c>
      <c r="AT36" s="317">
        <v>75.599999999999994</v>
      </c>
      <c r="AU36" s="310">
        <v>8.0000000000000002E-3</v>
      </c>
      <c r="AV36" s="318">
        <v>1.1000000000000001E-2</v>
      </c>
    </row>
    <row r="37" spans="1:48" s="36" customFormat="1" ht="13.5" customHeight="1" x14ac:dyDescent="0.25">
      <c r="A37" s="38">
        <v>34</v>
      </c>
      <c r="B37" s="298" t="s">
        <v>39</v>
      </c>
      <c r="C37" s="299">
        <v>1160.7</v>
      </c>
      <c r="D37" s="300">
        <v>89.980010471517517</v>
      </c>
      <c r="E37" s="298" t="s">
        <v>29</v>
      </c>
      <c r="F37" s="299">
        <v>159.6</v>
      </c>
      <c r="G37" s="300">
        <v>100.48223949528246</v>
      </c>
      <c r="H37" s="298" t="s">
        <v>64</v>
      </c>
      <c r="I37" s="301">
        <v>18.899999999999999</v>
      </c>
      <c r="J37" s="302">
        <v>98.5</v>
      </c>
      <c r="K37" s="298" t="s">
        <v>63</v>
      </c>
      <c r="L37" s="303">
        <v>2073</v>
      </c>
      <c r="M37" s="300">
        <v>60</v>
      </c>
      <c r="N37" s="298" t="s">
        <v>40</v>
      </c>
      <c r="O37" s="301">
        <v>22.8</v>
      </c>
      <c r="P37" s="302">
        <v>89.8</v>
      </c>
      <c r="Q37" s="298" t="s">
        <v>45</v>
      </c>
      <c r="R37" s="301">
        <v>2218.1</v>
      </c>
      <c r="S37" s="302">
        <v>110.9</v>
      </c>
      <c r="T37" s="298" t="s">
        <v>58</v>
      </c>
      <c r="U37" s="301" t="s">
        <v>30</v>
      </c>
      <c r="V37" s="302" t="s">
        <v>30</v>
      </c>
      <c r="W37" s="381" t="s">
        <v>62</v>
      </c>
      <c r="X37" s="382">
        <v>1312.4</v>
      </c>
      <c r="Y37" s="368">
        <v>1954.819</v>
      </c>
      <c r="Z37" s="383">
        <v>-642.41899999999987</v>
      </c>
      <c r="AA37" s="384">
        <v>67.099999999999994</v>
      </c>
      <c r="AB37" s="298" t="s">
        <v>65</v>
      </c>
      <c r="AC37" s="304">
        <v>680.5</v>
      </c>
      <c r="AD37" s="307">
        <v>130.19999999999999</v>
      </c>
      <c r="AE37" s="298" t="s">
        <v>40</v>
      </c>
      <c r="AF37" s="304">
        <v>69.400000000000006</v>
      </c>
      <c r="AG37" s="309">
        <v>132.80000000000001</v>
      </c>
      <c r="AH37" s="310">
        <v>7.6999999999999999E-2</v>
      </c>
      <c r="AI37" s="311">
        <v>0.23100000000000001</v>
      </c>
      <c r="AJ37" s="298" t="s">
        <v>74</v>
      </c>
      <c r="AK37" s="312">
        <v>52373</v>
      </c>
      <c r="AL37" s="313">
        <v>114.6</v>
      </c>
      <c r="AM37" s="314">
        <v>0.91646105657339838</v>
      </c>
      <c r="AN37" s="376">
        <v>0.91583949948866028</v>
      </c>
      <c r="AO37" s="298" t="s">
        <v>40</v>
      </c>
      <c r="AP37" s="304">
        <v>4.3</v>
      </c>
      <c r="AQ37" s="315">
        <v>99.2</v>
      </c>
      <c r="AR37" s="298" t="s">
        <v>44</v>
      </c>
      <c r="AS37" s="316">
        <v>94</v>
      </c>
      <c r="AT37" s="317">
        <v>78.3</v>
      </c>
      <c r="AU37" s="310">
        <v>4.0000000000000001E-3</v>
      </c>
      <c r="AV37" s="318">
        <v>5.0000000000000001E-3</v>
      </c>
    </row>
    <row r="38" spans="1:48" s="36" customFormat="1" ht="13.5" customHeight="1" x14ac:dyDescent="0.25">
      <c r="A38" s="38">
        <v>35</v>
      </c>
      <c r="B38" s="329" t="s">
        <v>26</v>
      </c>
      <c r="C38" s="374">
        <v>568750.1</v>
      </c>
      <c r="D38" s="348">
        <v>89.809500595690267</v>
      </c>
      <c r="E38" s="298" t="s">
        <v>34</v>
      </c>
      <c r="F38" s="299">
        <v>439.6</v>
      </c>
      <c r="G38" s="300">
        <v>97.724391035473104</v>
      </c>
      <c r="H38" s="298" t="s">
        <v>56</v>
      </c>
      <c r="I38" s="301">
        <v>123.9</v>
      </c>
      <c r="J38" s="302">
        <v>92.1</v>
      </c>
      <c r="K38" s="298" t="s">
        <v>37</v>
      </c>
      <c r="L38" s="303">
        <v>23430</v>
      </c>
      <c r="M38" s="300">
        <v>58.2</v>
      </c>
      <c r="N38" s="298" t="s">
        <v>43</v>
      </c>
      <c r="O38" s="301">
        <v>32.9</v>
      </c>
      <c r="P38" s="302">
        <v>88.6</v>
      </c>
      <c r="Q38" s="298" t="s">
        <v>69</v>
      </c>
      <c r="R38" s="301">
        <v>1783.5</v>
      </c>
      <c r="S38" s="302">
        <v>110.9</v>
      </c>
      <c r="T38" s="298" t="s">
        <v>60</v>
      </c>
      <c r="U38" s="301" t="s">
        <v>30</v>
      </c>
      <c r="V38" s="302" t="s">
        <v>30</v>
      </c>
      <c r="W38" s="298" t="s">
        <v>77</v>
      </c>
      <c r="X38" s="304">
        <v>836</v>
      </c>
      <c r="Y38" s="305">
        <v>1267.923</v>
      </c>
      <c r="Z38" s="306">
        <v>-431.923</v>
      </c>
      <c r="AA38" s="307">
        <v>65.900000000000006</v>
      </c>
      <c r="AB38" s="298" t="s">
        <v>51</v>
      </c>
      <c r="AC38" s="304">
        <v>440.3</v>
      </c>
      <c r="AD38" s="307">
        <v>127.9</v>
      </c>
      <c r="AE38" s="298" t="s">
        <v>60</v>
      </c>
      <c r="AF38" s="369">
        <v>207</v>
      </c>
      <c r="AG38" s="309">
        <v>135.30000000000001</v>
      </c>
      <c r="AH38" s="310">
        <v>0.44400000000000001</v>
      </c>
      <c r="AI38" s="311">
        <v>0.27800000000000002</v>
      </c>
      <c r="AJ38" s="298" t="s">
        <v>36</v>
      </c>
      <c r="AK38" s="312">
        <v>62065</v>
      </c>
      <c r="AL38" s="313">
        <v>114.4</v>
      </c>
      <c r="AM38" s="314">
        <v>1.0860587607398464</v>
      </c>
      <c r="AN38" s="376">
        <v>1.082255509434719</v>
      </c>
      <c r="AO38" s="298" t="s">
        <v>73</v>
      </c>
      <c r="AP38" s="304">
        <v>19.7</v>
      </c>
      <c r="AQ38" s="315">
        <v>99</v>
      </c>
      <c r="AR38" s="298" t="s">
        <v>27</v>
      </c>
      <c r="AS38" s="316">
        <v>509</v>
      </c>
      <c r="AT38" s="317">
        <v>78.7</v>
      </c>
      <c r="AU38" s="310">
        <v>5.0000000000000001E-3</v>
      </c>
      <c r="AV38" s="318">
        <v>6.0000000000000001E-3</v>
      </c>
    </row>
    <row r="39" spans="1:48" s="36" customFormat="1" ht="13.5" customHeight="1" x14ac:dyDescent="0.25">
      <c r="A39" s="38">
        <v>36</v>
      </c>
      <c r="B39" s="298" t="s">
        <v>34</v>
      </c>
      <c r="C39" s="299">
        <v>24102.2</v>
      </c>
      <c r="D39" s="300">
        <v>89.413352279988672</v>
      </c>
      <c r="E39" s="298" t="s">
        <v>52</v>
      </c>
      <c r="F39" s="299">
        <v>5816</v>
      </c>
      <c r="G39" s="300">
        <v>87.018407518874739</v>
      </c>
      <c r="H39" s="298" t="s">
        <v>36</v>
      </c>
      <c r="I39" s="301">
        <v>2737.4</v>
      </c>
      <c r="J39" s="302">
        <v>89</v>
      </c>
      <c r="K39" s="298" t="s">
        <v>73</v>
      </c>
      <c r="L39" s="303">
        <v>14002</v>
      </c>
      <c r="M39" s="300">
        <v>58.2</v>
      </c>
      <c r="N39" s="298" t="s">
        <v>45</v>
      </c>
      <c r="O39" s="301">
        <v>573.20000000000005</v>
      </c>
      <c r="P39" s="302">
        <v>85.7</v>
      </c>
      <c r="Q39" s="298" t="s">
        <v>27</v>
      </c>
      <c r="R39" s="301">
        <v>16210.9</v>
      </c>
      <c r="S39" s="302">
        <v>110.2</v>
      </c>
      <c r="T39" s="298" t="s">
        <v>61</v>
      </c>
      <c r="U39" s="301" t="s">
        <v>30</v>
      </c>
      <c r="V39" s="302" t="s">
        <v>30</v>
      </c>
      <c r="W39" s="298" t="s">
        <v>43</v>
      </c>
      <c r="X39" s="304">
        <v>728.1</v>
      </c>
      <c r="Y39" s="305">
        <v>1121.75</v>
      </c>
      <c r="Z39" s="306">
        <v>-393.65</v>
      </c>
      <c r="AA39" s="307">
        <v>64.900000000000006</v>
      </c>
      <c r="AB39" s="298" t="s">
        <v>57</v>
      </c>
      <c r="AC39" s="304">
        <v>538.79999999999995</v>
      </c>
      <c r="AD39" s="307">
        <v>127.7</v>
      </c>
      <c r="AE39" s="329" t="s">
        <v>26</v>
      </c>
      <c r="AF39" s="341">
        <v>47048.1</v>
      </c>
      <c r="AG39" s="385">
        <v>136.80000000000001</v>
      </c>
      <c r="AH39" s="365">
        <v>0.29399999999999998</v>
      </c>
      <c r="AI39" s="380">
        <v>0.28000000000000003</v>
      </c>
      <c r="AJ39" s="298" t="s">
        <v>32</v>
      </c>
      <c r="AK39" s="312">
        <v>38677</v>
      </c>
      <c r="AL39" s="313">
        <v>114.4</v>
      </c>
      <c r="AM39" s="327">
        <v>0.67679843211367174</v>
      </c>
      <c r="AN39" s="376">
        <v>0.74404940945276621</v>
      </c>
      <c r="AO39" s="298" t="s">
        <v>77</v>
      </c>
      <c r="AP39" s="304">
        <v>4.8</v>
      </c>
      <c r="AQ39" s="315">
        <v>99</v>
      </c>
      <c r="AR39" s="298" t="s">
        <v>67</v>
      </c>
      <c r="AS39" s="316">
        <v>260</v>
      </c>
      <c r="AT39" s="317">
        <v>80</v>
      </c>
      <c r="AU39" s="310">
        <v>4.0000000000000001E-3</v>
      </c>
      <c r="AV39" s="318">
        <v>5.0000000000000001E-3</v>
      </c>
    </row>
    <row r="40" spans="1:48" s="36" customFormat="1" ht="13.5" customHeight="1" x14ac:dyDescent="0.25">
      <c r="A40" s="38">
        <v>37</v>
      </c>
      <c r="B40" s="298" t="s">
        <v>57</v>
      </c>
      <c r="C40" s="299">
        <v>2555.6999999999998</v>
      </c>
      <c r="D40" s="300">
        <v>88.398517954742147</v>
      </c>
      <c r="E40" s="298" t="s">
        <v>44</v>
      </c>
      <c r="F40" s="299">
        <v>1700.6</v>
      </c>
      <c r="G40" s="300">
        <v>86.26340188977926</v>
      </c>
      <c r="H40" s="298" t="s">
        <v>33</v>
      </c>
      <c r="I40" s="301">
        <v>11688.1</v>
      </c>
      <c r="J40" s="302">
        <v>81.5</v>
      </c>
      <c r="K40" s="298" t="s">
        <v>76</v>
      </c>
      <c r="L40" s="303">
        <v>15950</v>
      </c>
      <c r="M40" s="300">
        <v>55.3</v>
      </c>
      <c r="N40" s="298" t="s">
        <v>60</v>
      </c>
      <c r="O40" s="301">
        <v>57</v>
      </c>
      <c r="P40" s="302">
        <v>78.2</v>
      </c>
      <c r="Q40" s="298" t="s">
        <v>67</v>
      </c>
      <c r="R40" s="301">
        <v>4900.1000000000004</v>
      </c>
      <c r="S40" s="302">
        <v>109.8</v>
      </c>
      <c r="T40" s="298" t="s">
        <v>62</v>
      </c>
      <c r="U40" s="301" t="s">
        <v>30</v>
      </c>
      <c r="V40" s="302" t="s">
        <v>30</v>
      </c>
      <c r="W40" s="298" t="s">
        <v>47</v>
      </c>
      <c r="X40" s="304">
        <v>462.5</v>
      </c>
      <c r="Y40" s="305">
        <v>738.41200000000003</v>
      </c>
      <c r="Z40" s="306">
        <v>-275.91200000000003</v>
      </c>
      <c r="AA40" s="307">
        <v>62.6</v>
      </c>
      <c r="AB40" s="298" t="s">
        <v>46</v>
      </c>
      <c r="AC40" s="304">
        <v>1286.3</v>
      </c>
      <c r="AD40" s="307">
        <v>127.6</v>
      </c>
      <c r="AE40" s="298" t="s">
        <v>118</v>
      </c>
      <c r="AF40" s="304">
        <v>7.5</v>
      </c>
      <c r="AG40" s="309">
        <v>137.4</v>
      </c>
      <c r="AH40" s="310">
        <v>0.33300000000000002</v>
      </c>
      <c r="AI40" s="311">
        <v>0.33300000000000002</v>
      </c>
      <c r="AJ40" s="298" t="s">
        <v>43</v>
      </c>
      <c r="AK40" s="312">
        <v>44925</v>
      </c>
      <c r="AL40" s="313">
        <v>114.3</v>
      </c>
      <c r="AM40" s="314">
        <v>0.78613050553834851</v>
      </c>
      <c r="AN40" s="376">
        <v>0.78874651587158351</v>
      </c>
      <c r="AO40" s="298" t="s">
        <v>56</v>
      </c>
      <c r="AP40" s="304">
        <v>16.2</v>
      </c>
      <c r="AQ40" s="315">
        <v>98.9</v>
      </c>
      <c r="AR40" s="298" t="s">
        <v>37</v>
      </c>
      <c r="AS40" s="316">
        <v>185</v>
      </c>
      <c r="AT40" s="317">
        <v>80.099999999999994</v>
      </c>
      <c r="AU40" s="310">
        <v>4.0000000000000001E-3</v>
      </c>
      <c r="AV40" s="318">
        <v>5.0000000000000001E-3</v>
      </c>
    </row>
    <row r="41" spans="1:48" s="36" customFormat="1" ht="13.5" customHeight="1" x14ac:dyDescent="0.25">
      <c r="A41" s="38">
        <v>38</v>
      </c>
      <c r="B41" s="298" t="s">
        <v>47</v>
      </c>
      <c r="C41" s="299">
        <v>11827.2</v>
      </c>
      <c r="D41" s="300">
        <v>87.230138435963042</v>
      </c>
      <c r="E41" s="298" t="s">
        <v>55</v>
      </c>
      <c r="F41" s="299">
        <v>2503.4</v>
      </c>
      <c r="G41" s="300">
        <v>83.895900616155586</v>
      </c>
      <c r="H41" s="298" t="s">
        <v>68</v>
      </c>
      <c r="I41" s="301">
        <v>1658.8</v>
      </c>
      <c r="J41" s="361">
        <v>75.3</v>
      </c>
      <c r="K41" s="298" t="s">
        <v>51</v>
      </c>
      <c r="L41" s="303">
        <v>6405</v>
      </c>
      <c r="M41" s="300">
        <v>53.8</v>
      </c>
      <c r="N41" s="298" t="s">
        <v>64</v>
      </c>
      <c r="O41" s="301">
        <v>87.1</v>
      </c>
      <c r="P41" s="302">
        <v>77.7</v>
      </c>
      <c r="Q41" s="298" t="s">
        <v>71</v>
      </c>
      <c r="R41" s="301">
        <v>7022.8</v>
      </c>
      <c r="S41" s="302">
        <v>109.5</v>
      </c>
      <c r="T41" s="298" t="s">
        <v>63</v>
      </c>
      <c r="U41" s="301" t="s">
        <v>30</v>
      </c>
      <c r="V41" s="302" t="s">
        <v>30</v>
      </c>
      <c r="W41" s="298" t="s">
        <v>73</v>
      </c>
      <c r="X41" s="304">
        <v>430.3</v>
      </c>
      <c r="Y41" s="305">
        <v>877.56899999999996</v>
      </c>
      <c r="Z41" s="306">
        <v>-447.26899999999995</v>
      </c>
      <c r="AA41" s="307">
        <v>49</v>
      </c>
      <c r="AB41" s="319" t="s">
        <v>60</v>
      </c>
      <c r="AC41" s="355">
        <v>574.4</v>
      </c>
      <c r="AD41" s="384">
        <v>124.7</v>
      </c>
      <c r="AE41" s="298" t="s">
        <v>68</v>
      </c>
      <c r="AF41" s="340">
        <v>40.799999999999997</v>
      </c>
      <c r="AG41" s="309">
        <v>153.4</v>
      </c>
      <c r="AH41" s="310">
        <v>0.17100000000000001</v>
      </c>
      <c r="AI41" s="311">
        <v>0.17100000000000001</v>
      </c>
      <c r="AJ41" s="298" t="s">
        <v>31</v>
      </c>
      <c r="AK41" s="312">
        <v>50942</v>
      </c>
      <c r="AL41" s="313">
        <v>114.1</v>
      </c>
      <c r="AM41" s="314">
        <v>0.89142037202302837</v>
      </c>
      <c r="AN41" s="376">
        <v>0.89309992179510322</v>
      </c>
      <c r="AO41" s="298" t="s">
        <v>52</v>
      </c>
      <c r="AP41" s="304">
        <v>16</v>
      </c>
      <c r="AQ41" s="315">
        <v>98.8</v>
      </c>
      <c r="AR41" s="298" t="s">
        <v>77</v>
      </c>
      <c r="AS41" s="316">
        <v>139</v>
      </c>
      <c r="AT41" s="317">
        <v>80.8</v>
      </c>
      <c r="AU41" s="310">
        <v>8.0000000000000002E-3</v>
      </c>
      <c r="AV41" s="318">
        <v>0.01</v>
      </c>
    </row>
    <row r="42" spans="1:48" s="36" customFormat="1" ht="13.5" customHeight="1" x14ac:dyDescent="0.25">
      <c r="A42" s="38">
        <v>39</v>
      </c>
      <c r="B42" s="298" t="s">
        <v>68</v>
      </c>
      <c r="C42" s="299">
        <v>68288</v>
      </c>
      <c r="D42" s="300">
        <v>83.66349828892379</v>
      </c>
      <c r="E42" s="298" t="s">
        <v>73</v>
      </c>
      <c r="F42" s="299">
        <v>2381.8000000000002</v>
      </c>
      <c r="G42" s="300">
        <v>83.160324011854925</v>
      </c>
      <c r="H42" s="298" t="s">
        <v>37</v>
      </c>
      <c r="I42" s="301">
        <v>53.4</v>
      </c>
      <c r="J42" s="302">
        <v>71.400000000000006</v>
      </c>
      <c r="K42" s="298" t="s">
        <v>31</v>
      </c>
      <c r="L42" s="303">
        <v>52165</v>
      </c>
      <c r="M42" s="300">
        <v>52.6</v>
      </c>
      <c r="N42" s="298" t="s">
        <v>52</v>
      </c>
      <c r="O42" s="301">
        <v>216.4</v>
      </c>
      <c r="P42" s="302">
        <v>75.599999999999994</v>
      </c>
      <c r="Q42" s="298" t="s">
        <v>77</v>
      </c>
      <c r="R42" s="301">
        <v>802.9</v>
      </c>
      <c r="S42" s="302">
        <v>109.5</v>
      </c>
      <c r="T42" s="298" t="s">
        <v>64</v>
      </c>
      <c r="U42" s="301" t="s">
        <v>30</v>
      </c>
      <c r="V42" s="302" t="s">
        <v>30</v>
      </c>
      <c r="W42" s="298" t="s">
        <v>64</v>
      </c>
      <c r="X42" s="304">
        <v>204</v>
      </c>
      <c r="Y42" s="305">
        <v>418.15199999999999</v>
      </c>
      <c r="Z42" s="306">
        <v>-214.15199999999999</v>
      </c>
      <c r="AA42" s="307">
        <v>48.8</v>
      </c>
      <c r="AB42" s="298" t="s">
        <v>69</v>
      </c>
      <c r="AC42" s="304">
        <v>551.29999999999995</v>
      </c>
      <c r="AD42" s="307">
        <v>120.7</v>
      </c>
      <c r="AE42" s="298" t="s">
        <v>67</v>
      </c>
      <c r="AF42" s="304">
        <v>24292.2</v>
      </c>
      <c r="AG42" s="309">
        <v>153.80000000000001</v>
      </c>
      <c r="AH42" s="310">
        <v>0.47099999999999997</v>
      </c>
      <c r="AI42" s="311">
        <v>0.23499999999999999</v>
      </c>
      <c r="AJ42" s="298" t="s">
        <v>52</v>
      </c>
      <c r="AK42" s="312">
        <v>42708</v>
      </c>
      <c r="AL42" s="313">
        <v>114</v>
      </c>
      <c r="AM42" s="314">
        <v>0.74733581815318384</v>
      </c>
      <c r="AN42" s="376">
        <v>0.76698951252280978</v>
      </c>
      <c r="AO42" s="324" t="s">
        <v>72</v>
      </c>
      <c r="AP42" s="332">
        <v>18.8</v>
      </c>
      <c r="AQ42" s="386">
        <v>98.5</v>
      </c>
      <c r="AR42" s="298" t="s">
        <v>39</v>
      </c>
      <c r="AS42" s="316">
        <v>360</v>
      </c>
      <c r="AT42" s="317">
        <v>81.400000000000006</v>
      </c>
      <c r="AU42" s="310">
        <v>7.0000000000000001E-3</v>
      </c>
      <c r="AV42" s="318">
        <v>9.0000000000000011E-3</v>
      </c>
    </row>
    <row r="43" spans="1:48" s="36" customFormat="1" ht="13.5" customHeight="1" x14ac:dyDescent="0.25">
      <c r="A43" s="38">
        <v>40</v>
      </c>
      <c r="B43" s="298" t="s">
        <v>60</v>
      </c>
      <c r="C43" s="299">
        <v>4659.5</v>
      </c>
      <c r="D43" s="300">
        <v>82.972869098243066</v>
      </c>
      <c r="E43" s="298" t="s">
        <v>66</v>
      </c>
      <c r="F43" s="299">
        <v>51.4</v>
      </c>
      <c r="G43" s="300">
        <v>79.961516504815094</v>
      </c>
      <c r="H43" s="298" t="s">
        <v>67</v>
      </c>
      <c r="I43" s="301">
        <v>270.2</v>
      </c>
      <c r="J43" s="302">
        <v>65.5</v>
      </c>
      <c r="K43" s="298" t="s">
        <v>60</v>
      </c>
      <c r="L43" s="303">
        <v>5904</v>
      </c>
      <c r="M43" s="300">
        <v>52.3</v>
      </c>
      <c r="N43" s="298" t="s">
        <v>61</v>
      </c>
      <c r="O43" s="301">
        <v>74</v>
      </c>
      <c r="P43" s="302">
        <v>69.599999999999994</v>
      </c>
      <c r="Q43" s="298" t="s">
        <v>46</v>
      </c>
      <c r="R43" s="301">
        <v>2338.1</v>
      </c>
      <c r="S43" s="302">
        <v>109.4</v>
      </c>
      <c r="T43" s="298" t="s">
        <v>65</v>
      </c>
      <c r="U43" s="301" t="s">
        <v>30</v>
      </c>
      <c r="V43" s="302" t="s">
        <v>30</v>
      </c>
      <c r="W43" s="298" t="s">
        <v>32</v>
      </c>
      <c r="X43" s="304">
        <v>1443.9</v>
      </c>
      <c r="Y43" s="305">
        <v>3003.4560000000001</v>
      </c>
      <c r="Z43" s="306">
        <v>-1559.556</v>
      </c>
      <c r="AA43" s="307">
        <v>48.1</v>
      </c>
      <c r="AB43" s="298" t="s">
        <v>59</v>
      </c>
      <c r="AC43" s="369">
        <v>395.6</v>
      </c>
      <c r="AD43" s="307">
        <v>120.2</v>
      </c>
      <c r="AE43" s="319" t="s">
        <v>33</v>
      </c>
      <c r="AF43" s="355">
        <v>8287.5</v>
      </c>
      <c r="AG43" s="387">
        <v>154.5</v>
      </c>
      <c r="AH43" s="322">
        <v>0.21199999999999999</v>
      </c>
      <c r="AI43" s="352">
        <v>0.2</v>
      </c>
      <c r="AJ43" s="298" t="s">
        <v>40</v>
      </c>
      <c r="AK43" s="312">
        <v>39925</v>
      </c>
      <c r="AL43" s="313">
        <v>113.9</v>
      </c>
      <c r="AM43" s="327">
        <v>0.69863684882845989</v>
      </c>
      <c r="AN43" s="376">
        <v>0.7029216547354068</v>
      </c>
      <c r="AO43" s="298" t="s">
        <v>65</v>
      </c>
      <c r="AP43" s="304">
        <v>8.8000000000000007</v>
      </c>
      <c r="AQ43" s="315">
        <v>98.5</v>
      </c>
      <c r="AR43" s="298" t="s">
        <v>69</v>
      </c>
      <c r="AS43" s="316">
        <v>115</v>
      </c>
      <c r="AT43" s="317">
        <v>82.1</v>
      </c>
      <c r="AU43" s="310">
        <v>5.0000000000000001E-3</v>
      </c>
      <c r="AV43" s="318">
        <v>6.9999999999999993E-3</v>
      </c>
    </row>
    <row r="44" spans="1:48" s="36" customFormat="1" ht="13.5" customHeight="1" x14ac:dyDescent="0.25">
      <c r="A44" s="38">
        <v>41</v>
      </c>
      <c r="B44" s="298" t="s">
        <v>71</v>
      </c>
      <c r="C44" s="299">
        <v>33674.400000000001</v>
      </c>
      <c r="D44" s="300">
        <v>81.089505048342687</v>
      </c>
      <c r="E44" s="298" t="s">
        <v>68</v>
      </c>
      <c r="F44" s="299">
        <v>4128.7</v>
      </c>
      <c r="G44" s="300">
        <v>78.776544309458728</v>
      </c>
      <c r="H44" s="298" t="s">
        <v>32</v>
      </c>
      <c r="I44" s="301">
        <v>85.4</v>
      </c>
      <c r="J44" s="300">
        <v>65.099999999999994</v>
      </c>
      <c r="K44" s="298" t="s">
        <v>54</v>
      </c>
      <c r="L44" s="303">
        <v>15232</v>
      </c>
      <c r="M44" s="300">
        <v>51.1</v>
      </c>
      <c r="N44" s="298" t="s">
        <v>57</v>
      </c>
      <c r="O44" s="301">
        <v>1262.2</v>
      </c>
      <c r="P44" s="302">
        <v>64.7</v>
      </c>
      <c r="Q44" s="298" t="s">
        <v>76</v>
      </c>
      <c r="R44" s="301">
        <v>3961.4</v>
      </c>
      <c r="S44" s="302">
        <v>107.4</v>
      </c>
      <c r="T44" s="298" t="s">
        <v>66</v>
      </c>
      <c r="U44" s="301" t="s">
        <v>30</v>
      </c>
      <c r="V44" s="302" t="s">
        <v>30</v>
      </c>
      <c r="W44" s="298" t="s">
        <v>55</v>
      </c>
      <c r="X44" s="304">
        <v>417.8</v>
      </c>
      <c r="Y44" s="305">
        <v>928.07799999999997</v>
      </c>
      <c r="Z44" s="306">
        <v>-510.27799999999996</v>
      </c>
      <c r="AA44" s="307">
        <v>45</v>
      </c>
      <c r="AB44" s="298" t="s">
        <v>64</v>
      </c>
      <c r="AC44" s="369">
        <v>204.2</v>
      </c>
      <c r="AD44" s="307">
        <v>119.6</v>
      </c>
      <c r="AE44" s="298" t="s">
        <v>37</v>
      </c>
      <c r="AF44" s="304">
        <v>58.6</v>
      </c>
      <c r="AG44" s="309">
        <v>160.5</v>
      </c>
      <c r="AH44" s="310">
        <v>0.375</v>
      </c>
      <c r="AI44" s="311">
        <v>0.5</v>
      </c>
      <c r="AJ44" s="298" t="s">
        <v>64</v>
      </c>
      <c r="AK44" s="312">
        <v>40402</v>
      </c>
      <c r="AL44" s="313">
        <v>113.8</v>
      </c>
      <c r="AM44" s="314">
        <v>0.7069837436785833</v>
      </c>
      <c r="AN44" s="376">
        <v>0.71068198680543027</v>
      </c>
      <c r="AO44" s="298" t="s">
        <v>70</v>
      </c>
      <c r="AP44" s="304">
        <v>5.4</v>
      </c>
      <c r="AQ44" s="315">
        <v>98.4</v>
      </c>
      <c r="AR44" s="298" t="s">
        <v>56</v>
      </c>
      <c r="AS44" s="316">
        <v>156</v>
      </c>
      <c r="AT44" s="317">
        <v>82.1</v>
      </c>
      <c r="AU44" s="310">
        <v>2E-3</v>
      </c>
      <c r="AV44" s="318">
        <v>3.0000000000000001E-3</v>
      </c>
    </row>
    <row r="45" spans="1:48" s="36" customFormat="1" ht="13.5" customHeight="1" x14ac:dyDescent="0.25">
      <c r="A45" s="38">
        <v>42</v>
      </c>
      <c r="B45" s="298" t="s">
        <v>52</v>
      </c>
      <c r="C45" s="299">
        <v>4726.3999999999996</v>
      </c>
      <c r="D45" s="300">
        <v>77.45172679190479</v>
      </c>
      <c r="E45" s="298" t="s">
        <v>45</v>
      </c>
      <c r="F45" s="299">
        <v>3052.9</v>
      </c>
      <c r="G45" s="300">
        <v>76.371694395566294</v>
      </c>
      <c r="H45" s="298" t="s">
        <v>49</v>
      </c>
      <c r="I45" s="301">
        <v>25.3</v>
      </c>
      <c r="J45" s="302">
        <v>56.7</v>
      </c>
      <c r="K45" s="298" t="s">
        <v>74</v>
      </c>
      <c r="L45" s="303">
        <v>38057</v>
      </c>
      <c r="M45" s="300">
        <v>50.4</v>
      </c>
      <c r="N45" s="298" t="s">
        <v>44</v>
      </c>
      <c r="O45" s="301">
        <v>36.1</v>
      </c>
      <c r="P45" s="302">
        <v>63.1</v>
      </c>
      <c r="Q45" s="298" t="s">
        <v>31</v>
      </c>
      <c r="R45" s="301">
        <v>10226.799999999999</v>
      </c>
      <c r="S45" s="302">
        <v>106.9</v>
      </c>
      <c r="T45" s="298" t="s">
        <v>67</v>
      </c>
      <c r="U45" s="301" t="s">
        <v>30</v>
      </c>
      <c r="V45" s="302" t="s">
        <v>30</v>
      </c>
      <c r="W45" s="298" t="s">
        <v>75</v>
      </c>
      <c r="X45" s="304">
        <v>366.6</v>
      </c>
      <c r="Y45" s="305">
        <v>1251.3689999999999</v>
      </c>
      <c r="Z45" s="306">
        <v>-884.76899999999989</v>
      </c>
      <c r="AA45" s="307">
        <v>29.3</v>
      </c>
      <c r="AB45" s="298" t="s">
        <v>66</v>
      </c>
      <c r="AC45" s="304">
        <v>15.7</v>
      </c>
      <c r="AD45" s="307">
        <v>117</v>
      </c>
      <c r="AE45" s="298" t="s">
        <v>27</v>
      </c>
      <c r="AF45" s="304">
        <v>1281.2</v>
      </c>
      <c r="AG45" s="309">
        <v>163.9</v>
      </c>
      <c r="AH45" s="310">
        <v>0.44900000000000001</v>
      </c>
      <c r="AI45" s="311">
        <v>0.51</v>
      </c>
      <c r="AJ45" s="298" t="s">
        <v>48</v>
      </c>
      <c r="AK45" s="312">
        <v>38903</v>
      </c>
      <c r="AL45" s="313">
        <v>113.2</v>
      </c>
      <c r="AM45" s="327">
        <v>0.68075314539695875</v>
      </c>
      <c r="AN45" s="328">
        <v>0.68942629689787238</v>
      </c>
      <c r="AO45" s="298" t="s">
        <v>66</v>
      </c>
      <c r="AP45" s="304">
        <v>5.7</v>
      </c>
      <c r="AQ45" s="315">
        <v>98.1</v>
      </c>
      <c r="AR45" s="298" t="s">
        <v>49</v>
      </c>
      <c r="AS45" s="316">
        <v>206</v>
      </c>
      <c r="AT45" s="317">
        <v>82.7</v>
      </c>
      <c r="AU45" s="310">
        <v>3.0000000000000001E-3</v>
      </c>
      <c r="AV45" s="318">
        <v>4.0000000000000001E-3</v>
      </c>
    </row>
    <row r="46" spans="1:48" s="36" customFormat="1" ht="13.5" customHeight="1" x14ac:dyDescent="0.25">
      <c r="A46" s="38">
        <v>43</v>
      </c>
      <c r="B46" s="298" t="s">
        <v>37</v>
      </c>
      <c r="C46" s="299">
        <v>39131.199999999997</v>
      </c>
      <c r="D46" s="300">
        <v>76.94249798562835</v>
      </c>
      <c r="E46" s="298" t="s">
        <v>48</v>
      </c>
      <c r="F46" s="299">
        <v>1633.7</v>
      </c>
      <c r="G46" s="300">
        <v>75.195772964670908</v>
      </c>
      <c r="H46" s="298" t="s">
        <v>45</v>
      </c>
      <c r="I46" s="301">
        <v>48.1</v>
      </c>
      <c r="J46" s="302">
        <v>44.5</v>
      </c>
      <c r="K46" s="298" t="s">
        <v>44</v>
      </c>
      <c r="L46" s="303">
        <v>4878</v>
      </c>
      <c r="M46" s="300">
        <v>46.1</v>
      </c>
      <c r="N46" s="298" t="s">
        <v>32</v>
      </c>
      <c r="O46" s="301">
        <v>43.9</v>
      </c>
      <c r="P46" s="302">
        <v>61.3</v>
      </c>
      <c r="Q46" s="298" t="s">
        <v>51</v>
      </c>
      <c r="R46" s="301">
        <v>1299.2</v>
      </c>
      <c r="S46" s="302">
        <v>106.4</v>
      </c>
      <c r="T46" s="298" t="s">
        <v>68</v>
      </c>
      <c r="U46" s="301" t="s">
        <v>30</v>
      </c>
      <c r="V46" s="302" t="s">
        <v>30</v>
      </c>
      <c r="W46" s="298" t="s">
        <v>60</v>
      </c>
      <c r="X46" s="304">
        <v>367.4</v>
      </c>
      <c r="Y46" s="305">
        <v>1515.65</v>
      </c>
      <c r="Z46" s="306">
        <v>-1148.25</v>
      </c>
      <c r="AA46" s="307">
        <v>24.2</v>
      </c>
      <c r="AB46" s="298" t="s">
        <v>55</v>
      </c>
      <c r="AC46" s="369">
        <v>466.6</v>
      </c>
      <c r="AD46" s="307">
        <v>116</v>
      </c>
      <c r="AE46" s="298" t="s">
        <v>29</v>
      </c>
      <c r="AF46" s="304">
        <v>21.7</v>
      </c>
      <c r="AG46" s="309">
        <v>167.6</v>
      </c>
      <c r="AH46" s="310">
        <v>0.121</v>
      </c>
      <c r="AI46" s="311">
        <v>0.13800000000000001</v>
      </c>
      <c r="AJ46" s="298" t="s">
        <v>47</v>
      </c>
      <c r="AK46" s="312">
        <v>47433</v>
      </c>
      <c r="AL46" s="313">
        <v>112.8</v>
      </c>
      <c r="AM46" s="314">
        <v>0.83001732374402859</v>
      </c>
      <c r="AN46" s="376">
        <v>0.84653792937496242</v>
      </c>
      <c r="AO46" s="298" t="s">
        <v>67</v>
      </c>
      <c r="AP46" s="304">
        <v>14.7</v>
      </c>
      <c r="AQ46" s="315">
        <v>97.8</v>
      </c>
      <c r="AR46" s="298" t="s">
        <v>48</v>
      </c>
      <c r="AS46" s="316">
        <v>443</v>
      </c>
      <c r="AT46" s="317">
        <v>83</v>
      </c>
      <c r="AU46" s="310">
        <v>6.0000000000000001E-3</v>
      </c>
      <c r="AV46" s="318">
        <v>6.9999999999999993E-3</v>
      </c>
    </row>
    <row r="47" spans="1:48" s="36" customFormat="1" ht="13.5" customHeight="1" x14ac:dyDescent="0.25">
      <c r="A47" s="38">
        <v>44</v>
      </c>
      <c r="B47" s="298" t="s">
        <v>70</v>
      </c>
      <c r="C47" s="299">
        <v>7074.7</v>
      </c>
      <c r="D47" s="300">
        <v>69.789313367770248</v>
      </c>
      <c r="E47" s="298" t="s">
        <v>57</v>
      </c>
      <c r="F47" s="299">
        <v>1977.5</v>
      </c>
      <c r="G47" s="300">
        <v>73.928027389155488</v>
      </c>
      <c r="H47" s="298" t="s">
        <v>44</v>
      </c>
      <c r="I47" s="301">
        <v>0.5</v>
      </c>
      <c r="J47" s="302">
        <v>34.5</v>
      </c>
      <c r="K47" s="298" t="s">
        <v>57</v>
      </c>
      <c r="L47" s="303">
        <v>9097</v>
      </c>
      <c r="M47" s="300">
        <v>45.7</v>
      </c>
      <c r="N47" s="298" t="s">
        <v>58</v>
      </c>
      <c r="O47" s="301">
        <v>421.7</v>
      </c>
      <c r="P47" s="302">
        <v>36.200000000000003</v>
      </c>
      <c r="Q47" s="388" t="s">
        <v>72</v>
      </c>
      <c r="R47" s="325">
        <v>4790.8</v>
      </c>
      <c r="S47" s="326">
        <v>105.7</v>
      </c>
      <c r="T47" s="298" t="s">
        <v>70</v>
      </c>
      <c r="U47" s="301" t="s">
        <v>30</v>
      </c>
      <c r="V47" s="302" t="s">
        <v>30</v>
      </c>
      <c r="W47" s="298" t="s">
        <v>37</v>
      </c>
      <c r="X47" s="304">
        <v>2257.5</v>
      </c>
      <c r="Y47" s="389">
        <v>11125.769</v>
      </c>
      <c r="Z47" s="306">
        <v>-8868.2690000000002</v>
      </c>
      <c r="AA47" s="307">
        <v>20.3</v>
      </c>
      <c r="AB47" s="298" t="s">
        <v>70</v>
      </c>
      <c r="AC47" s="304">
        <v>464.3</v>
      </c>
      <c r="AD47" s="307">
        <v>115.7</v>
      </c>
      <c r="AE47" s="298" t="s">
        <v>73</v>
      </c>
      <c r="AF47" s="304">
        <v>107.9</v>
      </c>
      <c r="AG47" s="309">
        <v>171.8</v>
      </c>
      <c r="AH47" s="310">
        <v>0.222</v>
      </c>
      <c r="AI47" s="311">
        <v>0.222</v>
      </c>
      <c r="AJ47" s="298" t="s">
        <v>39</v>
      </c>
      <c r="AK47" s="312">
        <v>40711</v>
      </c>
      <c r="AL47" s="313">
        <v>111.4</v>
      </c>
      <c r="AM47" s="314">
        <v>0.71239085166325444</v>
      </c>
      <c r="AN47" s="376">
        <v>0.73314082897190636</v>
      </c>
      <c r="AO47" s="298" t="s">
        <v>63</v>
      </c>
      <c r="AP47" s="304">
        <v>4.5999999999999996</v>
      </c>
      <c r="AQ47" s="315">
        <v>97.8</v>
      </c>
      <c r="AR47" s="298" t="s">
        <v>46</v>
      </c>
      <c r="AS47" s="316">
        <v>309</v>
      </c>
      <c r="AT47" s="317">
        <v>83.1</v>
      </c>
      <c r="AU47" s="310">
        <v>6.0000000000000001E-3</v>
      </c>
      <c r="AV47" s="318">
        <v>6.9999999999999993E-3</v>
      </c>
    </row>
    <row r="48" spans="1:48" s="36" customFormat="1" ht="13.5" customHeight="1" x14ac:dyDescent="0.25">
      <c r="A48" s="38">
        <v>45</v>
      </c>
      <c r="B48" s="298" t="s">
        <v>40</v>
      </c>
      <c r="C48" s="299">
        <v>1844.5</v>
      </c>
      <c r="D48" s="300">
        <v>67.485974264504122</v>
      </c>
      <c r="E48" s="298" t="s">
        <v>60</v>
      </c>
      <c r="F48" s="299">
        <v>1671.1</v>
      </c>
      <c r="G48" s="300">
        <v>67.002446530753645</v>
      </c>
      <c r="H48" s="298" t="s">
        <v>65</v>
      </c>
      <c r="I48" s="301">
        <v>7.4</v>
      </c>
      <c r="J48" s="302">
        <v>13.1</v>
      </c>
      <c r="K48" s="298" t="s">
        <v>58</v>
      </c>
      <c r="L48" s="303">
        <v>4710</v>
      </c>
      <c r="M48" s="300">
        <v>44.2</v>
      </c>
      <c r="N48" s="298" t="s">
        <v>37</v>
      </c>
      <c r="O48" s="301">
        <v>94.6</v>
      </c>
      <c r="P48" s="302">
        <v>30.9</v>
      </c>
      <c r="Q48" s="298" t="s">
        <v>57</v>
      </c>
      <c r="R48" s="301">
        <v>2694.7</v>
      </c>
      <c r="S48" s="302">
        <v>102.9</v>
      </c>
      <c r="T48" s="298" t="s">
        <v>72</v>
      </c>
      <c r="U48" s="301" t="s">
        <v>30</v>
      </c>
      <c r="V48" s="302" t="s">
        <v>30</v>
      </c>
      <c r="W48" s="298" t="s">
        <v>39</v>
      </c>
      <c r="X48" s="357">
        <v>46.8</v>
      </c>
      <c r="Y48" s="390">
        <v>-0.65500000000000003</v>
      </c>
      <c r="Z48" s="306">
        <v>47.454999999999998</v>
      </c>
      <c r="AA48" s="391" t="s">
        <v>30</v>
      </c>
      <c r="AB48" s="298" t="s">
        <v>77</v>
      </c>
      <c r="AC48" s="304">
        <v>839.7</v>
      </c>
      <c r="AD48" s="307">
        <v>114.9</v>
      </c>
      <c r="AE48" s="298" t="s">
        <v>47</v>
      </c>
      <c r="AF48" s="304">
        <v>26.2</v>
      </c>
      <c r="AG48" s="309" t="s">
        <v>50</v>
      </c>
      <c r="AH48" s="310">
        <v>0.17899999999999999</v>
      </c>
      <c r="AI48" s="311">
        <v>0.17899999999999999</v>
      </c>
      <c r="AJ48" s="298" t="s">
        <v>56</v>
      </c>
      <c r="AK48" s="312">
        <v>47716</v>
      </c>
      <c r="AL48" s="313">
        <v>110.8</v>
      </c>
      <c r="AM48" s="314">
        <v>0.83496946471380828</v>
      </c>
      <c r="AN48" s="376">
        <v>0.86059475826665865</v>
      </c>
      <c r="AO48" s="298" t="s">
        <v>64</v>
      </c>
      <c r="AP48" s="304">
        <v>6.4</v>
      </c>
      <c r="AQ48" s="315">
        <v>97.7</v>
      </c>
      <c r="AR48" s="298" t="s">
        <v>54</v>
      </c>
      <c r="AS48" s="316">
        <v>165</v>
      </c>
      <c r="AT48" s="317">
        <v>85.1</v>
      </c>
      <c r="AU48" s="310">
        <v>4.0000000000000001E-3</v>
      </c>
      <c r="AV48" s="318">
        <v>4.0000000000000001E-3</v>
      </c>
    </row>
    <row r="49" spans="1:48" s="36" customFormat="1" ht="13.5" customHeight="1" x14ac:dyDescent="0.25">
      <c r="A49" s="38">
        <v>46</v>
      </c>
      <c r="B49" s="298" t="s">
        <v>67</v>
      </c>
      <c r="C49" s="299">
        <v>72722</v>
      </c>
      <c r="D49" s="300">
        <v>62.990853290615867</v>
      </c>
      <c r="E49" s="298" t="s">
        <v>71</v>
      </c>
      <c r="F49" s="299">
        <v>84.6</v>
      </c>
      <c r="G49" s="300">
        <v>52.305289750999293</v>
      </c>
      <c r="H49" s="298" t="s">
        <v>39</v>
      </c>
      <c r="I49" s="301">
        <v>3.7</v>
      </c>
      <c r="J49" s="302">
        <v>1.1000000000000001</v>
      </c>
      <c r="K49" s="298" t="s">
        <v>69</v>
      </c>
      <c r="L49" s="303">
        <v>2066</v>
      </c>
      <c r="M49" s="300">
        <v>36.4</v>
      </c>
      <c r="N49" s="298" t="s">
        <v>75</v>
      </c>
      <c r="O49" s="301">
        <v>4.5</v>
      </c>
      <c r="P49" s="302">
        <v>0.9</v>
      </c>
      <c r="Q49" s="298" t="s">
        <v>36</v>
      </c>
      <c r="R49" s="301">
        <v>55721.5</v>
      </c>
      <c r="S49" s="302">
        <v>101.8</v>
      </c>
      <c r="T49" s="298" t="s">
        <v>73</v>
      </c>
      <c r="U49" s="301" t="s">
        <v>30</v>
      </c>
      <c r="V49" s="302" t="s">
        <v>30</v>
      </c>
      <c r="W49" s="298" t="s">
        <v>66</v>
      </c>
      <c r="X49" s="304">
        <v>4.9000000000000004</v>
      </c>
      <c r="Y49" s="390">
        <v>-70.503</v>
      </c>
      <c r="Z49" s="306">
        <v>75.403000000000006</v>
      </c>
      <c r="AA49" s="391" t="s">
        <v>30</v>
      </c>
      <c r="AB49" s="298" t="s">
        <v>48</v>
      </c>
      <c r="AC49" s="304">
        <v>850.3</v>
      </c>
      <c r="AD49" s="307">
        <v>113.2</v>
      </c>
      <c r="AE49" s="298" t="s">
        <v>44</v>
      </c>
      <c r="AF49" s="304">
        <v>47.7</v>
      </c>
      <c r="AG49" s="309" t="s">
        <v>28</v>
      </c>
      <c r="AH49" s="310">
        <v>0.16700000000000001</v>
      </c>
      <c r="AI49" s="311">
        <v>0.16700000000000001</v>
      </c>
      <c r="AJ49" s="298" t="s">
        <v>37</v>
      </c>
      <c r="AK49" s="312">
        <v>46846</v>
      </c>
      <c r="AL49" s="313">
        <v>110.3</v>
      </c>
      <c r="AM49" s="314">
        <v>0.81974556844628765</v>
      </c>
      <c r="AN49" s="376">
        <v>0.85744650985582227</v>
      </c>
      <c r="AO49" s="298" t="s">
        <v>45</v>
      </c>
      <c r="AP49" s="304">
        <v>15.6</v>
      </c>
      <c r="AQ49" s="315">
        <v>96.9</v>
      </c>
      <c r="AR49" s="298" t="s">
        <v>40</v>
      </c>
      <c r="AS49" s="316">
        <v>136</v>
      </c>
      <c r="AT49" s="317">
        <v>96.5</v>
      </c>
      <c r="AU49" s="310">
        <v>8.9999999999999993E-3</v>
      </c>
      <c r="AV49" s="318">
        <v>9.0000000000000011E-3</v>
      </c>
    </row>
    <row r="50" spans="1:48" s="36" customFormat="1" ht="13.5" customHeight="1" x14ac:dyDescent="0.25">
      <c r="A50" s="38">
        <v>47</v>
      </c>
      <c r="B50" s="298" t="s">
        <v>65</v>
      </c>
      <c r="C50" s="299">
        <v>2953.7</v>
      </c>
      <c r="D50" s="300">
        <v>62.870163230291929</v>
      </c>
      <c r="E50" s="298" t="s">
        <v>32</v>
      </c>
      <c r="F50" s="299">
        <v>70.5</v>
      </c>
      <c r="G50" s="300" t="s">
        <v>30</v>
      </c>
      <c r="H50" s="298" t="s">
        <v>69</v>
      </c>
      <c r="I50" s="301" t="s">
        <v>30</v>
      </c>
      <c r="J50" s="361" t="s">
        <v>30</v>
      </c>
      <c r="K50" s="298" t="s">
        <v>64</v>
      </c>
      <c r="L50" s="303">
        <v>3474</v>
      </c>
      <c r="M50" s="300">
        <v>34.1</v>
      </c>
      <c r="N50" s="298" t="s">
        <v>76</v>
      </c>
      <c r="O50" s="392">
        <v>199.19900000000001</v>
      </c>
      <c r="P50" s="393" t="s">
        <v>119</v>
      </c>
      <c r="Q50" s="298" t="s">
        <v>52</v>
      </c>
      <c r="R50" s="301">
        <v>3495.7</v>
      </c>
      <c r="S50" s="302">
        <v>101.2</v>
      </c>
      <c r="T50" s="298" t="s">
        <v>75</v>
      </c>
      <c r="U50" s="301" t="s">
        <v>30</v>
      </c>
      <c r="V50" s="302" t="s">
        <v>30</v>
      </c>
      <c r="W50" s="298" t="s">
        <v>65</v>
      </c>
      <c r="X50" s="394">
        <v>-480.1</v>
      </c>
      <c r="Y50" s="305">
        <v>1240.93</v>
      </c>
      <c r="Z50" s="306">
        <v>-1721.0300000000002</v>
      </c>
      <c r="AA50" s="391" t="s">
        <v>30</v>
      </c>
      <c r="AB50" s="298" t="s">
        <v>40</v>
      </c>
      <c r="AC50" s="304">
        <v>806</v>
      </c>
      <c r="AD50" s="307">
        <v>108.3</v>
      </c>
      <c r="AE50" s="395" t="s">
        <v>54</v>
      </c>
      <c r="AF50" s="396">
        <v>156.80000000000001</v>
      </c>
      <c r="AG50" s="397" t="s">
        <v>28</v>
      </c>
      <c r="AH50" s="398">
        <v>0.29199999999999998</v>
      </c>
      <c r="AI50" s="399">
        <v>0.33300000000000002</v>
      </c>
      <c r="AJ50" s="298" t="s">
        <v>73</v>
      </c>
      <c r="AK50" s="312">
        <v>45007</v>
      </c>
      <c r="AL50" s="313">
        <v>109.2</v>
      </c>
      <c r="AM50" s="314">
        <v>0.78756540150839061</v>
      </c>
      <c r="AN50" s="376">
        <v>0.82712707293107945</v>
      </c>
      <c r="AO50" s="298" t="s">
        <v>51</v>
      </c>
      <c r="AP50" s="304">
        <v>4.7</v>
      </c>
      <c r="AQ50" s="315">
        <v>96.4</v>
      </c>
      <c r="AR50" s="298" t="s">
        <v>45</v>
      </c>
      <c r="AS50" s="316">
        <v>103</v>
      </c>
      <c r="AT50" s="317">
        <v>101</v>
      </c>
      <c r="AU50" s="310">
        <v>4.0000000000000001E-3</v>
      </c>
      <c r="AV50" s="318">
        <v>3.0000000000000001E-3</v>
      </c>
    </row>
    <row r="51" spans="1:48" s="36" customFormat="1" ht="13.5" customHeight="1" x14ac:dyDescent="0.25">
      <c r="A51" s="38">
        <v>48</v>
      </c>
      <c r="B51" s="298" t="s">
        <v>63</v>
      </c>
      <c r="C51" s="299">
        <v>687.3</v>
      </c>
      <c r="D51" s="300">
        <v>58.1523338862456</v>
      </c>
      <c r="E51" s="298" t="s">
        <v>36</v>
      </c>
      <c r="F51" s="299" t="s">
        <v>30</v>
      </c>
      <c r="G51" s="400" t="s">
        <v>30</v>
      </c>
      <c r="H51" s="298" t="s">
        <v>70</v>
      </c>
      <c r="I51" s="301" t="s">
        <v>30</v>
      </c>
      <c r="J51" s="302" t="s">
        <v>30</v>
      </c>
      <c r="K51" s="298" t="s">
        <v>40</v>
      </c>
      <c r="L51" s="303">
        <v>639</v>
      </c>
      <c r="M51" s="300">
        <v>25.8</v>
      </c>
      <c r="N51" s="298" t="s">
        <v>51</v>
      </c>
      <c r="O51" s="301" t="s">
        <v>30</v>
      </c>
      <c r="P51" s="302" t="s">
        <v>30</v>
      </c>
      <c r="Q51" s="298" t="s">
        <v>34</v>
      </c>
      <c r="R51" s="301">
        <v>30141.200000000001</v>
      </c>
      <c r="S51" s="302">
        <v>100.1</v>
      </c>
      <c r="T51" s="298" t="s">
        <v>76</v>
      </c>
      <c r="U51" s="301" t="s">
        <v>30</v>
      </c>
      <c r="V51" s="302" t="s">
        <v>30</v>
      </c>
      <c r="W51" s="298" t="s">
        <v>31</v>
      </c>
      <c r="X51" s="394">
        <v>-1362.4</v>
      </c>
      <c r="Y51" s="390">
        <v>-1815.9349999999999</v>
      </c>
      <c r="Z51" s="306">
        <v>453.53499999999985</v>
      </c>
      <c r="AA51" s="391" t="s">
        <v>120</v>
      </c>
      <c r="AB51" s="298" t="s">
        <v>47</v>
      </c>
      <c r="AC51" s="304">
        <v>488.7</v>
      </c>
      <c r="AD51" s="307">
        <v>91.7</v>
      </c>
      <c r="AE51" s="298" t="s">
        <v>69</v>
      </c>
      <c r="AF51" s="304">
        <v>9.5</v>
      </c>
      <c r="AG51" s="309" t="s">
        <v>38</v>
      </c>
      <c r="AH51" s="310">
        <v>0.182</v>
      </c>
      <c r="AI51" s="311">
        <v>0.182</v>
      </c>
      <c r="AJ51" s="298" t="s">
        <v>34</v>
      </c>
      <c r="AK51" s="312">
        <v>65557</v>
      </c>
      <c r="AL51" s="313">
        <v>108.6</v>
      </c>
      <c r="AM51" s="314">
        <v>1.1471643305860326</v>
      </c>
      <c r="AN51" s="376">
        <v>1.2071026088351482</v>
      </c>
      <c r="AO51" s="298" t="s">
        <v>61</v>
      </c>
      <c r="AP51" s="304">
        <v>6</v>
      </c>
      <c r="AQ51" s="315">
        <v>95.9</v>
      </c>
      <c r="AR51" s="298" t="s">
        <v>52</v>
      </c>
      <c r="AS51" s="316">
        <v>230</v>
      </c>
      <c r="AT51" s="317">
        <v>101.3</v>
      </c>
      <c r="AU51" s="310">
        <v>4.0000000000000001E-3</v>
      </c>
      <c r="AV51" s="318">
        <v>4.0000000000000001E-3</v>
      </c>
    </row>
    <row r="52" spans="1:48" s="36" customFormat="1" ht="13.5" customHeight="1" thickBot="1" x14ac:dyDescent="0.3">
      <c r="A52" s="38">
        <v>49</v>
      </c>
      <c r="B52" s="401" t="s">
        <v>48</v>
      </c>
      <c r="C52" s="402">
        <v>959.2</v>
      </c>
      <c r="D52" s="403">
        <v>36.110936578192472</v>
      </c>
      <c r="E52" s="401" t="s">
        <v>39</v>
      </c>
      <c r="F52" s="402" t="s">
        <v>30</v>
      </c>
      <c r="G52" s="403" t="s">
        <v>30</v>
      </c>
      <c r="H52" s="401" t="s">
        <v>77</v>
      </c>
      <c r="I52" s="404" t="s">
        <v>30</v>
      </c>
      <c r="J52" s="405" t="s">
        <v>30</v>
      </c>
      <c r="K52" s="401" t="s">
        <v>118</v>
      </c>
      <c r="L52" s="406">
        <v>229</v>
      </c>
      <c r="M52" s="403">
        <v>5.8</v>
      </c>
      <c r="N52" s="401" t="s">
        <v>62</v>
      </c>
      <c r="O52" s="404" t="s">
        <v>30</v>
      </c>
      <c r="P52" s="405" t="s">
        <v>30</v>
      </c>
      <c r="Q52" s="401" t="s">
        <v>32</v>
      </c>
      <c r="R52" s="404">
        <v>4778.1000000000004</v>
      </c>
      <c r="S52" s="405">
        <v>84.3</v>
      </c>
      <c r="T52" s="401" t="s">
        <v>77</v>
      </c>
      <c r="U52" s="404" t="s">
        <v>30</v>
      </c>
      <c r="V52" s="405" t="s">
        <v>30</v>
      </c>
      <c r="W52" s="401" t="s">
        <v>67</v>
      </c>
      <c r="X52" s="407">
        <v>-23721.9</v>
      </c>
      <c r="Y52" s="408">
        <v>12487.187</v>
      </c>
      <c r="Z52" s="409">
        <v>-36209.087</v>
      </c>
      <c r="AA52" s="405" t="s">
        <v>30</v>
      </c>
      <c r="AB52" s="401" t="s">
        <v>75</v>
      </c>
      <c r="AC52" s="410">
        <v>380.3</v>
      </c>
      <c r="AD52" s="411">
        <v>50.3</v>
      </c>
      <c r="AE52" s="401" t="s">
        <v>71</v>
      </c>
      <c r="AF52" s="412">
        <v>1231.4000000000001</v>
      </c>
      <c r="AG52" s="413" t="s">
        <v>38</v>
      </c>
      <c r="AH52" s="414">
        <v>0.375</v>
      </c>
      <c r="AI52" s="415">
        <v>0.42899999999999999</v>
      </c>
      <c r="AJ52" s="401" t="s">
        <v>67</v>
      </c>
      <c r="AK52" s="416">
        <v>54239</v>
      </c>
      <c r="AL52" s="417">
        <v>107.4</v>
      </c>
      <c r="AM52" s="418">
        <v>0.94911368925752881</v>
      </c>
      <c r="AN52" s="419">
        <v>1.0028474603461068</v>
      </c>
      <c r="AO52" s="401" t="s">
        <v>32</v>
      </c>
      <c r="AP52" s="410">
        <v>7.9</v>
      </c>
      <c r="AQ52" s="420">
        <v>94.3</v>
      </c>
      <c r="AR52" s="401" t="s">
        <v>66</v>
      </c>
      <c r="AS52" s="421">
        <v>180</v>
      </c>
      <c r="AT52" s="422">
        <v>104</v>
      </c>
      <c r="AU52" s="414">
        <v>6.0000000000000001E-3</v>
      </c>
      <c r="AV52" s="423">
        <v>6.0000000000000001E-3</v>
      </c>
    </row>
    <row r="53" spans="1:48" s="89" customFormat="1" ht="6" customHeight="1" x14ac:dyDescent="0.25">
      <c r="C53" s="90"/>
      <c r="D53" s="91"/>
      <c r="F53" s="90"/>
      <c r="I53" s="92"/>
      <c r="J53" s="93"/>
      <c r="L53" s="94"/>
      <c r="M53" s="94"/>
      <c r="O53" s="94"/>
      <c r="P53" s="94"/>
      <c r="R53" s="95"/>
      <c r="S53" s="93"/>
    </row>
    <row r="54" spans="1:48" s="96" customFormat="1" ht="13.5" customHeight="1" x14ac:dyDescent="0.2">
      <c r="B54" s="424" t="s">
        <v>85</v>
      </c>
      <c r="C54" s="425"/>
      <c r="D54" s="98">
        <v>22</v>
      </c>
      <c r="E54" s="424"/>
      <c r="F54" s="425"/>
      <c r="G54" s="99">
        <v>12</v>
      </c>
      <c r="H54" s="424"/>
      <c r="J54" s="96">
        <v>14</v>
      </c>
      <c r="K54" s="424"/>
      <c r="M54" s="96">
        <v>37</v>
      </c>
      <c r="N54" s="424"/>
      <c r="P54" s="96">
        <v>16</v>
      </c>
      <c r="Q54" s="424"/>
      <c r="S54" s="100">
        <v>1</v>
      </c>
      <c r="T54" s="424"/>
      <c r="V54" s="96">
        <v>3</v>
      </c>
      <c r="W54" s="424"/>
      <c r="X54" s="96">
        <v>3</v>
      </c>
      <c r="Y54" s="96">
        <v>3</v>
      </c>
      <c r="Z54" s="96">
        <v>23</v>
      </c>
      <c r="AB54" s="424"/>
      <c r="AD54" s="96">
        <v>2</v>
      </c>
      <c r="AE54" s="424"/>
      <c r="AG54" s="96">
        <v>28</v>
      </c>
      <c r="AH54" s="96">
        <v>14</v>
      </c>
      <c r="AJ54" s="424"/>
      <c r="AL54" s="96">
        <v>0</v>
      </c>
      <c r="AM54" s="96">
        <v>16</v>
      </c>
      <c r="AO54" s="424"/>
      <c r="AP54" s="99"/>
      <c r="AQ54" s="99">
        <v>24</v>
      </c>
      <c r="AR54" s="424"/>
      <c r="AT54" s="96">
        <v>3</v>
      </c>
      <c r="AU54" s="96">
        <v>1</v>
      </c>
    </row>
    <row r="55" spans="1:48" ht="10.9" customHeight="1" x14ac:dyDescent="0.2">
      <c r="B55" s="424"/>
      <c r="D55" s="426"/>
      <c r="E55" s="424"/>
      <c r="F55" s="426"/>
      <c r="G55" s="1"/>
      <c r="H55" s="424"/>
      <c r="I55" s="426"/>
      <c r="J55" s="426"/>
      <c r="K55" s="424"/>
      <c r="L55" s="426"/>
      <c r="M55" s="426"/>
      <c r="N55" s="424"/>
      <c r="O55" s="426"/>
      <c r="P55" s="426"/>
      <c r="Q55" s="424"/>
      <c r="R55" s="426"/>
      <c r="S55" s="427"/>
      <c r="T55" s="424"/>
      <c r="W55" s="424"/>
      <c r="AB55" s="424"/>
      <c r="AE55" s="424"/>
      <c r="AJ55" s="424"/>
      <c r="AO55" s="424"/>
      <c r="AR55" s="424"/>
    </row>
    <row r="56" spans="1:48" ht="13.15" customHeight="1" x14ac:dyDescent="0.2">
      <c r="B56" s="428" t="s">
        <v>80</v>
      </c>
      <c r="C56" s="1"/>
      <c r="D56" s="1"/>
      <c r="F56" s="1"/>
      <c r="G56" s="1"/>
      <c r="S56" s="109"/>
      <c r="X56" s="428"/>
    </row>
    <row r="57" spans="1:48" ht="13.15" customHeight="1" x14ac:dyDescent="0.2">
      <c r="C57" s="429"/>
      <c r="D57" s="1"/>
      <c r="F57" s="1"/>
      <c r="G57" s="1"/>
      <c r="S57" s="109"/>
    </row>
    <row r="58" spans="1:48" ht="15.75" x14ac:dyDescent="0.2">
      <c r="C58" s="430"/>
      <c r="D58" s="1"/>
      <c r="F58" s="1"/>
      <c r="G58" s="1"/>
      <c r="S58" s="109"/>
      <c r="X58" s="430"/>
    </row>
    <row r="59" spans="1:48" x14ac:dyDescent="0.2">
      <c r="C59" s="1"/>
      <c r="D59" s="1"/>
      <c r="F59" s="1"/>
      <c r="G59" s="1"/>
      <c r="S59" s="109"/>
    </row>
    <row r="60" spans="1:48" x14ac:dyDescent="0.2">
      <c r="D60" s="1"/>
      <c r="F60" s="1"/>
      <c r="G60" s="1"/>
      <c r="S60" s="109"/>
    </row>
    <row r="61" spans="1:48" x14ac:dyDescent="0.2">
      <c r="C61" s="1"/>
      <c r="D61" s="1"/>
      <c r="F61" s="1"/>
      <c r="G61" s="1"/>
      <c r="S61" s="109"/>
    </row>
    <row r="62" spans="1:48" x14ac:dyDescent="0.2">
      <c r="C62" s="1"/>
      <c r="D62" s="1"/>
      <c r="F62" s="1"/>
      <c r="G62" s="1"/>
      <c r="S62" s="109"/>
    </row>
    <row r="63" spans="1:48" x14ac:dyDescent="0.2">
      <c r="C63" s="1"/>
      <c r="D63" s="1"/>
      <c r="F63" s="1"/>
      <c r="G63" s="1"/>
      <c r="S63" s="109"/>
    </row>
    <row r="64" spans="1:48" x14ac:dyDescent="0.2">
      <c r="C64" s="1"/>
      <c r="D64" s="1"/>
      <c r="F64" s="1"/>
      <c r="G64" s="1"/>
      <c r="S64" s="109"/>
    </row>
    <row r="65" spans="3:19" x14ac:dyDescent="0.2">
      <c r="C65" s="1"/>
      <c r="D65" s="1"/>
      <c r="F65" s="1"/>
      <c r="G65" s="1"/>
      <c r="S65" s="109"/>
    </row>
    <row r="66" spans="3:19" x14ac:dyDescent="0.2">
      <c r="C66" s="1"/>
      <c r="D66" s="1"/>
      <c r="F66" s="1"/>
      <c r="G66" s="1"/>
      <c r="S66" s="109"/>
    </row>
    <row r="67" spans="3:19" x14ac:dyDescent="0.2">
      <c r="C67" s="1"/>
      <c r="D67" s="1"/>
      <c r="F67" s="1"/>
      <c r="S67" s="109"/>
    </row>
    <row r="68" spans="3:19" x14ac:dyDescent="0.2">
      <c r="S68" s="109"/>
    </row>
    <row r="69" spans="3:19" x14ac:dyDescent="0.2">
      <c r="S69" s="109"/>
    </row>
    <row r="70" spans="3:19" x14ac:dyDescent="0.2">
      <c r="S70" s="109"/>
    </row>
    <row r="71" spans="3:19" x14ac:dyDescent="0.2">
      <c r="S71" s="109"/>
    </row>
    <row r="72" spans="3:19" x14ac:dyDescent="0.2">
      <c r="S72" s="109"/>
    </row>
    <row r="73" spans="3:19" x14ac:dyDescent="0.2">
      <c r="S73" s="109"/>
    </row>
    <row r="74" spans="3:19" x14ac:dyDescent="0.2">
      <c r="S74" s="109"/>
    </row>
    <row r="75" spans="3:19" x14ac:dyDescent="0.2">
      <c r="S75" s="109"/>
    </row>
    <row r="76" spans="3:19" x14ac:dyDescent="0.2">
      <c r="S76" s="109"/>
    </row>
    <row r="77" spans="3:19" x14ac:dyDescent="0.2">
      <c r="S77" s="109"/>
    </row>
    <row r="78" spans="3:19" x14ac:dyDescent="0.2">
      <c r="S78" s="109"/>
    </row>
    <row r="79" spans="3:19" x14ac:dyDescent="0.2">
      <c r="S79" s="109"/>
    </row>
    <row r="80" spans="3:19" x14ac:dyDescent="0.2">
      <c r="S80" s="109"/>
    </row>
    <row r="81" spans="19:19" x14ac:dyDescent="0.2">
      <c r="S81" s="109"/>
    </row>
    <row r="82" spans="19:19" x14ac:dyDescent="0.2">
      <c r="S82" s="109"/>
    </row>
    <row r="83" spans="19:19" x14ac:dyDescent="0.2">
      <c r="S83" s="109"/>
    </row>
    <row r="84" spans="19:19" x14ac:dyDescent="0.2">
      <c r="S84" s="109"/>
    </row>
    <row r="85" spans="19:19" x14ac:dyDescent="0.2">
      <c r="S85" s="109"/>
    </row>
    <row r="86" spans="19:19" x14ac:dyDescent="0.2">
      <c r="S86" s="109"/>
    </row>
    <row r="87" spans="19:19" x14ac:dyDescent="0.2">
      <c r="S87" s="109"/>
    </row>
    <row r="88" spans="19:19" x14ac:dyDescent="0.2">
      <c r="S88" s="109"/>
    </row>
    <row r="89" spans="19:19" x14ac:dyDescent="0.2">
      <c r="S89" s="109"/>
    </row>
    <row r="90" spans="19:19" x14ac:dyDescent="0.2">
      <c r="S90" s="109"/>
    </row>
    <row r="91" spans="19:19" x14ac:dyDescent="0.2">
      <c r="S91" s="109"/>
    </row>
    <row r="92" spans="19:19" x14ac:dyDescent="0.2">
      <c r="S92" s="109"/>
    </row>
    <row r="93" spans="19:19" x14ac:dyDescent="0.2">
      <c r="S93" s="109"/>
    </row>
    <row r="94" spans="19:19" x14ac:dyDescent="0.2">
      <c r="S94" s="109"/>
    </row>
    <row r="95" spans="19:19" x14ac:dyDescent="0.2">
      <c r="S95" s="109"/>
    </row>
    <row r="96" spans="19:19" x14ac:dyDescent="0.2">
      <c r="S96" s="109"/>
    </row>
    <row r="97" spans="19:19" x14ac:dyDescent="0.2">
      <c r="S97" s="109"/>
    </row>
    <row r="98" spans="19:19" x14ac:dyDescent="0.2">
      <c r="S98" s="109"/>
    </row>
    <row r="99" spans="19:19" x14ac:dyDescent="0.2">
      <c r="S99" s="109"/>
    </row>
    <row r="100" spans="19:19" x14ac:dyDescent="0.2">
      <c r="S100" s="109"/>
    </row>
  </sheetData>
  <sortState ref="AR8:AV52">
    <sortCondition ref="AT8:AT52"/>
  </sortState>
  <mergeCells count="56">
    <mergeCell ref="X5:X6"/>
    <mergeCell ref="AC5:AC6"/>
    <mergeCell ref="AD5:AD6"/>
    <mergeCell ref="Z5:AA5"/>
    <mergeCell ref="AK5:AK6"/>
    <mergeCell ref="AB3:AB6"/>
    <mergeCell ref="AE3:AE6"/>
    <mergeCell ref="AF5:AF6"/>
    <mergeCell ref="AO3:AO6"/>
    <mergeCell ref="AJ3:AJ6"/>
    <mergeCell ref="AG5:AG6"/>
    <mergeCell ref="U3:V4"/>
    <mergeCell ref="G5:G6"/>
    <mergeCell ref="M5:M6"/>
    <mergeCell ref="U5:U6"/>
    <mergeCell ref="K3:K6"/>
    <mergeCell ref="N3:N6"/>
    <mergeCell ref="Q3:Q6"/>
    <mergeCell ref="F3:G4"/>
    <mergeCell ref="I3:J4"/>
    <mergeCell ref="O3:P4"/>
    <mergeCell ref="R3:S4"/>
    <mergeCell ref="F5:F6"/>
    <mergeCell ref="J5:J6"/>
    <mergeCell ref="O5:O6"/>
    <mergeCell ref="S5:S6"/>
    <mergeCell ref="B3:B6"/>
    <mergeCell ref="C3:D4"/>
    <mergeCell ref="X3:AA4"/>
    <mergeCell ref="E3:E6"/>
    <mergeCell ref="C5:C6"/>
    <mergeCell ref="D5:D6"/>
    <mergeCell ref="P5:P6"/>
    <mergeCell ref="V5:V6"/>
    <mergeCell ref="L5:L6"/>
    <mergeCell ref="Y5:Y6"/>
    <mergeCell ref="T3:T6"/>
    <mergeCell ref="I5:I6"/>
    <mergeCell ref="R5:R6"/>
    <mergeCell ref="H3:H6"/>
    <mergeCell ref="W3:W6"/>
    <mergeCell ref="L3:M4"/>
    <mergeCell ref="AQ5:AQ6"/>
    <mergeCell ref="AS5:AS6"/>
    <mergeCell ref="AC3:AD4"/>
    <mergeCell ref="AH5:AI5"/>
    <mergeCell ref="AF3:AI4"/>
    <mergeCell ref="AK3:AN4"/>
    <mergeCell ref="AP3:AQ4"/>
    <mergeCell ref="AS3:AV4"/>
    <mergeCell ref="AT5:AT6"/>
    <mergeCell ref="AU5:AV5"/>
    <mergeCell ref="AR3:AR6"/>
    <mergeCell ref="AL5:AL6"/>
    <mergeCell ref="AM5:AN5"/>
    <mergeCell ref="AP5:AP6"/>
  </mergeCells>
  <printOptions horizontalCentered="1"/>
  <pageMargins left="0.11811023622047245" right="0.11811023622047245" top="0.35433070866141736" bottom="0.15748031496062992" header="0.31496062992125984" footer="0.11811023622047245"/>
  <pageSetup paperSize="9" scale="45" fitToWidth="2" orientation="landscape" r:id="rId1"/>
  <colBreaks count="2" manualBreakCount="2">
    <brk id="31" max="1048575" man="1"/>
    <brk id="4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основные</vt:lpstr>
      <vt:lpstr>рэнкинг</vt:lpstr>
      <vt:lpstr>основные!Заголовки_для_печати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Окуджава Анна Александровна</dc:creator>
  <cp:lastModifiedBy>Виктория Колугина</cp:lastModifiedBy>
  <cp:lastPrinted>2023-07-04T07:33:55Z</cp:lastPrinted>
  <dcterms:created xsi:type="dcterms:W3CDTF">2022-02-28T14:52:55Z</dcterms:created>
  <dcterms:modified xsi:type="dcterms:W3CDTF">2023-07-04T07:38:02Z</dcterms:modified>
</cp:coreProperties>
</file>