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<sst xmlns="http://schemas.openxmlformats.org/spreadsheetml/2006/main" count="60" uniqueCount="51">
  <si>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</si>
  <si>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</si>
  <si>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</si>
  <si>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</si>
  <si>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</si>
  <si>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</si>
  <si>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</si>
  <si>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</si>
  <si>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</si>
  <si>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</si>
  <si>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</si>
  <si>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</si>
  <si>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</si>
  <si>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</si>
  <si>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</si>
  <si>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</si>
  <si>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</si>
  <si>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</si>
  <si>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</si>
  <si>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</si>
  <si>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</si>
  <si>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</si>
  <si>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</si>
  <si>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</si>
  <si>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</si>
  <si>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</si>
  <si>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</si>
  <si>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</si>
  <si>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</si>
  <si>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</si>
  <si>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</si>
  <si>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</si>
  <si>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</si>
  <si>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</si>
  <si>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</si>
  <si>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</si>
  <si>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</si>
  <si>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</si>
  <si>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</si>
  <si>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</si>
  <si>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</si>
  <si>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</si>
  <si>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</si>
  <si>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</si>
  <si>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</si>
  <si>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</si>
  <si>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</si>
  <si>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</si>
  <si>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Колбасы варено-копченые, 1 кг</t>
  </si>
  <si>
    <t>Колбасы сырокопченые, 1 кг</t>
  </si>
  <si>
    <t>Информация о средних ценах на продовольственную группу товаров по Тимашевскому району на 6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</si>
</sst>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49.99</v>
          </cell>
          <cell r="D7">
            <v>79.989999999999995</v>
          </cell>
          <cell r="E7">
            <v>40.99</v>
          </cell>
          <cell r="F7">
            <v>82.99</v>
          </cell>
          <cell r="AE7">
            <v>42.416666666666664</v>
          </cell>
          <cell r="AF7">
            <v>52.583333333333336</v>
          </cell>
          <cell r="AW7" t="str">
            <v/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  <cell r="AX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E9">
            <v>77.875</v>
          </cell>
          <cell r="AF9">
            <v>80.375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F11">
            <v>113.05</v>
          </cell>
          <cell r="AW11" t="str">
            <v/>
          </cell>
          <cell r="AX11" t="str">
            <v/>
          </cell>
        </row>
        <row r="12">
          <cell r="C12">
            <v>45</v>
          </cell>
          <cell r="D12">
            <v>45</v>
          </cell>
          <cell r="E12">
            <v>43.82</v>
          </cell>
          <cell r="F12">
            <v>43.82</v>
          </cell>
          <cell r="AE12">
            <v>42.383333333333333</v>
          </cell>
          <cell r="AF12">
            <v>43.550000000000004</v>
          </cell>
          <cell r="AW12" t="str">
            <v/>
          </cell>
          <cell r="AX12" t="str">
            <v/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  <cell r="AW14" t="str">
            <v/>
          </cell>
          <cell r="AX14" t="str">
            <v/>
          </cell>
        </row>
        <row r="15">
          <cell r="C15">
            <v>39</v>
          </cell>
          <cell r="D15">
            <v>95</v>
          </cell>
          <cell r="E15">
            <v>52.99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C17">
            <v>49.99</v>
          </cell>
          <cell r="D17">
            <v>599.99</v>
          </cell>
          <cell r="E17">
            <v>299.99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C26">
            <v>19.989999999999998</v>
          </cell>
          <cell r="D26">
            <v>32.99</v>
          </cell>
          <cell r="E26">
            <v>27.99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E30">
            <v>705.7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C34">
            <v>17.989999999999998</v>
          </cell>
          <cell r="D34">
            <v>114.99</v>
          </cell>
          <cell r="E34">
            <v>17.989999999999998</v>
          </cell>
          <cell r="F34">
            <v>83</v>
          </cell>
          <cell r="AE34">
            <v>25</v>
          </cell>
          <cell r="AF34">
            <v>25</v>
          </cell>
          <cell r="AW34">
            <v>18</v>
          </cell>
          <cell r="AX34">
            <v>32.5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  <cell r="AE35">
            <v>25</v>
          </cell>
          <cell r="AF35">
            <v>25</v>
          </cell>
          <cell r="AW35">
            <v>20</v>
          </cell>
          <cell r="AX35">
            <v>25</v>
          </cell>
        </row>
        <row r="36">
          <cell r="C36">
            <v>16.79</v>
          </cell>
          <cell r="D36">
            <v>16.79</v>
          </cell>
          <cell r="E36">
            <v>15.99</v>
          </cell>
          <cell r="F36">
            <v>15.99</v>
          </cell>
          <cell r="AE36">
            <v>25</v>
          </cell>
          <cell r="AF36">
            <v>25</v>
          </cell>
          <cell r="AW36">
            <v>20</v>
          </cell>
          <cell r="AX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8">
          <cell r="AE38">
            <v>62.5</v>
          </cell>
          <cell r="AF38">
            <v>62.5</v>
          </cell>
          <cell r="AW38">
            <v>57.5</v>
          </cell>
          <cell r="AX38">
            <v>70</v>
          </cell>
        </row>
        <row r="39">
          <cell r="C39">
            <v>65.59</v>
          </cell>
          <cell r="D39">
            <v>109.99</v>
          </cell>
          <cell r="E39">
            <v>58.99</v>
          </cell>
          <cell r="F39">
            <v>114.99</v>
          </cell>
          <cell r="AE39">
            <v>52.5</v>
          </cell>
          <cell r="AF39">
            <v>72.5</v>
          </cell>
          <cell r="AW39">
            <v>50</v>
          </cell>
          <cell r="AX39">
            <v>120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W40">
            <v>100</v>
          </cell>
          <cell r="AX40">
            <v>150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  <cell r="AE41">
            <v>65</v>
          </cell>
          <cell r="AF41">
            <v>65</v>
          </cell>
          <cell r="AW41">
            <v>40</v>
          </cell>
          <cell r="AX41">
            <v>60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W42">
            <v>45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W43" t="str">
            <v/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F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W47">
            <v>120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69.989999999999995</v>
          </cell>
          <cell r="D49">
            <v>149.99</v>
          </cell>
          <cell r="E49">
            <v>56.99</v>
          </cell>
          <cell r="F49">
            <v>149.99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B7">
            <v>35</v>
          </cell>
          <cell r="C7">
            <v>58</v>
          </cell>
          <cell r="D7">
            <v>34.950000000000003</v>
          </cell>
          <cell r="E7">
            <v>59.9</v>
          </cell>
          <cell r="T7">
            <v>36.6</v>
          </cell>
          <cell r="U7">
            <v>57</v>
          </cell>
          <cell r="V7">
            <v>35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  <cell r="W8">
            <v>80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79.400000000000006</v>
          </cell>
          <cell r="U9">
            <v>93.8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U11">
            <v>103</v>
          </cell>
          <cell r="V11">
            <v>70</v>
          </cell>
          <cell r="W11">
            <v>120</v>
          </cell>
        </row>
        <row r="12">
          <cell r="B12">
            <v>38</v>
          </cell>
          <cell r="C12">
            <v>48</v>
          </cell>
          <cell r="D12">
            <v>37.99</v>
          </cell>
          <cell r="E12">
            <v>45</v>
          </cell>
          <cell r="T12">
            <v>38</v>
          </cell>
          <cell r="U12">
            <v>42</v>
          </cell>
          <cell r="V12">
            <v>35</v>
          </cell>
          <cell r="W12">
            <v>45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V13">
            <v>10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  <cell r="V14">
            <v>1118</v>
          </cell>
          <cell r="W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262.5</v>
          </cell>
          <cell r="U20">
            <v>287.5</v>
          </cell>
          <cell r="V20">
            <v>190</v>
          </cell>
          <cell r="W20">
            <v>300</v>
          </cell>
        </row>
        <row r="21">
          <cell r="B21">
            <v>135</v>
          </cell>
          <cell r="C21">
            <v>189.9</v>
          </cell>
          <cell r="D21">
            <v>149</v>
          </cell>
          <cell r="E21">
            <v>190</v>
          </cell>
          <cell r="T21">
            <v>155.75</v>
          </cell>
          <cell r="U21">
            <v>178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T30">
            <v>386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T34">
            <v>24</v>
          </cell>
          <cell r="U34">
            <v>28</v>
          </cell>
          <cell r="V34">
            <v>19</v>
          </cell>
          <cell r="W34">
            <v>25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  <cell r="T35">
            <v>19.18</v>
          </cell>
          <cell r="U35">
            <v>30.6</v>
          </cell>
          <cell r="V35">
            <v>15</v>
          </cell>
          <cell r="W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T36">
            <v>23.4</v>
          </cell>
          <cell r="U36">
            <v>24.4</v>
          </cell>
          <cell r="V36">
            <v>20</v>
          </cell>
          <cell r="W36">
            <v>28</v>
          </cell>
        </row>
        <row r="37">
          <cell r="B37">
            <v>35</v>
          </cell>
          <cell r="C37">
            <v>35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38">
          <cell r="T38">
            <v>75.75</v>
          </cell>
          <cell r="U38">
            <v>82</v>
          </cell>
          <cell r="V38">
            <v>65</v>
          </cell>
          <cell r="W38">
            <v>100</v>
          </cell>
        </row>
        <row r="39">
          <cell r="B39">
            <v>78</v>
          </cell>
          <cell r="C39">
            <v>160</v>
          </cell>
          <cell r="D39">
            <v>79.989999999999995</v>
          </cell>
          <cell r="E39">
            <v>192</v>
          </cell>
          <cell r="T39">
            <v>87.25</v>
          </cell>
          <cell r="U39">
            <v>108.75</v>
          </cell>
          <cell r="V39">
            <v>55</v>
          </cell>
          <cell r="W39">
            <v>150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T40">
            <v>93</v>
          </cell>
          <cell r="U40">
            <v>125</v>
          </cell>
          <cell r="V40">
            <v>83</v>
          </cell>
          <cell r="W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T41">
            <v>61.666666666666664</v>
          </cell>
          <cell r="U41">
            <v>61.666666666666664</v>
          </cell>
          <cell r="V41">
            <v>45</v>
          </cell>
          <cell r="W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V42">
            <v>35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V43">
            <v>70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U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119.99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T48" t="str">
            <v/>
          </cell>
          <cell r="U48" t="str">
            <v/>
          </cell>
          <cell r="V48">
            <v>120</v>
          </cell>
          <cell r="W48">
            <v>120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T49">
            <v>73.5</v>
          </cell>
          <cell r="U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B7">
            <v>35.450000000000003</v>
          </cell>
          <cell r="C7">
            <v>44.9</v>
          </cell>
          <cell r="D7">
            <v>48</v>
          </cell>
          <cell r="E7">
            <v>92.99</v>
          </cell>
          <cell r="N7">
            <v>35</v>
          </cell>
          <cell r="O7">
            <v>46.333333333333336</v>
          </cell>
          <cell r="P7" t="str">
            <v/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  <cell r="Q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N9">
            <v>83.333333333333329</v>
          </cell>
          <cell r="O9">
            <v>85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O11">
            <v>98</v>
          </cell>
          <cell r="P11" t="str">
            <v/>
          </cell>
          <cell r="Q11" t="str">
            <v/>
          </cell>
        </row>
        <row r="12">
          <cell r="B12">
            <v>45.19</v>
          </cell>
          <cell r="C12">
            <v>45.19</v>
          </cell>
          <cell r="D12">
            <v>42.99</v>
          </cell>
          <cell r="E12">
            <v>51.49</v>
          </cell>
          <cell r="N12">
            <v>45.333333333333336</v>
          </cell>
          <cell r="O12">
            <v>46.666666666666664</v>
          </cell>
          <cell r="P12" t="str">
            <v/>
          </cell>
          <cell r="Q12" t="str">
            <v/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P13" t="str">
            <v/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  <cell r="P14" t="str">
            <v/>
          </cell>
          <cell r="Q14" t="str">
            <v/>
          </cell>
        </row>
        <row r="15">
          <cell r="B15">
            <v>39.99</v>
          </cell>
          <cell r="C15">
            <v>139.99</v>
          </cell>
          <cell r="D15">
            <v>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B17">
            <v>189</v>
          </cell>
          <cell r="C17">
            <v>610</v>
          </cell>
          <cell r="D17">
            <v>190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B26">
            <v>58.8</v>
          </cell>
          <cell r="C26">
            <v>58.8</v>
          </cell>
          <cell r="D26">
            <v>55.98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N30" t="str">
            <v/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B34">
            <v>17.989999999999998</v>
          </cell>
          <cell r="C34">
            <v>114.99</v>
          </cell>
          <cell r="D34">
            <v>17.989999999999998</v>
          </cell>
          <cell r="E34">
            <v>17.989999999999998</v>
          </cell>
          <cell r="N34">
            <v>20</v>
          </cell>
          <cell r="O34" t="str">
            <v/>
          </cell>
          <cell r="P34">
            <v>25</v>
          </cell>
          <cell r="Q34">
            <v>27</v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  <cell r="N35">
            <v>25</v>
          </cell>
          <cell r="O35">
            <v>25</v>
          </cell>
          <cell r="P35">
            <v>25</v>
          </cell>
          <cell r="Q35">
            <v>30</v>
          </cell>
        </row>
        <row r="36">
          <cell r="B36">
            <v>15.59</v>
          </cell>
          <cell r="C36">
            <v>19.989999999999998</v>
          </cell>
          <cell r="D36">
            <v>15.99</v>
          </cell>
          <cell r="E36">
            <v>15.99</v>
          </cell>
          <cell r="N36">
            <v>25</v>
          </cell>
          <cell r="O36">
            <v>25</v>
          </cell>
          <cell r="P36">
            <v>30</v>
          </cell>
          <cell r="Q36">
            <v>35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38">
          <cell r="N38" t="str">
            <v/>
          </cell>
          <cell r="O38" t="str">
            <v/>
          </cell>
          <cell r="P38">
            <v>55</v>
          </cell>
          <cell r="Q38">
            <v>60</v>
          </cell>
        </row>
        <row r="39">
          <cell r="B39">
            <v>65.19</v>
          </cell>
          <cell r="C39">
            <v>321</v>
          </cell>
          <cell r="D39">
            <v>59.99</v>
          </cell>
          <cell r="E39">
            <v>114.99</v>
          </cell>
          <cell r="N39">
            <v>45</v>
          </cell>
          <cell r="O39">
            <v>90</v>
          </cell>
          <cell r="P39">
            <v>50</v>
          </cell>
          <cell r="Q39">
            <v>90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P40">
            <v>130</v>
          </cell>
          <cell r="Q40">
            <v>130</v>
          </cell>
        </row>
        <row r="41">
          <cell r="D41">
            <v>74.989999999999995</v>
          </cell>
          <cell r="E41">
            <v>259.99</v>
          </cell>
          <cell r="N41">
            <v>80</v>
          </cell>
          <cell r="O41">
            <v>80</v>
          </cell>
          <cell r="P41">
            <v>65</v>
          </cell>
          <cell r="Q41">
            <v>90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  <cell r="O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  <cell r="N48">
            <v>90</v>
          </cell>
          <cell r="O48">
            <v>90</v>
          </cell>
          <cell r="P48" t="str">
            <v/>
          </cell>
          <cell r="Q48" t="str">
            <v/>
          </cell>
        </row>
        <row r="49">
          <cell r="B49">
            <v>49.09</v>
          </cell>
          <cell r="C49">
            <v>69.989999999999995</v>
          </cell>
          <cell r="D49">
            <v>59.99</v>
          </cell>
          <cell r="E49">
            <v>89.99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9">
          <cell r="AC9">
            <v>65</v>
          </cell>
          <cell r="AD9">
            <v>76.599999999999994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5">
          <cell r="AC35">
            <v>27.5</v>
          </cell>
          <cell r="AD35">
            <v>27.5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38">
          <cell r="AC38">
            <v>72</v>
          </cell>
          <cell r="AD38">
            <v>72</v>
          </cell>
        </row>
        <row r="39">
          <cell r="AC39">
            <v>68</v>
          </cell>
          <cell r="AD39">
            <v>72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  <cell r="AD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9">
          <cell r="T9">
            <v>82.5</v>
          </cell>
          <cell r="U9">
            <v>87.5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  <cell r="U11">
            <v>88.5</v>
          </cell>
        </row>
        <row r="12">
          <cell r="T12">
            <v>56.666666666666664</v>
          </cell>
          <cell r="U12">
            <v>56.666666666666664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50.8</v>
          </cell>
          <cell r="U15">
            <v>50.8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168</v>
          </cell>
          <cell r="U29">
            <v>168</v>
          </cell>
        </row>
        <row r="30">
          <cell r="T30">
            <v>760</v>
          </cell>
          <cell r="U30">
            <v>760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33.166666666666664</v>
          </cell>
          <cell r="U34">
            <v>33.166666666666664</v>
          </cell>
        </row>
        <row r="35">
          <cell r="T35">
            <v>29</v>
          </cell>
          <cell r="U35">
            <v>29</v>
          </cell>
        </row>
        <row r="36">
          <cell r="T36">
            <v>25</v>
          </cell>
          <cell r="U36">
            <v>25</v>
          </cell>
        </row>
        <row r="37">
          <cell r="T37">
            <v>37.333333333333336</v>
          </cell>
          <cell r="U37">
            <v>37.333333333333336</v>
          </cell>
        </row>
        <row r="38">
          <cell r="T38">
            <v>67.2</v>
          </cell>
          <cell r="U38">
            <v>67.2</v>
          </cell>
        </row>
        <row r="39">
          <cell r="T39">
            <v>57.6</v>
          </cell>
          <cell r="U39">
            <v>79.8</v>
          </cell>
        </row>
        <row r="40">
          <cell r="T40">
            <v>197.5</v>
          </cell>
          <cell r="U40">
            <v>197.5</v>
          </cell>
        </row>
        <row r="41">
          <cell r="T41">
            <v>63.2</v>
          </cell>
          <cell r="U41">
            <v>63.2</v>
          </cell>
        </row>
        <row r="42">
          <cell r="T42">
            <v>74.75</v>
          </cell>
          <cell r="U42">
            <v>74.75</v>
          </cell>
        </row>
        <row r="43">
          <cell r="T43">
            <v>81.2</v>
          </cell>
          <cell r="U43">
            <v>81.2</v>
          </cell>
        </row>
        <row r="44">
          <cell r="T44" t="str">
            <v/>
          </cell>
          <cell r="U44" t="str">
            <v/>
          </cell>
        </row>
        <row r="45">
          <cell r="T45">
            <v>156.25</v>
          </cell>
          <cell r="U45">
            <v>156.25</v>
          </cell>
        </row>
        <row r="46">
          <cell r="T46" t="str">
            <v/>
          </cell>
          <cell r="U46" t="str">
            <v/>
          </cell>
        </row>
        <row r="47">
          <cell r="T47">
            <v>148.33333333333334</v>
          </cell>
          <cell r="U47">
            <v>148.33333333333334</v>
          </cell>
        </row>
        <row r="48">
          <cell r="T48" t="str">
            <v/>
          </cell>
          <cell r="U48" t="str">
            <v/>
          </cell>
        </row>
        <row r="49">
          <cell r="T49">
            <v>67.166666666666671</v>
          </cell>
          <cell r="U49">
            <v>67.166666666666671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B7">
            <v>39.99</v>
          </cell>
          <cell r="C7">
            <v>44.77</v>
          </cell>
          <cell r="D7">
            <v>38.9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39.35</v>
          </cell>
          <cell r="Q9">
            <v>41.1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  <cell r="Q11">
            <v>88.75</v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P12">
            <v>44.625</v>
          </cell>
          <cell r="Q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129</v>
          </cell>
          <cell r="Q21">
            <v>129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17.989999999999998</v>
          </cell>
          <cell r="C34">
            <v>17.989999999999998</v>
          </cell>
          <cell r="D34">
            <v>22.99</v>
          </cell>
          <cell r="E34">
            <v>22.99</v>
          </cell>
          <cell r="P34">
            <v>21.75</v>
          </cell>
          <cell r="Q34">
            <v>21.75</v>
          </cell>
        </row>
        <row r="35">
          <cell r="B35">
            <v>16.989999999999998</v>
          </cell>
          <cell r="C35">
            <v>16.989999999999998</v>
          </cell>
          <cell r="D35">
            <v>19.7</v>
          </cell>
          <cell r="E35">
            <v>19.7</v>
          </cell>
          <cell r="P35">
            <v>19</v>
          </cell>
          <cell r="Q35">
            <v>19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P36">
            <v>23</v>
          </cell>
          <cell r="Q36">
            <v>23</v>
          </cell>
        </row>
        <row r="37">
          <cell r="B37">
            <v>39.99</v>
          </cell>
          <cell r="C37">
            <v>39.99</v>
          </cell>
          <cell r="D37">
            <v>28.7</v>
          </cell>
          <cell r="E37">
            <v>28.7</v>
          </cell>
          <cell r="P37">
            <v>35</v>
          </cell>
          <cell r="Q37">
            <v>35</v>
          </cell>
        </row>
        <row r="38">
          <cell r="P38">
            <v>50</v>
          </cell>
          <cell r="Q38">
            <v>50</v>
          </cell>
        </row>
        <row r="39">
          <cell r="B39">
            <v>65.19</v>
          </cell>
          <cell r="C39">
            <v>109.99</v>
          </cell>
          <cell r="D39">
            <v>72.5</v>
          </cell>
          <cell r="E39">
            <v>72.5</v>
          </cell>
          <cell r="P39">
            <v>62.5</v>
          </cell>
          <cell r="Q39">
            <v>85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P41">
            <v>220</v>
          </cell>
          <cell r="Q41">
            <v>220</v>
          </cell>
        </row>
        <row r="42">
          <cell r="B42">
            <v>59.99</v>
          </cell>
          <cell r="C42">
            <v>90.99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C50">
            <v>64.099999999999994</v>
          </cell>
          <cell r="P50">
            <v>47</v>
          </cell>
          <cell r="Q50">
            <v>47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275</v>
          </cell>
          <cell r="AA20">
            <v>290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21.6</v>
          </cell>
          <cell r="AA35">
            <v>27.6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38</v>
          </cell>
        </row>
        <row r="38">
          <cell r="Z38">
            <v>55</v>
          </cell>
          <cell r="AA38">
            <v>55</v>
          </cell>
        </row>
        <row r="39">
          <cell r="Z39">
            <v>56.25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45</v>
          </cell>
          <cell r="AA41">
            <v>45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  <cell r="AA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4">
          <cell r="Z34">
            <v>25</v>
          </cell>
          <cell r="AA34">
            <v>25</v>
          </cell>
        </row>
        <row r="35">
          <cell r="Z35">
            <v>29</v>
          </cell>
          <cell r="AA35">
            <v>29</v>
          </cell>
        </row>
        <row r="36">
          <cell r="Z36">
            <v>42</v>
          </cell>
          <cell r="AA36">
            <v>42</v>
          </cell>
        </row>
        <row r="37">
          <cell r="Z37">
            <v>77.5</v>
          </cell>
          <cell r="AA37">
            <v>77.5</v>
          </cell>
        </row>
        <row r="38">
          <cell r="Z38">
            <v>75</v>
          </cell>
          <cell r="AA38">
            <v>96.25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>
            <v>82</v>
          </cell>
          <cell r="AA41">
            <v>82</v>
          </cell>
        </row>
        <row r="42">
          <cell r="Z42">
            <v>80</v>
          </cell>
          <cell r="AA42">
            <v>80</v>
          </cell>
        </row>
        <row r="43">
          <cell r="Z43">
            <v>120</v>
          </cell>
          <cell r="AA43">
            <v>120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9">
          <cell r="Z9">
            <v>55.5</v>
          </cell>
          <cell r="AA9">
            <v>68.5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230</v>
          </cell>
          <cell r="AA20">
            <v>300</v>
          </cell>
        </row>
        <row r="21">
          <cell r="Z21">
            <v>126.66666666666667</v>
          </cell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59.8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Z30">
            <v>356</v>
          </cell>
          <cell r="AA30">
            <v>542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5">
          <cell r="Z35">
            <v>20</v>
          </cell>
          <cell r="AA35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38">
          <cell r="Z38" t="str">
            <v/>
          </cell>
          <cell r="AA38" t="str">
            <v/>
          </cell>
        </row>
        <row r="39">
          <cell r="Z39">
            <v>60</v>
          </cell>
          <cell r="AA39">
            <v>72.5</v>
          </cell>
        </row>
        <row r="40">
          <cell r="Z40">
            <v>175</v>
          </cell>
          <cell r="AA40" t="str">
            <v/>
          </cell>
        </row>
        <row r="41">
          <cell r="Z41">
            <v>40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21.25</v>
          </cell>
          <cell r="AA34">
            <v>26.25</v>
          </cell>
        </row>
        <row r="35">
          <cell r="Z35">
            <v>22</v>
          </cell>
          <cell r="AA35">
            <v>22</v>
          </cell>
        </row>
        <row r="36">
          <cell r="Z36">
            <v>25</v>
          </cell>
          <cell r="AA36">
            <v>25</v>
          </cell>
        </row>
        <row r="37">
          <cell r="Z37">
            <v>37.75</v>
          </cell>
          <cell r="AA37">
            <v>37.75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54</v>
          </cell>
          <cell r="AA39">
            <v>54</v>
          </cell>
        </row>
        <row r="40">
          <cell r="Z40">
            <v>158.33333333333334</v>
          </cell>
          <cell r="AA40">
            <v>158.33333333333334</v>
          </cell>
        </row>
        <row r="41">
          <cell r="Z41">
            <v>56.333333333333336</v>
          </cell>
          <cell r="AA41">
            <v>56.333333333333336</v>
          </cell>
        </row>
        <row r="42">
          <cell r="Z42">
            <v>55</v>
          </cell>
          <cell r="AA42">
            <v>55</v>
          </cell>
        </row>
        <row r="43">
          <cell r="Z43">
            <v>90</v>
          </cell>
          <cell r="AA43">
            <v>90</v>
          </cell>
        </row>
        <row r="44">
          <cell r="Z44">
            <v>130</v>
          </cell>
          <cell r="AA44">
            <v>130</v>
          </cell>
        </row>
        <row r="45">
          <cell r="Z45">
            <v>170</v>
          </cell>
          <cell r="AA45">
            <v>170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workbookViewId="0">
      <selection activeCell="I36" sqref="I36"/>
    </sheetView>
  </sheetViews>
  <sheetFormatPr defaultRowHeight="15" x14ac:dyDescent="0.25"/>
  <cols>
    <col min="1" max="1" width="23.28515625" customWidth="1"/>
  </cols>
  <sheetData>
    <row r="1" spans="1:9" ht="47.25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ht="32.25" customHeight="1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40.408749999999998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37.660000000000004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48.553333333333335</v>
      </c>
      <c r="F6" s="8">
        <f>IF(SUM([1]Городское!AW7,[1]Медвёдовское!V7,[1]Роговское!P7)=0,"",(AVERAGE([1]Городское!AW7,[1]Медвёдовское!V7,[1]Роговское!P7)))</f>
        <v>35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7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54.214166666666664</v>
      </c>
      <c r="E7" s="7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68.63666666666667</v>
      </c>
      <c r="F7" s="8">
        <f>IF(SUM([1]Городское!AW8,[1]Медвёдовское!V8,[1]Роговское!P8)=0,"",(AVERAGE([1]Городское!AW8,[1]Медвёдовское!V8,[1]Роговское!P8)))</f>
        <v>60</v>
      </c>
      <c r="G7" s="8">
        <f>IF(SUM([1]Городское!AX8,[1]Медвёдовское!W8,[1]Роговское!Q8)=0,"",(AVERAGE([1]Городское!AX8,[1]Медвёдовское!W8,[1]Роговское!Q8)))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79.790833333333325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84.942499999999995</v>
      </c>
      <c r="F8" s="8">
        <f>IF(SUM([1]Городское!AW9,[1]Медвёдовское!V9,[1]Роговское!P9)=0,"",(AVERAGE([1]Городское!AW9,[1]Медвёдовское!V9,[1]Роговское!P9)))</f>
        <v>78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47.927499999999995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89.811666666666667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7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78.73833333333333</v>
      </c>
      <c r="E10" s="7">
        <f>IF(SUM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=0,"",AVERAGE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)</f>
        <v>90.669999999999987</v>
      </c>
      <c r="F10" s="8">
        <f>IF(SUM([1]Городское!AW11,[1]Медвёдовское!V11,[1]Роговское!P11)=0,"",(AVERAGE([1]Городское!AW11,[1]Медвёдовское!V11,[1]Роговское!P11)))</f>
        <v>70</v>
      </c>
      <c r="G10" s="8">
        <f>IF(SUM([1]Городское!AX11,[1]Медвёдовское!W11,[1]Роговское!Q11)=0,"",(AVERAGE([1]Городское!AX11,[1]Медвёдовское!W11,[1]Роговское!Q11)))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38.246250000000003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41.27375</v>
      </c>
      <c r="D11" s="7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45.560833333333328</v>
      </c>
      <c r="E11" s="7">
        <f>IF(SUM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=0,"",AVERAGE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)</f>
        <v>46.49583333333333</v>
      </c>
      <c r="F11" s="8">
        <f>IF(SUM([1]Городское!AW12,[1]Медвёдовское!V12,[1]Роговское!P12)=0,"",(AVERAGE([1]Городское!AW12,[1]Медвёдовское!V12,[1]Роговское!P12)))</f>
        <v>35</v>
      </c>
      <c r="G11" s="8">
        <f>IF(SUM([1]Городское!AX12,[1]Медвёдовское!W12,[1]Роговское!Q12)=0,"",(AVERAGE([1]Городское!AX12,[1]Медвёдовское!W12,[1]Роговское!Q12)))</f>
        <v>45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14.99</v>
      </c>
      <c r="E12" s="7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16.350000000000001</v>
      </c>
      <c r="F12" s="8">
        <f>IF(SUM([1]Городское!AW13,[1]Медвёдовское!V13,[1]Роговское!P13)=0,"",(AVERAGE([1]Городское!AW13,[1]Медвёдовское!V13,[1]Роговское!P13)))</f>
        <v>10</v>
      </c>
      <c r="G12" s="8">
        <f>IF(SUM([1]Городское!AX13,[1]Медвёдовское!W13,[1]Роговское!Q13)=0,"",(AVERAGE([1]Городское!AX13,[1]Медвёдовское!W13,[1]Роговское!Q13)))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570.79999999999995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1088.3899999999999</v>
      </c>
      <c r="F13" s="8">
        <f>IF(SUM([1]Городское!AW14,[1]Медвёдовское!V14,[1]Роговское!P14)=0,"",(AVERAGE([1]Городское!AW14,[1]Медвёдовское!V14,[1]Роговское!P14)))</f>
        <v>1118</v>
      </c>
      <c r="G13" s="8">
        <f>IF(SUM([1]Городское!AX14,[1]Медвёдовское!W14,[1]Роговское!Q14)=0,"",(AVERAGE([1]Городское!AX14,[1]Медвёдовское!W14,[1]Роговское!Q14)))</f>
        <v>3892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39.582500000000003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7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45.364999999999995</v>
      </c>
      <c r="E14" s="7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51.750833333333333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205.3725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7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205.41083333333336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339.01833333333332</v>
      </c>
      <c r="F15" s="8">
        <f>IF(SUM([1]Городское!AW16,[1]Медвёдовское!V16,[1]Роговское!P16)=0,"",(AVERAGE([1]Городское!AW16,[1]Медвёдовское!V16,[1]Роговское!P16)))</f>
        <v>230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48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243.37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7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307.69083333333333</v>
      </c>
      <c r="E16" s="7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431.39333333333332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f>IF(SUM([1]Городское!AX17,[1]Медвёдовское!W17,[1]Роговское!Q17)=0,"",(AVERAGE([1]Городское!AX17,[1]Медвёдовское!W17,[1]Роговское!Q17)))</f>
        <v>560</v>
      </c>
      <c r="H16" s="9"/>
      <c r="I16" s="9"/>
    </row>
    <row r="17" spans="1:9" ht="25.5" x14ac:dyDescent="0.25">
      <c r="A17" s="5" t="s">
        <v>49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7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687.74800000000005</v>
      </c>
      <c r="E17" s="7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877.04</v>
      </c>
      <c r="F17" s="8">
        <f>IF(SUM([1]Городское!AW18,[1]Медвёдовское!V18,[1]Роговское!P18)=0,"",(AVERAGE([1]Городское!AW18,[1]Медвёдовское!V18,[1]Роговское!P18)))</f>
        <v>600</v>
      </c>
      <c r="G17" s="8">
        <f>IF(SUM([1]Городское!AX18,[1]Медвёдовское!W18,[1]Роговское!Q18)=0,"",(AVERAGE([1]Городское!AX18,[1]Медвёдовское!W18,[1]Роговское!Q18)))</f>
        <v>1182</v>
      </c>
      <c r="H17" s="9"/>
      <c r="I17" s="9"/>
    </row>
    <row r="18" spans="1:9" x14ac:dyDescent="0.25">
      <c r="A18" s="5" t="s">
        <v>18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169.99666666666667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169.99666666666667</v>
      </c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400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425</v>
      </c>
      <c r="F18" s="8">
        <f>IF(SUM([1]Городское!AW19,[1]Медвёдовское!V19,[1]Роговское!P19)=0,"",(AVERAGE([1]Городское!AW19,[1]Медвёдовское!V19,[1]Роговское!P19)))</f>
        <v>420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9"/>
      <c r="I18" s="9"/>
    </row>
    <row r="19" spans="1:9" x14ac:dyDescent="0.25">
      <c r="A19" s="5" t="s">
        <v>19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7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251.875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294.375</v>
      </c>
      <c r="F19" s="8">
        <f>IF(SUM([1]Городское!AW20,[1]Медвёдовское!V20,[1]Роговское!P20)=0,"",(AVERAGE([1]Городское!AW20,[1]Медвёдовское!V20,[1]Роговское!P20)))</f>
        <v>190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20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190.75875000000002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233.73958333333331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153.27083333333331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205</v>
      </c>
      <c r="H20" s="9"/>
      <c r="I20" s="9"/>
    </row>
    <row r="21" spans="1:9" x14ac:dyDescent="0.25">
      <c r="A21" s="5" t="s">
        <v>21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167.04583333333335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318.32083333333338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x14ac:dyDescent="0.25">
      <c r="A22" s="5" t="s">
        <v>22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39.369999999999997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102.095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25.5" x14ac:dyDescent="0.25">
      <c r="A23" s="5" t="s">
        <v>23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45.395000000000003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7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54.278333333333329</v>
      </c>
      <c r="E23" s="7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60.482000000000006</v>
      </c>
      <c r="F23" s="8">
        <f>IF(SUM([1]Городское!AW26,[1]Медвёдовское!V26,[1]Роговское!P26)=0,"",(AVERAGE([1]Городское!AW26,[1]Медвёдовское!V26,[1]Роговское!P26)))</f>
        <v>52</v>
      </c>
      <c r="G23" s="8">
        <f>IF(SUM([1]Городское!AX26,[1]Медвёдовское!W26,[1]Роговское!Q26)=0,"",(AVERAGE([1]Городское!AX26,[1]Медвёдовское!W26,[1]Роговское!Q26)))</f>
        <v>88</v>
      </c>
      <c r="H23" s="9">
        <v>54</v>
      </c>
      <c r="I23" s="9">
        <v>62</v>
      </c>
    </row>
    <row r="24" spans="1:9" ht="25.5" x14ac:dyDescent="0.25">
      <c r="A24" s="5" t="s">
        <v>24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59.99666666666667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25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51.473833333333324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58.99666666666667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40</v>
      </c>
      <c r="I25" s="9">
        <v>45</v>
      </c>
    </row>
    <row r="26" spans="1:9" x14ac:dyDescent="0.25">
      <c r="A26" s="5" t="s">
        <v>26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7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201.57166666666666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220.26833333333335</v>
      </c>
      <c r="F26" s="8"/>
      <c r="G26" s="8"/>
      <c r="H26" s="9"/>
      <c r="I26" s="9"/>
    </row>
    <row r="27" spans="1:9" ht="25.5" x14ac:dyDescent="0.25">
      <c r="A27" s="5" t="s">
        <v>27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7">
        <f>IF(SUM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=0,"",AVERAGE([1]Городское!AE30,[1]Медвёдовское!T30,[1]Роговское!N30,[1]Новоленинское!AC30,[1]Незаймановское!T30,[1]Новокорсунское!P30,[1]Днепровское!Z30,[1]Дербентское!Z29,[1]Поселковое!Z30,[1]Кубанец!Z30))</f>
        <v>463.42777777777781</v>
      </c>
      <c r="E27" s="7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540.73</v>
      </c>
      <c r="F27" s="8"/>
      <c r="G27" s="8"/>
      <c r="H27" s="9"/>
      <c r="I27" s="9"/>
    </row>
    <row r="28" spans="1:9" x14ac:dyDescent="0.25">
      <c r="A28" s="5" t="s">
        <v>28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56.425833333333337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62.900833333333331</v>
      </c>
      <c r="F28" s="8"/>
      <c r="G28" s="8"/>
      <c r="H28" s="9"/>
      <c r="I28" s="9"/>
    </row>
    <row r="29" spans="1:9" x14ac:dyDescent="0.25">
      <c r="A29" s="5" t="s">
        <v>29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7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145.96875</v>
      </c>
      <c r="E29" s="7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158.71250000000001</v>
      </c>
      <c r="F29" s="8"/>
      <c r="G29" s="8"/>
      <c r="H29" s="9"/>
      <c r="I29" s="9"/>
    </row>
    <row r="30" spans="1:9" ht="25.5" x14ac:dyDescent="0.25">
      <c r="A30" s="5" t="s">
        <v>30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438.04666666666674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539.17666666666662</v>
      </c>
      <c r="F30" s="8"/>
      <c r="G30" s="8"/>
      <c r="H30" s="9"/>
      <c r="I30" s="9"/>
    </row>
    <row r="31" spans="1:9" x14ac:dyDescent="0.25">
      <c r="A31" s="5" t="s">
        <v>31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21.467500000000001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57.535000000000004</v>
      </c>
      <c r="D31" s="7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26.091666666666661</v>
      </c>
      <c r="E31" s="7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28.879629629629626</v>
      </c>
      <c r="F31" s="8">
        <f>IF(SUM([1]Городское!AW34,[1]Медвёдовское!V34,[1]Роговское!P34)=0,"",(AVERAGE([1]Городское!AW34,[1]Медвёдовское!V34,[1]Роговское!P34)))</f>
        <v>20.666666666666668</v>
      </c>
      <c r="G31" s="8">
        <f>IF(SUM([1]Городское!AX34,[1]Медвёдовское!W34,[1]Роговское!Q34)=0,"",(AVERAGE([1]Городское!AX34,[1]Медвёдовское!W34,[1]Роговское!Q34)))</f>
        <v>28.166666666666668</v>
      </c>
      <c r="H31" s="9">
        <v>20</v>
      </c>
      <c r="I31" s="9">
        <v>25</v>
      </c>
    </row>
    <row r="32" spans="1:9" x14ac:dyDescent="0.25">
      <c r="A32" s="5" t="s">
        <v>32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18.068749999999998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37.706250000000004</v>
      </c>
      <c r="D32" s="7">
        <f>IF(SUM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=0,"",AVERAGE([1]Городское!AE35,[1]Медвёдовское!T35,[1]Роговское!N35,[1]Новоленинское!AC35,[1]Незаймановское!T35,[1]Новокорсунское!P35,[1]Днепровское!Z35,[1]Дербентское!Z34,[1]Поселковое!Z35,[1]Кубанец!Z35))</f>
        <v>23.327999999999999</v>
      </c>
      <c r="E32" s="7">
        <f>IF(SUM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=0,"",AVERAGE([1]Городское!AF35,[1]Медвёдовское!U35,[1]Роговское!O35,[1]Новоленинское!AD35,[1]Незаймановское!U35,[1]Новокорсунское!Q35,[1]Днепровское!AA35,[1]Дербентское!AA34,[1]Поселковое!AA35,[1]Кубанец!AA35))</f>
        <v>25.57</v>
      </c>
      <c r="F32" s="8">
        <f>IF(SUM([1]Городское!AW35,[1]Медвёдовское!V35,[1]Роговское!P35)=0,"",(AVERAGE([1]Городское!AW35,[1]Медвёдовское!V35,[1]Роговское!P35)))</f>
        <v>20</v>
      </c>
      <c r="G32" s="8">
        <f>IF(SUM([1]Городское!AX35,[1]Медвёдовское!W35,[1]Роговское!Q35)=0,"",(AVERAGE([1]Городское!AX35,[1]Медвёдовское!W35,[1]Роговское!Q35)))</f>
        <v>30</v>
      </c>
      <c r="H32" s="9">
        <v>20</v>
      </c>
      <c r="I32" s="9">
        <v>30</v>
      </c>
    </row>
    <row r="33" spans="1:9" ht="25.5" x14ac:dyDescent="0.25">
      <c r="A33" s="5" t="s">
        <v>33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17.8325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22.894999999999996</v>
      </c>
      <c r="D33" s="7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24.811111111111114</v>
      </c>
      <c r="E33" s="7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24.93</v>
      </c>
      <c r="F33" s="8">
        <f>IF(SUM([1]Городское!AW36,[1]Медвёдовское!V36,[1]Роговское!P36)=0,"",(AVERAGE([1]Городское!AW36,[1]Медвёдовское!V36,[1]Роговское!P36)))</f>
        <v>23.333333333333332</v>
      </c>
      <c r="G33" s="8">
        <f>IF(SUM([1]Городское!AX36,[1]Медвёдовское!W36,[1]Роговское!Q36)=0,"",(AVERAGE([1]Городское!AX36,[1]Медвёдовское!W36,[1]Роговское!Q36)))</f>
        <v>29.333333333333332</v>
      </c>
      <c r="H33" s="9">
        <v>20</v>
      </c>
      <c r="I33" s="9">
        <v>25</v>
      </c>
    </row>
    <row r="34" spans="1:9" ht="25.5" x14ac:dyDescent="0.25">
      <c r="A34" s="5" t="s">
        <v>34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27.743749999999999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31.2075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34.447916666666671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34.731481481481488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37.5</v>
      </c>
      <c r="H34" s="9">
        <v>30</v>
      </c>
      <c r="I34" s="9">
        <v>35</v>
      </c>
    </row>
    <row r="35" spans="1:9" x14ac:dyDescent="0.25">
      <c r="A35" s="5" t="s">
        <v>35</v>
      </c>
      <c r="B35" s="6">
        <v>66</v>
      </c>
      <c r="C35" s="6">
        <v>81.3</v>
      </c>
      <c r="D35" s="7">
        <f>IF(SUM([1]Городское!AE38,[1]Медвёдовское!T38,[1]Роговское!N38,[1]Новоленинское!AC38,[1]Незаймановское!T38,[1]Новокорсунское!P38,[1]Днепровское!Z38,[1]Дербентское!Z37,[1]Поселковое!Z38,[1]Кубанец!Z38)=0,"",AVERAGE([1]Городское!AE38,[1]Медвёдовское!T38,[1]Роговское!N38,[1]Новоленинское!AC38,[1]Незаймановское!T38,[1]Новокорсунское!P38,[1]Днепровское!Z38,[1]Дербентское!Z37,[1]Поселковое!Z38,[1]Кубанец!Z38))</f>
        <v>65.202083333333334</v>
      </c>
      <c r="E35" s="7">
        <f>IF(SUM([1]Городское!AF38,[1]Медвёдовское!U38,[1]Роговское!O38,[1]Новоленинское!AD38,[1]Незаймановское!U38,[1]Новокорсунское!Q38,[1]Днепровское!AA38,[1]Дербентское!AA37,[1]Поселковое!AA38,[1]Кубанец!AA38)=0,"",AVERAGE([1]Городское!AF38,[1]Медвёдовское!U38,[1]Роговское!O38,[1]Новоленинское!AD38,[1]Незаймановское!U38,[1]Новокорсунское!Q38,[1]Днепровское!AA38,[1]Дербентское!AA37,[1]Поселковое!AA38,[1]Кубанец!AA38))</f>
        <v>65.983333333333334</v>
      </c>
      <c r="F35" s="8">
        <f>IF(SUM([1]Городское!AW38,[1]Медвёдовское!V38,[1]Роговское!P38)=0,"",(AVERAGE([1]Городское!AW38,[1]Медвёдовское!V38,[1]Роговское!P38)))</f>
        <v>59.166666666666664</v>
      </c>
      <c r="G35" s="8">
        <f>IF(SUM([1]Городское!AX38,[1]Медвёдовское!W38,[1]Роговское!Q38)=0,"",(AVERAGE([1]Городское!AX38,[1]Медвёдовское!W38,[1]Роговское!Q38)))</f>
        <v>76.666666666666671</v>
      </c>
      <c r="H35" s="10">
        <v>50</v>
      </c>
      <c r="I35" s="10">
        <v>65</v>
      </c>
    </row>
    <row r="36" spans="1:9" x14ac:dyDescent="0.25">
      <c r="A36" s="5" t="s">
        <v>36</v>
      </c>
      <c r="B36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68.180000000000007</v>
      </c>
      <c r="C36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149.4325</v>
      </c>
      <c r="D36" s="7">
        <f>IF(SUM([1]Городское!AE39,[1]Медвёдовское!T39,[1]Роговское!N39,[1]Новоленинское!AC39,[1]Незаймановское!T39,[1]Новокорсунское!P39,[1]Днепровское!Z39,[1]Дербентское!Z38,[1]Поселковое!Z39,[1]Кубанец!Z39)=0,"",AVERAGE([1]Городское!AE39,[1]Медвёдовское!T39,[1]Роговское!N39,[1]Новоленинское!AC39,[1]Незаймановское!T39,[1]Новокорсунское!P39,[1]Днепровское!Z39,[1]Дербентское!Z38,[1]Поселковое!Z39,[1]Кубанец!Z39))</f>
        <v>61.81</v>
      </c>
      <c r="E36" s="7">
        <f>IF(SUM([1]Городское!AF39,[1]Медвёдовское!U39,[1]Роговское!O39,[1]Новоленинское!AD39,[1]Незаймановское!U39,[1]Новокорсунское!Q39,[1]Днепровское!AA39,[1]Дербентское!AA38,[1]Поселковое!AA39,[1]Кубанец!AA39)=0,"",AVERAGE([1]Городское!AF39,[1]Медвёдовское!U39,[1]Роговское!O39,[1]Новоленинское!AD39,[1]Незаймановское!U39,[1]Новокорсунское!Q39,[1]Днепровское!AA39,[1]Дербентское!AA38,[1]Поселковое!AA39,[1]Кубанец!AA39))</f>
        <v>81.08</v>
      </c>
      <c r="F36" s="8">
        <f>IF(SUM([1]Городское!AW39,[1]Медвёдовское!V39,[1]Роговское!P39)=0,"",(AVERAGE([1]Городское!AW39,[1]Медвёдовское!V39,[1]Роговское!P39)))</f>
        <v>51.666666666666664</v>
      </c>
      <c r="G36" s="8">
        <f>IF(SUM([1]Городское!AX39,[1]Медвёдовское!W39,[1]Роговское!Q39)=0,"",(AVERAGE([1]Городское!AX39,[1]Медвёдовское!W39,[1]Роговское!Q39)))</f>
        <v>120</v>
      </c>
      <c r="H36" s="10">
        <v>50</v>
      </c>
      <c r="I36" s="10">
        <v>90</v>
      </c>
    </row>
    <row r="37" spans="1:9" x14ac:dyDescent="0.25">
      <c r="A37" s="5" t="s">
        <v>37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209.33250000000001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157.88333333333333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162.87037037037035</v>
      </c>
      <c r="F37" s="8">
        <f>IF(SUM([1]Городское!AW40,[1]Медвёдовское!V40,[1]Роговское!P40)=0,"",(AVERAGE([1]Городское!AW40,[1]Медвёдовское!V40,[1]Роговское!P40)))</f>
        <v>104.33333333333333</v>
      </c>
      <c r="G37" s="8">
        <f>IF(SUM([1]Городское!AX40,[1]Медвёдовское!W40,[1]Роговское!Q40)=0,"",(AVERAGE([1]Городское!AX40,[1]Медвёдовское!W40,[1]Роговское!Q40)))</f>
        <v>143.33333333333334</v>
      </c>
      <c r="H37" s="10"/>
      <c r="I37" s="10"/>
    </row>
    <row r="38" spans="1:9" x14ac:dyDescent="0.25">
      <c r="A38" s="5" t="s">
        <v>38</v>
      </c>
      <c r="B38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7">
        <f>IF(SUM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=0,"",AVERAGE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)</f>
        <v>78.900000000000006</v>
      </c>
      <c r="E38" s="7">
        <f>IF(SUM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=0,"",AVERAGE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)</f>
        <v>79.212500000000006</v>
      </c>
      <c r="F38" s="8">
        <f>IF(SUM([1]Городское!AW41,[1]Медвёдовское!V41,[1]Роговское!P41)=0,"",(AVERAGE([1]Городское!AW41,[1]Медвёдовское!V41,[1]Роговское!P41)))</f>
        <v>50</v>
      </c>
      <c r="G38" s="8">
        <f>IF(SUM([1]Городское!AX41,[1]Медвёдовское!W41,[1]Роговское!Q41)=0,"",(AVERAGE([1]Городское!AX41,[1]Медвёдовское!W41,[1]Роговское!Q41)))</f>
        <v>116.66666666666667</v>
      </c>
      <c r="H38" s="9"/>
      <c r="I38" s="9"/>
    </row>
    <row r="39" spans="1:9" x14ac:dyDescent="0.25">
      <c r="A39" s="5" t="s">
        <v>39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69.043750000000003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100.23125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65.002083333333331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69.939583333333331</v>
      </c>
      <c r="F39" s="8">
        <f>IF(SUM([1]Городское!AW42,[1]Медвёдовское!V42,[1]Роговское!P42)=0,"",(AVERAGE([1]Городское!AW42,[1]Медвёдовское!V42,[1]Роговское!P42)))</f>
        <v>40</v>
      </c>
      <c r="G39" s="8">
        <f>IF(SUM([1]Городское!AX42,[1]Медвёдовское!W42,[1]Роговское!Q42)=0,"",(AVERAGE([1]Городское!AX42,[1]Медвёдовское!W42,[1]Роговское!Q42)))</f>
        <v>93.75</v>
      </c>
      <c r="H39" s="9">
        <v>45</v>
      </c>
      <c r="I39" s="9">
        <v>75</v>
      </c>
    </row>
    <row r="40" spans="1:9" x14ac:dyDescent="0.25">
      <c r="A40" s="5" t="s">
        <v>40</v>
      </c>
      <c r="B40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7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75.429629629629616</v>
      </c>
      <c r="E40" s="7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77.103703703703715</v>
      </c>
      <c r="F40" s="8">
        <f>IF(SUM([1]Городское!AW43,[1]Медвёдовское!V43,[1]Роговское!P43)=0,"",(AVERAGE([1]Городское!AW43,[1]Медвёдовское!V43,[1]Роговское!P43)))</f>
        <v>70</v>
      </c>
      <c r="G40" s="8">
        <f>IF(SUM([1]Городское!AX43,[1]Медвёдовское!W43,[1]Роговское!Q43)=0,"",(AVERAGE([1]Городское!AX43,[1]Медвёдовское!W43,[1]Роговское!Q43)))</f>
        <v>80</v>
      </c>
      <c r="H40" s="9"/>
      <c r="I40" s="9"/>
    </row>
    <row r="41" spans="1:9" x14ac:dyDescent="0.25">
      <c r="A41" s="5" t="s">
        <v>41</v>
      </c>
      <c r="B41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130.69499999999999</v>
      </c>
      <c r="C41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167.05875</v>
      </c>
      <c r="D41" s="7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122</v>
      </c>
      <c r="E41" s="7">
        <f>IF(SUM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=0,"",AVERAGE([1]Городское!AF44,[1]Медвёдовское!U44,[1]Роговское!O44,[1]Новоленинское!AD44,[1]Незаймановское!U44,[1]Новокорсунское!Q44,[1]Днепровское!AA44,[1]Дербентское!AA43,[1]Поселковое!AA44,[1]Кубанец!AA44))</f>
        <v>122</v>
      </c>
      <c r="F41" s="8">
        <f>IF(SUM([1]Городское!AW44,[1]Медвёдовское!V44,[1]Роговское!P44)=0,"",(AVERAGE([1]Городское!AW44,[1]Медвёдовское!V44,[1]Роговское!P44)))</f>
        <v>117.5</v>
      </c>
      <c r="G41" s="8">
        <f>IF(SUM([1]Городское!AX44,[1]Медвёдовское!W44,[1]Роговское!Q44)=0,"",(AVERAGE([1]Городское!AX44,[1]Медвёдовское!W44,[1]Роговское!Q44)))</f>
        <v>180</v>
      </c>
      <c r="H41" s="9">
        <v>120</v>
      </c>
      <c r="I41" s="9">
        <v>150</v>
      </c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152.85416666666666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152.85416666666666</v>
      </c>
      <c r="F42" s="8">
        <f>IF(SUM([1]Городское!AW45,[1]Медвёдовское!V45,[1]Роговское!P45)=0,"",(AVERAGE([1]Городское!AW45,[1]Медвёдовское!V45,[1]Роговское!P45)))</f>
        <v>95</v>
      </c>
      <c r="G42" s="8">
        <f>IF(SUM([1]Городское!AX45,[1]Медвёдовское!W45,[1]Роговское!Q45)=0,"",(AVERAGE([1]Городское!AX45,[1]Медвёдовское!W45,[1]Роговское!Q45)))</f>
        <v>105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112.71862499999999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108.33333333333333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108.33333333333333</v>
      </c>
      <c r="F43" s="8">
        <f>IF(SUM([1]Городское!AW46,[1]Медвёдовское!V46,[1]Роговское!P46)=0,"",(AVERAGE([1]Городское!AW46,[1]Медвёдовское!V46,[1]Роговское!P46)))</f>
        <v>135</v>
      </c>
      <c r="G43" s="8">
        <f>IF(SUM([1]Городское!AX46,[1]Медвёдовское!W46,[1]Роговское!Q46)=0,"",(AVERAGE([1]Городское!AX46,[1]Медвёдовское!W46,[1]Роговское!Q46)))</f>
        <v>135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153.85416666666669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153.85416666666669</v>
      </c>
      <c r="F44" s="8">
        <f>IF(SUM([1]Городское!AW47,[1]Медвёдовское!V47,[1]Роговское!P47)=0,"",(AVERAGE([1]Городское!AW47,[1]Медвёдовское!V47,[1]Роговское!P47)))</f>
        <v>110</v>
      </c>
      <c r="G44" s="8">
        <f>IF(SUM([1]Городское!AX47,[1]Медвёдовское!W47,[1]Роговское!Q47)=0,"",(AVERAGE([1]Городское!AX47,[1]Медвёдовское!W47,[1]Роговское!Q47)))</f>
        <v>132.5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91.356250000000003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105.10625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90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90</v>
      </c>
      <c r="F45" s="8">
        <f>IF(SUM([1]Городское!AW48,[1]Медвёдовское!V48,[1]Роговское!P48)=0,"",(AVERAGE([1]Городское!AW48,[1]Медвёдовское!V48,[1]Роговское!P48)))</f>
        <v>95</v>
      </c>
      <c r="G45" s="8">
        <f>IF(SUM([1]Городское!AX48,[1]Медвёдовское!W48,[1]Роговское!Q48)=0,"",(AVERAGE([1]Городское!AX48,[1]Медвёдовское!W48,[1]Роговское!Q48)))</f>
        <v>95</v>
      </c>
      <c r="H45" s="9"/>
      <c r="I45" s="9"/>
    </row>
    <row r="46" spans="1:9" ht="25.5" x14ac:dyDescent="0.25">
      <c r="A46" s="5" t="s">
        <v>46</v>
      </c>
      <c r="B46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6" s="7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59.805555555555557</v>
      </c>
      <c r="E46" s="7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62.277777777777779</v>
      </c>
      <c r="F46" s="8"/>
      <c r="G46" s="8"/>
      <c r="H46" s="9"/>
      <c r="I46" s="9"/>
    </row>
    <row r="47" spans="1:9" ht="25.5" x14ac:dyDescent="0.25">
      <c r="A47" s="5" t="s">
        <v>47</v>
      </c>
      <c r="B47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7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53.7</v>
      </c>
      <c r="E47" s="7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53.7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2020-11-06T08:02:24Z</dcterms:modified>
</cp:coreProperties>
</file>