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0935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E9" i="1" l="1"/>
  <c r="F8" i="1"/>
  <c r="C43" i="1" l="1"/>
  <c r="E42" i="1"/>
  <c r="D42" i="1"/>
  <c r="C42" i="1"/>
  <c r="B42" i="1"/>
  <c r="G41" i="1"/>
  <c r="F41" i="1"/>
  <c r="E41" i="1"/>
  <c r="D41" i="1"/>
  <c r="C41" i="1"/>
  <c r="B41" i="1"/>
  <c r="G40" i="1"/>
  <c r="F40" i="1"/>
  <c r="E40" i="1"/>
  <c r="D40" i="1"/>
  <c r="C40" i="1"/>
  <c r="B40" i="1"/>
  <c r="G39" i="1"/>
  <c r="E39" i="1"/>
  <c r="D39" i="1"/>
  <c r="C39" i="1"/>
  <c r="B39" i="1"/>
  <c r="G38" i="1"/>
  <c r="F38" i="1"/>
  <c r="E38" i="1"/>
  <c r="D38" i="1"/>
  <c r="C38" i="1"/>
  <c r="B38" i="1"/>
  <c r="G37" i="1"/>
  <c r="E37" i="1"/>
  <c r="D37" i="1"/>
  <c r="C37" i="1"/>
  <c r="B37" i="1"/>
  <c r="G36" i="1"/>
  <c r="E36" i="1"/>
  <c r="D36" i="1"/>
  <c r="C36" i="1"/>
  <c r="B36" i="1"/>
  <c r="C35" i="1"/>
  <c r="B35" i="1"/>
  <c r="C34" i="1"/>
  <c r="B34" i="1"/>
  <c r="G31" i="1"/>
  <c r="F31" i="1"/>
  <c r="E31" i="1"/>
  <c r="D31" i="1"/>
  <c r="C31" i="1"/>
  <c r="B31" i="1"/>
  <c r="E30" i="1"/>
  <c r="D30" i="1"/>
  <c r="G29" i="1"/>
  <c r="E29" i="1"/>
  <c r="D29" i="1"/>
  <c r="C29" i="1"/>
  <c r="B29" i="1"/>
  <c r="E28" i="1"/>
  <c r="D28" i="1"/>
  <c r="C28" i="1"/>
  <c r="E27" i="1"/>
  <c r="D27" i="1"/>
  <c r="C27" i="1"/>
  <c r="B27" i="1"/>
  <c r="E26" i="1"/>
  <c r="D26" i="1"/>
  <c r="C26" i="1"/>
  <c r="B26" i="1"/>
  <c r="E25" i="1"/>
  <c r="D25" i="1"/>
  <c r="C25" i="1"/>
  <c r="B25" i="1"/>
  <c r="E24" i="1"/>
  <c r="C24" i="1"/>
  <c r="B24" i="1"/>
  <c r="E23" i="1"/>
  <c r="D23" i="1"/>
  <c r="C23" i="1"/>
  <c r="B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E20" i="1"/>
  <c r="C20" i="1"/>
  <c r="G19" i="1"/>
  <c r="F19" i="1"/>
  <c r="E19" i="1"/>
  <c r="D19" i="1"/>
  <c r="C19" i="1"/>
  <c r="B19" i="1"/>
  <c r="F18" i="1"/>
  <c r="E18" i="1"/>
  <c r="D18" i="1"/>
  <c r="C18" i="1"/>
  <c r="B18" i="1"/>
  <c r="E17" i="1"/>
  <c r="D17" i="1"/>
  <c r="C17" i="1"/>
  <c r="B17" i="1"/>
  <c r="G16" i="1"/>
  <c r="F16" i="1"/>
  <c r="E16" i="1"/>
  <c r="D16" i="1"/>
  <c r="C16" i="1"/>
  <c r="B16" i="1"/>
  <c r="G15" i="1"/>
  <c r="E15" i="1"/>
  <c r="C15" i="1"/>
  <c r="G14" i="1"/>
  <c r="F14" i="1"/>
  <c r="C14" i="1"/>
  <c r="G13" i="1"/>
  <c r="F13" i="1"/>
  <c r="E13" i="1"/>
  <c r="D13" i="1"/>
  <c r="C13" i="1"/>
  <c r="B13" i="1"/>
  <c r="G12" i="1"/>
  <c r="E12" i="1"/>
  <c r="D12" i="1"/>
  <c r="C12" i="1"/>
  <c r="B12" i="1"/>
  <c r="C11" i="1"/>
  <c r="G10" i="1"/>
  <c r="C10" i="1"/>
  <c r="G9" i="1"/>
  <c r="F9" i="1"/>
  <c r="C9" i="1"/>
  <c r="B9" i="1"/>
  <c r="G8" i="1"/>
  <c r="C8" i="1"/>
  <c r="B8" i="1"/>
  <c r="C7" i="1"/>
  <c r="E6" i="1"/>
  <c r="C6" i="1"/>
  <c r="B6" i="1"/>
</calcChain>
</file>

<file path=xl/sharedStrings.xml><?xml version="1.0" encoding="utf-8"?>
<sst xmlns="http://schemas.openxmlformats.org/spreadsheetml/2006/main" count="57" uniqueCount="48">
  <si>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</si>
  <si>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</si>
  <si>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</si>
  <si>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</si>
  <si>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</si>
  <si>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</si>
  <si>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</si>
  <si>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</si>
  <si>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</si>
  <si>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</si>
  <si>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</si>
  <si>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</si>
  <si>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</si>
  <si>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</si>
  <si>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</si>
  <si>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</si>
  <si>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</si>
  <si>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</si>
  <si>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Говядина, 1 кг</t>
  </si>
  <si>
    <t>Свинина, 1 кг</t>
  </si>
  <si>
    <t>Мясо кур,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</si>
  <si>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</si>
  <si>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</si>
  <si>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</si>
  <si>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</si>
  <si>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</si>
  <si>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</si>
  <si>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</si>
  <si>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</si>
  <si>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</si>
  <si>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</si>
  <si>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</si>
  <si>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</si>
  <si>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</si>
  <si>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</si>
  <si>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</si>
  <si>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</si>
  <si>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</si>
  <si>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</si>
  <si>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</si>
  <si>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</si>
  <si>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</si>
  <si>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</si>
  <si>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</si>
  <si>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</si>
  <si>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</si>
  <si>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</si>
  <si>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Информация о средних ценах на продовольственную группу товаров по Тимашевскому району 30 декабря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</si>
</sst>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7">
          <cell r="C7">
            <v>49.99</v>
          </cell>
          <cell r="D7">
            <v>79.989999999999995</v>
          </cell>
          <cell r="E7">
            <v>40.99</v>
          </cell>
          <cell r="F7">
            <v>82.99</v>
          </cell>
          <cell r="AF7">
            <v>52.583333333333336</v>
          </cell>
        </row>
        <row r="8">
          <cell r="D8">
            <v>132.79</v>
          </cell>
          <cell r="F8">
            <v>109.99</v>
          </cell>
        </row>
        <row r="9">
          <cell r="C9">
            <v>57.99</v>
          </cell>
          <cell r="D9">
            <v>113.99</v>
          </cell>
          <cell r="E9">
            <v>79.989999999999995</v>
          </cell>
          <cell r="F9">
            <v>109.99</v>
          </cell>
          <cell r="AW9" t="str">
            <v/>
          </cell>
          <cell r="AX9" t="str">
            <v/>
          </cell>
        </row>
        <row r="10">
          <cell r="C10">
            <v>14.99</v>
          </cell>
          <cell r="D10">
            <v>89</v>
          </cell>
          <cell r="E10">
            <v>18.489999999999998</v>
          </cell>
          <cell r="F10">
            <v>103</v>
          </cell>
          <cell r="AF10">
            <v>104.06666666666666</v>
          </cell>
          <cell r="AW10" t="str">
            <v/>
          </cell>
          <cell r="AX10" t="str">
            <v/>
          </cell>
        </row>
        <row r="11">
          <cell r="D11">
            <v>179</v>
          </cell>
          <cell r="F11">
            <v>152.99</v>
          </cell>
          <cell r="AX11" t="str">
            <v/>
          </cell>
        </row>
        <row r="12">
          <cell r="D12">
            <v>45</v>
          </cell>
          <cell r="F12">
            <v>43.82</v>
          </cell>
        </row>
        <row r="13">
          <cell r="C13">
            <v>9</v>
          </cell>
          <cell r="D13">
            <v>39</v>
          </cell>
          <cell r="E13">
            <v>8.99</v>
          </cell>
          <cell r="F13">
            <v>36.99</v>
          </cell>
          <cell r="AE13">
            <v>17.666666666666668</v>
          </cell>
          <cell r="AF13">
            <v>17.666666666666668</v>
          </cell>
          <cell r="AX13" t="str">
            <v/>
          </cell>
        </row>
        <row r="14">
          <cell r="C14">
            <v>160</v>
          </cell>
          <cell r="D14">
            <v>845</v>
          </cell>
          <cell r="E14">
            <v>459.99</v>
          </cell>
          <cell r="F14">
            <v>779</v>
          </cell>
          <cell r="AE14">
            <v>462.2</v>
          </cell>
          <cell r="AF14">
            <v>796</v>
          </cell>
          <cell r="AW14" t="str">
            <v/>
          </cell>
          <cell r="AX14" t="str">
            <v/>
          </cell>
        </row>
        <row r="15">
          <cell r="D15">
            <v>95</v>
          </cell>
          <cell r="F15">
            <v>132.99</v>
          </cell>
          <cell r="AW15" t="str">
            <v/>
          </cell>
          <cell r="AX15" t="str">
            <v/>
          </cell>
        </row>
        <row r="16">
          <cell r="D16">
            <v>458</v>
          </cell>
          <cell r="F16">
            <v>484</v>
          </cell>
          <cell r="AF16">
            <v>340.8</v>
          </cell>
          <cell r="AX16" t="str">
            <v/>
          </cell>
        </row>
        <row r="19">
          <cell r="C19">
            <v>509.99</v>
          </cell>
          <cell r="D19">
            <v>509.99</v>
          </cell>
          <cell r="AE19" t="str">
            <v/>
          </cell>
          <cell r="AF19" t="str">
            <v/>
          </cell>
          <cell r="AW19" t="str">
            <v/>
          </cell>
          <cell r="AX19" t="str">
            <v/>
          </cell>
        </row>
        <row r="20">
          <cell r="C20">
            <v>273.99</v>
          </cell>
          <cell r="D20">
            <v>273.99</v>
          </cell>
          <cell r="E20">
            <v>259.99</v>
          </cell>
          <cell r="F20">
            <v>259.99</v>
          </cell>
          <cell r="AE20" t="str">
            <v/>
          </cell>
          <cell r="AF20" t="str">
            <v/>
          </cell>
        </row>
        <row r="21">
          <cell r="C21">
            <v>105</v>
          </cell>
          <cell r="D21">
            <v>236.79</v>
          </cell>
          <cell r="E21">
            <v>129.99</v>
          </cell>
          <cell r="F21">
            <v>129.99</v>
          </cell>
          <cell r="AE21">
            <v>120</v>
          </cell>
          <cell r="AF21">
            <v>140</v>
          </cell>
          <cell r="AW21" t="str">
            <v/>
          </cell>
        </row>
        <row r="25">
          <cell r="C25">
            <v>22.99</v>
          </cell>
          <cell r="D25">
            <v>139</v>
          </cell>
          <cell r="E25">
            <v>45.99</v>
          </cell>
          <cell r="F25">
            <v>120.99</v>
          </cell>
          <cell r="AE25">
            <v>51</v>
          </cell>
          <cell r="AF25">
            <v>107.5</v>
          </cell>
          <cell r="AW25" t="str">
            <v/>
          </cell>
          <cell r="AX25" t="str">
            <v/>
          </cell>
        </row>
        <row r="26">
          <cell r="D26">
            <v>32.99</v>
          </cell>
          <cell r="F26">
            <v>59.99</v>
          </cell>
          <cell r="AF26">
            <v>56</v>
          </cell>
          <cell r="AX26" t="str">
            <v/>
          </cell>
        </row>
        <row r="27">
          <cell r="C27">
            <v>58.79</v>
          </cell>
          <cell r="D27">
            <v>89.99</v>
          </cell>
          <cell r="E27">
            <v>37.99</v>
          </cell>
          <cell r="F27">
            <v>69.989999999999995</v>
          </cell>
          <cell r="AE27">
            <v>57.46</v>
          </cell>
          <cell r="AF27">
            <v>61.58</v>
          </cell>
          <cell r="AW27" t="str">
            <v/>
          </cell>
          <cell r="AX27" t="str">
            <v/>
          </cell>
        </row>
        <row r="28">
          <cell r="C28">
            <v>34.99</v>
          </cell>
          <cell r="D28">
            <v>56.99</v>
          </cell>
          <cell r="E28">
            <v>45.99</v>
          </cell>
          <cell r="F28">
            <v>54.99</v>
          </cell>
          <cell r="AE28">
            <v>53.15</v>
          </cell>
          <cell r="AF28">
            <v>65.149999999999991</v>
          </cell>
          <cell r="AW28" t="str">
            <v/>
          </cell>
          <cell r="AX28" t="str">
            <v/>
          </cell>
        </row>
        <row r="29">
          <cell r="C29">
            <v>162.59</v>
          </cell>
          <cell r="D29">
            <v>438.99</v>
          </cell>
          <cell r="E29">
            <v>243</v>
          </cell>
          <cell r="F29">
            <v>328</v>
          </cell>
          <cell r="AE29">
            <v>383.9</v>
          </cell>
          <cell r="AF29">
            <v>384.65</v>
          </cell>
        </row>
        <row r="30">
          <cell r="C30">
            <v>312.5</v>
          </cell>
          <cell r="D30">
            <v>695</v>
          </cell>
          <cell r="E30">
            <v>235</v>
          </cell>
          <cell r="F30">
            <v>645</v>
          </cell>
          <cell r="AF30">
            <v>725.82</v>
          </cell>
        </row>
        <row r="31">
          <cell r="C31">
            <v>41.99</v>
          </cell>
          <cell r="D31">
            <v>67.989999999999995</v>
          </cell>
          <cell r="E31">
            <v>24.99</v>
          </cell>
          <cell r="F31">
            <v>54.99</v>
          </cell>
          <cell r="AE31">
            <v>61.240000000000009</v>
          </cell>
          <cell r="AF31">
            <v>71.900000000000006</v>
          </cell>
        </row>
        <row r="32">
          <cell r="C32">
            <v>66.989999999999995</v>
          </cell>
          <cell r="D32">
            <v>168</v>
          </cell>
          <cell r="E32">
            <v>128</v>
          </cell>
          <cell r="F32">
            <v>200.19</v>
          </cell>
          <cell r="AE32">
            <v>194.96666666666667</v>
          </cell>
          <cell r="AF32">
            <v>194.96666666666667</v>
          </cell>
        </row>
        <row r="33">
          <cell r="C33">
            <v>440</v>
          </cell>
          <cell r="D33">
            <v>840</v>
          </cell>
          <cell r="E33">
            <v>440</v>
          </cell>
          <cell r="F33">
            <v>1032</v>
          </cell>
          <cell r="AE33">
            <v>484</v>
          </cell>
          <cell r="AF33">
            <v>532.6</v>
          </cell>
        </row>
        <row r="34">
          <cell r="D34">
            <v>114.99</v>
          </cell>
          <cell r="F34">
            <v>83</v>
          </cell>
          <cell r="AE34">
            <v>25</v>
          </cell>
          <cell r="AF34">
            <v>25</v>
          </cell>
        </row>
        <row r="35">
          <cell r="C35">
            <v>17.989999999999998</v>
          </cell>
          <cell r="D35">
            <v>52.99</v>
          </cell>
          <cell r="E35">
            <v>15.99</v>
          </cell>
          <cell r="F35">
            <v>25.99</v>
          </cell>
          <cell r="AE35">
            <v>25</v>
          </cell>
          <cell r="AF35">
            <v>25</v>
          </cell>
          <cell r="AX35">
            <v>25</v>
          </cell>
        </row>
        <row r="36">
          <cell r="AE36">
            <v>25</v>
          </cell>
          <cell r="AF36">
            <v>25</v>
          </cell>
        </row>
        <row r="37">
          <cell r="C37">
            <v>20.99</v>
          </cell>
          <cell r="D37">
            <v>20.99</v>
          </cell>
          <cell r="E37">
            <v>24.99</v>
          </cell>
          <cell r="F37">
            <v>24.99</v>
          </cell>
          <cell r="AE37" t="str">
            <v/>
          </cell>
          <cell r="AF37" t="str">
            <v/>
          </cell>
          <cell r="AW37">
            <v>37.5</v>
          </cell>
          <cell r="AX37">
            <v>37.5</v>
          </cell>
        </row>
        <row r="40">
          <cell r="C40">
            <v>290.99</v>
          </cell>
          <cell r="D40">
            <v>290.99</v>
          </cell>
          <cell r="E40">
            <v>236</v>
          </cell>
          <cell r="F40">
            <v>236</v>
          </cell>
        </row>
        <row r="41">
          <cell r="C41" t="str">
            <v>-</v>
          </cell>
          <cell r="D41" t="str">
            <v>-</v>
          </cell>
          <cell r="E41">
            <v>74.290000000000006</v>
          </cell>
          <cell r="F41">
            <v>259</v>
          </cell>
        </row>
        <row r="42">
          <cell r="C42">
            <v>59.79</v>
          </cell>
          <cell r="D42">
            <v>95</v>
          </cell>
          <cell r="E42">
            <v>59.99</v>
          </cell>
          <cell r="F42">
            <v>109.99</v>
          </cell>
          <cell r="AE42">
            <v>75</v>
          </cell>
          <cell r="AF42">
            <v>75</v>
          </cell>
          <cell r="AX42">
            <v>77.5</v>
          </cell>
        </row>
        <row r="43">
          <cell r="C43">
            <v>49.99</v>
          </cell>
          <cell r="D43">
            <v>49.99</v>
          </cell>
          <cell r="E43">
            <v>49.99</v>
          </cell>
          <cell r="F43">
            <v>49.99</v>
          </cell>
          <cell r="AE43">
            <v>75</v>
          </cell>
          <cell r="AF43">
            <v>75</v>
          </cell>
          <cell r="AX43" t="str">
            <v/>
          </cell>
        </row>
        <row r="44">
          <cell r="C44">
            <v>95.99</v>
          </cell>
          <cell r="D44">
            <v>156.99</v>
          </cell>
          <cell r="E44">
            <v>99.99</v>
          </cell>
          <cell r="F44">
            <v>129.99</v>
          </cell>
          <cell r="AE44" t="str">
            <v/>
          </cell>
          <cell r="AF44" t="str">
            <v/>
          </cell>
          <cell r="AW44">
            <v>135</v>
          </cell>
          <cell r="AX44">
            <v>160</v>
          </cell>
        </row>
        <row r="45">
          <cell r="C45">
            <v>124.99</v>
          </cell>
          <cell r="D45">
            <v>124.99</v>
          </cell>
          <cell r="E45">
            <v>119.79</v>
          </cell>
          <cell r="F45">
            <v>119.79</v>
          </cell>
          <cell r="AE45">
            <v>146.66666666666666</v>
          </cell>
          <cell r="AF45">
            <v>146.66666666666666</v>
          </cell>
          <cell r="AX45">
            <v>75</v>
          </cell>
        </row>
        <row r="46">
          <cell r="C46">
            <v>124.99</v>
          </cell>
          <cell r="D46">
            <v>124.99</v>
          </cell>
          <cell r="E46">
            <v>109.989</v>
          </cell>
          <cell r="F46">
            <v>109.99</v>
          </cell>
          <cell r="AE46">
            <v>120</v>
          </cell>
          <cell r="AF46">
            <v>120</v>
          </cell>
          <cell r="AW46" t="str">
            <v/>
          </cell>
          <cell r="AX46" t="str">
            <v/>
          </cell>
        </row>
        <row r="47">
          <cell r="C47">
            <v>99.99</v>
          </cell>
          <cell r="D47">
            <v>99.99</v>
          </cell>
          <cell r="E47">
            <v>119</v>
          </cell>
          <cell r="F47">
            <v>119</v>
          </cell>
          <cell r="AE47">
            <v>157.5</v>
          </cell>
          <cell r="AF47">
            <v>157.5</v>
          </cell>
          <cell r="AW47">
            <v>120</v>
          </cell>
          <cell r="AX47">
            <v>120</v>
          </cell>
        </row>
        <row r="48">
          <cell r="C48">
            <v>70.989999999999995</v>
          </cell>
          <cell r="D48">
            <v>70.989999999999995</v>
          </cell>
          <cell r="E48">
            <v>89.99</v>
          </cell>
          <cell r="F48">
            <v>89.99</v>
          </cell>
          <cell r="AE48" t="str">
            <v/>
          </cell>
          <cell r="AF48" t="str">
            <v/>
          </cell>
        </row>
        <row r="49">
          <cell r="D49">
            <v>149.99</v>
          </cell>
          <cell r="F49">
            <v>149.99</v>
          </cell>
        </row>
      </sheetData>
      <sheetData sheetId="2">
        <row r="7">
          <cell r="B7">
            <v>35</v>
          </cell>
          <cell r="C7">
            <v>58</v>
          </cell>
          <cell r="D7">
            <v>34.950000000000003</v>
          </cell>
          <cell r="E7">
            <v>59.9</v>
          </cell>
          <cell r="U7">
            <v>57</v>
          </cell>
        </row>
        <row r="8">
          <cell r="C8">
            <v>85</v>
          </cell>
          <cell r="E8">
            <v>85</v>
          </cell>
        </row>
        <row r="9">
          <cell r="B9">
            <v>87</v>
          </cell>
          <cell r="C9">
            <v>107</v>
          </cell>
          <cell r="D9">
            <v>89.99</v>
          </cell>
          <cell r="E9">
            <v>110</v>
          </cell>
          <cell r="V9">
            <v>78</v>
          </cell>
          <cell r="W9">
            <v>108</v>
          </cell>
        </row>
        <row r="10">
          <cell r="B10">
            <v>65.900000000000006</v>
          </cell>
          <cell r="C10">
            <v>195</v>
          </cell>
          <cell r="D10">
            <v>67</v>
          </cell>
          <cell r="E10">
            <v>190</v>
          </cell>
          <cell r="U10">
            <v>160</v>
          </cell>
          <cell r="V10">
            <v>60</v>
          </cell>
          <cell r="W10">
            <v>180</v>
          </cell>
        </row>
        <row r="11">
          <cell r="C11">
            <v>120</v>
          </cell>
          <cell r="E11">
            <v>135</v>
          </cell>
          <cell r="W11">
            <v>120</v>
          </cell>
        </row>
        <row r="12">
          <cell r="C12">
            <v>68</v>
          </cell>
          <cell r="E12">
            <v>65</v>
          </cell>
        </row>
        <row r="13">
          <cell r="B13">
            <v>12</v>
          </cell>
          <cell r="C13">
            <v>15</v>
          </cell>
          <cell r="D13">
            <v>12</v>
          </cell>
          <cell r="E13">
            <v>17</v>
          </cell>
          <cell r="T13">
            <v>12.8</v>
          </cell>
          <cell r="U13">
            <v>14.7</v>
          </cell>
          <cell r="W13">
            <v>15</v>
          </cell>
        </row>
        <row r="14">
          <cell r="B14">
            <v>980</v>
          </cell>
          <cell r="C14">
            <v>3200</v>
          </cell>
          <cell r="D14">
            <v>1050</v>
          </cell>
          <cell r="E14">
            <v>3500</v>
          </cell>
          <cell r="T14">
            <v>1296</v>
          </cell>
          <cell r="U14">
            <v>3470.4</v>
          </cell>
          <cell r="V14">
            <v>1118</v>
          </cell>
          <cell r="W14">
            <v>3892</v>
          </cell>
        </row>
        <row r="15">
          <cell r="C15">
            <v>62</v>
          </cell>
          <cell r="E15">
            <v>60</v>
          </cell>
        </row>
        <row r="16">
          <cell r="C16">
            <v>420</v>
          </cell>
          <cell r="E16">
            <v>450</v>
          </cell>
          <cell r="U16">
            <v>506</v>
          </cell>
          <cell r="W16">
            <v>550</v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T19">
            <v>450</v>
          </cell>
          <cell r="U19">
            <v>500</v>
          </cell>
          <cell r="V19">
            <v>420</v>
          </cell>
          <cell r="W19">
            <v>495</v>
          </cell>
        </row>
        <row r="20">
          <cell r="B20">
            <v>285</v>
          </cell>
          <cell r="C20">
            <v>330</v>
          </cell>
          <cell r="D20">
            <v>279</v>
          </cell>
          <cell r="E20">
            <v>325</v>
          </cell>
          <cell r="T20">
            <v>240</v>
          </cell>
          <cell r="U20">
            <v>287.5</v>
          </cell>
        </row>
        <row r="21">
          <cell r="B21">
            <v>135</v>
          </cell>
          <cell r="C21">
            <v>190.5</v>
          </cell>
          <cell r="D21">
            <v>149</v>
          </cell>
          <cell r="E21">
            <v>191</v>
          </cell>
          <cell r="T21">
            <v>178</v>
          </cell>
          <cell r="U21">
            <v>207</v>
          </cell>
          <cell r="V21">
            <v>150</v>
          </cell>
        </row>
        <row r="25">
          <cell r="B25">
            <v>38</v>
          </cell>
          <cell r="C25">
            <v>125</v>
          </cell>
          <cell r="D25">
            <v>48</v>
          </cell>
          <cell r="E25">
            <v>110</v>
          </cell>
          <cell r="T25">
            <v>43</v>
          </cell>
          <cell r="U25">
            <v>109.6</v>
          </cell>
          <cell r="V25">
            <v>48</v>
          </cell>
          <cell r="W25">
            <v>135</v>
          </cell>
        </row>
        <row r="26">
          <cell r="C26">
            <v>97</v>
          </cell>
          <cell r="E26">
            <v>92</v>
          </cell>
          <cell r="U26">
            <v>83.42</v>
          </cell>
          <cell r="W26">
            <v>88</v>
          </cell>
        </row>
        <row r="27">
          <cell r="B27">
            <v>66</v>
          </cell>
          <cell r="C27">
            <v>78</v>
          </cell>
          <cell r="D27">
            <v>65</v>
          </cell>
          <cell r="E27">
            <v>79.900000000000006</v>
          </cell>
          <cell r="T27">
            <v>66.66</v>
          </cell>
          <cell r="U27">
            <v>93.78</v>
          </cell>
          <cell r="V27">
            <v>60</v>
          </cell>
          <cell r="W27">
            <v>91.6</v>
          </cell>
        </row>
        <row r="28">
          <cell r="B28">
            <v>54.9</v>
          </cell>
          <cell r="C28">
            <v>78.8</v>
          </cell>
          <cell r="D28">
            <v>55.6</v>
          </cell>
          <cell r="E28">
            <v>80</v>
          </cell>
          <cell r="T28">
            <v>58.379999999999995</v>
          </cell>
          <cell r="U28">
            <v>75</v>
          </cell>
          <cell r="V28">
            <v>55</v>
          </cell>
          <cell r="W28">
            <v>75</v>
          </cell>
        </row>
        <row r="29">
          <cell r="B29">
            <v>180</v>
          </cell>
          <cell r="C29">
            <v>250</v>
          </cell>
          <cell r="D29">
            <v>185</v>
          </cell>
          <cell r="E29">
            <v>280</v>
          </cell>
          <cell r="T29">
            <v>143.33333333333334</v>
          </cell>
          <cell r="U29">
            <v>260</v>
          </cell>
        </row>
        <row r="30">
          <cell r="B30">
            <v>370</v>
          </cell>
          <cell r="C30">
            <v>660</v>
          </cell>
          <cell r="D30">
            <v>385</v>
          </cell>
          <cell r="E30">
            <v>678</v>
          </cell>
          <cell r="U30">
            <v>546</v>
          </cell>
        </row>
        <row r="31">
          <cell r="B31">
            <v>56.5</v>
          </cell>
          <cell r="C31">
            <v>77.900000000000006</v>
          </cell>
          <cell r="D31">
            <v>55.9</v>
          </cell>
          <cell r="E31">
            <v>78</v>
          </cell>
          <cell r="T31">
            <v>56</v>
          </cell>
          <cell r="U31">
            <v>82.24</v>
          </cell>
        </row>
        <row r="32">
          <cell r="B32">
            <v>150</v>
          </cell>
          <cell r="C32">
            <v>180</v>
          </cell>
          <cell r="D32">
            <v>156</v>
          </cell>
          <cell r="E32">
            <v>185</v>
          </cell>
          <cell r="T32">
            <v>157.6</v>
          </cell>
          <cell r="U32">
            <v>186</v>
          </cell>
        </row>
        <row r="33">
          <cell r="B33">
            <v>460</v>
          </cell>
          <cell r="C33">
            <v>720</v>
          </cell>
          <cell r="D33">
            <v>465</v>
          </cell>
          <cell r="E33">
            <v>680</v>
          </cell>
          <cell r="T33">
            <v>470</v>
          </cell>
          <cell r="U33">
            <v>750</v>
          </cell>
        </row>
        <row r="34">
          <cell r="C34">
            <v>26</v>
          </cell>
          <cell r="E34">
            <v>43.33</v>
          </cell>
          <cell r="T34">
            <v>20.8</v>
          </cell>
          <cell r="U34">
            <v>23</v>
          </cell>
        </row>
        <row r="35">
          <cell r="B35">
            <v>20</v>
          </cell>
          <cell r="C35">
            <v>35</v>
          </cell>
          <cell r="D35">
            <v>19.899999999999999</v>
          </cell>
          <cell r="E35">
            <v>38</v>
          </cell>
          <cell r="T35">
            <v>19.18</v>
          </cell>
          <cell r="U35">
            <v>30.6</v>
          </cell>
          <cell r="W35">
            <v>35</v>
          </cell>
        </row>
        <row r="36">
          <cell r="T36">
            <v>23.4</v>
          </cell>
          <cell r="U36">
            <v>24.4</v>
          </cell>
        </row>
        <row r="37">
          <cell r="B37">
            <v>35</v>
          </cell>
          <cell r="C37">
            <v>42</v>
          </cell>
          <cell r="D37">
            <v>32</v>
          </cell>
          <cell r="E37">
            <v>45</v>
          </cell>
          <cell r="T37">
            <v>32.6</v>
          </cell>
          <cell r="U37">
            <v>35</v>
          </cell>
          <cell r="V37">
            <v>28</v>
          </cell>
          <cell r="W37">
            <v>40</v>
          </cell>
        </row>
        <row r="40">
          <cell r="B40">
            <v>90</v>
          </cell>
          <cell r="C40">
            <v>220</v>
          </cell>
          <cell r="D40">
            <v>95</v>
          </cell>
          <cell r="E40">
            <v>220</v>
          </cell>
        </row>
        <row r="41">
          <cell r="B41">
            <v>74.989999999999995</v>
          </cell>
          <cell r="C41">
            <v>205</v>
          </cell>
          <cell r="D41">
            <v>79.989999999999995</v>
          </cell>
          <cell r="E41">
            <v>199.99</v>
          </cell>
        </row>
        <row r="42">
          <cell r="B42">
            <v>75.599999999999994</v>
          </cell>
          <cell r="C42">
            <v>98</v>
          </cell>
          <cell r="D42">
            <v>79.900000000000006</v>
          </cell>
          <cell r="E42">
            <v>99.9</v>
          </cell>
          <cell r="T42">
            <v>59.6</v>
          </cell>
          <cell r="U42">
            <v>81.599999999999994</v>
          </cell>
          <cell r="W42">
            <v>110</v>
          </cell>
        </row>
        <row r="43">
          <cell r="B43">
            <v>53</v>
          </cell>
          <cell r="C43">
            <v>68</v>
          </cell>
          <cell r="D43">
            <v>59</v>
          </cell>
          <cell r="E43">
            <v>65.989999999999995</v>
          </cell>
          <cell r="T43">
            <v>66</v>
          </cell>
          <cell r="U43">
            <v>69.400000000000006</v>
          </cell>
          <cell r="W43">
            <v>80</v>
          </cell>
        </row>
        <row r="44">
          <cell r="B44">
            <v>170</v>
          </cell>
          <cell r="C44">
            <v>229.9</v>
          </cell>
          <cell r="D44">
            <v>169.99</v>
          </cell>
          <cell r="E44">
            <v>220</v>
          </cell>
          <cell r="T44">
            <v>150</v>
          </cell>
          <cell r="U44">
            <v>150</v>
          </cell>
          <cell r="V44">
            <v>100</v>
          </cell>
          <cell r="W44">
            <v>200</v>
          </cell>
        </row>
        <row r="45">
          <cell r="B45">
            <v>135</v>
          </cell>
          <cell r="C45">
            <v>150</v>
          </cell>
          <cell r="D45">
            <v>62.99</v>
          </cell>
          <cell r="E45">
            <v>102</v>
          </cell>
          <cell r="T45">
            <v>138.5</v>
          </cell>
          <cell r="U45">
            <v>138.5</v>
          </cell>
          <cell r="W45">
            <v>135</v>
          </cell>
        </row>
        <row r="46">
          <cell r="B46">
            <v>109</v>
          </cell>
          <cell r="C46">
            <v>140</v>
          </cell>
          <cell r="D46">
            <v>79.989999999999995</v>
          </cell>
          <cell r="E46">
            <v>119.99</v>
          </cell>
          <cell r="T46">
            <v>125</v>
          </cell>
          <cell r="U46">
            <v>125</v>
          </cell>
          <cell r="V46">
            <v>135</v>
          </cell>
          <cell r="W46">
            <v>135</v>
          </cell>
        </row>
        <row r="47">
          <cell r="B47">
            <v>107</v>
          </cell>
          <cell r="C47">
            <v>107</v>
          </cell>
          <cell r="D47">
            <v>99.99</v>
          </cell>
          <cell r="E47">
            <v>100</v>
          </cell>
          <cell r="T47">
            <v>131</v>
          </cell>
          <cell r="U47">
            <v>131</v>
          </cell>
          <cell r="V47">
            <v>100</v>
          </cell>
          <cell r="W47">
            <v>145</v>
          </cell>
        </row>
        <row r="48">
          <cell r="B48">
            <v>85</v>
          </cell>
          <cell r="C48">
            <v>120</v>
          </cell>
          <cell r="D48">
            <v>89</v>
          </cell>
          <cell r="E48">
            <v>100</v>
          </cell>
          <cell r="T48">
            <v>103.33333333333333</v>
          </cell>
          <cell r="U48">
            <v>103.33333333333333</v>
          </cell>
        </row>
        <row r="49">
          <cell r="C49">
            <v>80</v>
          </cell>
          <cell r="E49">
            <v>82</v>
          </cell>
        </row>
      </sheetData>
      <sheetData sheetId="3">
        <row r="7">
          <cell r="B7">
            <v>35.450000000000003</v>
          </cell>
          <cell r="C7">
            <v>44.9</v>
          </cell>
          <cell r="D7">
            <v>48</v>
          </cell>
          <cell r="E7">
            <v>92.99</v>
          </cell>
          <cell r="O7">
            <v>46.333333333333336</v>
          </cell>
        </row>
        <row r="8">
          <cell r="C8">
            <v>122.21</v>
          </cell>
          <cell r="E8">
            <v>137.99</v>
          </cell>
        </row>
        <row r="9">
          <cell r="B9">
            <v>95.54</v>
          </cell>
          <cell r="C9">
            <v>133.32</v>
          </cell>
          <cell r="D9">
            <v>83.4</v>
          </cell>
          <cell r="E9">
            <v>148.32</v>
          </cell>
          <cell r="P9" t="str">
            <v/>
          </cell>
          <cell r="Q9" t="str">
            <v/>
          </cell>
        </row>
        <row r="10">
          <cell r="B10">
            <v>119.98</v>
          </cell>
          <cell r="C10">
            <v>179.98</v>
          </cell>
          <cell r="D10">
            <v>89.4</v>
          </cell>
          <cell r="E10">
            <v>181.3</v>
          </cell>
          <cell r="O10">
            <v>95</v>
          </cell>
          <cell r="P10" t="str">
            <v/>
          </cell>
          <cell r="Q10" t="str">
            <v/>
          </cell>
        </row>
        <row r="11">
          <cell r="C11">
            <v>139.99</v>
          </cell>
          <cell r="E11">
            <v>134.99</v>
          </cell>
          <cell r="Q11" t="str">
            <v/>
          </cell>
        </row>
        <row r="12">
          <cell r="C12">
            <v>45.19</v>
          </cell>
          <cell r="E12">
            <v>51.49</v>
          </cell>
        </row>
        <row r="13">
          <cell r="B13">
            <v>8.99</v>
          </cell>
          <cell r="C13">
            <v>34.94</v>
          </cell>
          <cell r="D13">
            <v>15.99</v>
          </cell>
          <cell r="E13">
            <v>45.99</v>
          </cell>
          <cell r="N13">
            <v>17.666666666666668</v>
          </cell>
          <cell r="O13">
            <v>17.666666666666668</v>
          </cell>
          <cell r="Q13" t="str">
            <v/>
          </cell>
        </row>
        <row r="14">
          <cell r="B14">
            <v>470</v>
          </cell>
          <cell r="C14">
            <v>1360</v>
          </cell>
          <cell r="D14">
            <v>389</v>
          </cell>
          <cell r="E14">
            <v>1542</v>
          </cell>
          <cell r="N14">
            <v>514.33333333333337</v>
          </cell>
          <cell r="O14">
            <v>755.33333333333337</v>
          </cell>
          <cell r="P14" t="str">
            <v/>
          </cell>
          <cell r="Q14" t="str">
            <v/>
          </cell>
        </row>
        <row r="15">
          <cell r="C15">
            <v>139.99</v>
          </cell>
          <cell r="E15">
            <v>97.99</v>
          </cell>
          <cell r="P15" t="str">
            <v/>
          </cell>
          <cell r="Q15" t="str">
            <v/>
          </cell>
        </row>
        <row r="16">
          <cell r="C16">
            <v>436</v>
          </cell>
          <cell r="E16">
            <v>474</v>
          </cell>
          <cell r="O16">
            <v>357.33333333333331</v>
          </cell>
          <cell r="Q16" t="str">
            <v/>
          </cell>
        </row>
        <row r="19"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</row>
        <row r="20">
          <cell r="B20">
            <v>224.98</v>
          </cell>
          <cell r="C20">
            <v>385</v>
          </cell>
          <cell r="D20">
            <v>242</v>
          </cell>
          <cell r="E20">
            <v>332</v>
          </cell>
          <cell r="N20" t="str">
            <v/>
          </cell>
          <cell r="O20" t="str">
            <v/>
          </cell>
        </row>
        <row r="21">
          <cell r="B21">
            <v>107.99</v>
          </cell>
          <cell r="C21">
            <v>279.99</v>
          </cell>
          <cell r="D21">
            <v>125</v>
          </cell>
          <cell r="E21">
            <v>227.8</v>
          </cell>
          <cell r="N21" t="str">
            <v/>
          </cell>
          <cell r="O21" t="str">
            <v/>
          </cell>
          <cell r="P21" t="str">
            <v/>
          </cell>
        </row>
        <row r="25">
          <cell r="B25">
            <v>21.99</v>
          </cell>
          <cell r="C25">
            <v>159.99</v>
          </cell>
          <cell r="D25">
            <v>28.99</v>
          </cell>
          <cell r="E25">
            <v>112.99</v>
          </cell>
          <cell r="N25">
            <v>42.666666666666664</v>
          </cell>
          <cell r="O25">
            <v>98.666666666666671</v>
          </cell>
          <cell r="P25" t="str">
            <v/>
          </cell>
          <cell r="Q25" t="str">
            <v/>
          </cell>
        </row>
        <row r="26">
          <cell r="C26">
            <v>58.8</v>
          </cell>
          <cell r="E26">
            <v>77.98</v>
          </cell>
          <cell r="O26">
            <v>58</v>
          </cell>
          <cell r="Q26" t="str">
            <v/>
          </cell>
        </row>
        <row r="27">
          <cell r="B27">
            <v>67</v>
          </cell>
          <cell r="C27">
            <v>150.16</v>
          </cell>
          <cell r="D27">
            <v>77</v>
          </cell>
          <cell r="E27">
            <v>206.63</v>
          </cell>
          <cell r="N27">
            <v>82.5</v>
          </cell>
          <cell r="O27">
            <v>170.44</v>
          </cell>
          <cell r="P27" t="str">
            <v/>
          </cell>
          <cell r="Q27" t="str">
            <v/>
          </cell>
        </row>
        <row r="28">
          <cell r="B28">
            <v>32.1</v>
          </cell>
          <cell r="C28">
            <v>78</v>
          </cell>
          <cell r="D28">
            <v>36</v>
          </cell>
          <cell r="E28">
            <v>80</v>
          </cell>
          <cell r="N28">
            <v>45</v>
          </cell>
          <cell r="O28">
            <v>53.333333333333336</v>
          </cell>
          <cell r="P28">
            <v>50</v>
          </cell>
          <cell r="Q28">
            <v>50</v>
          </cell>
        </row>
        <row r="29">
          <cell r="B29">
            <v>237</v>
          </cell>
          <cell r="C29">
            <v>237</v>
          </cell>
          <cell r="D29">
            <v>343.3</v>
          </cell>
          <cell r="E29">
            <v>396.63</v>
          </cell>
          <cell r="N29">
            <v>140</v>
          </cell>
          <cell r="O29">
            <v>140</v>
          </cell>
        </row>
        <row r="30">
          <cell r="B30">
            <v>555</v>
          </cell>
          <cell r="C30">
            <v>777.2</v>
          </cell>
          <cell r="D30">
            <v>599.95000000000005</v>
          </cell>
          <cell r="E30">
            <v>833.28</v>
          </cell>
          <cell r="O30" t="str">
            <v/>
          </cell>
        </row>
        <row r="31">
          <cell r="N31" t="str">
            <v/>
          </cell>
          <cell r="O31" t="str">
            <v/>
          </cell>
        </row>
        <row r="32">
          <cell r="B32">
            <v>119.75</v>
          </cell>
          <cell r="C32">
            <v>241.24</v>
          </cell>
          <cell r="D32">
            <v>278.8</v>
          </cell>
          <cell r="E32">
            <v>241.24</v>
          </cell>
          <cell r="N32" t="str">
            <v/>
          </cell>
          <cell r="O32" t="str">
            <v/>
          </cell>
        </row>
        <row r="33">
          <cell r="B33">
            <v>395</v>
          </cell>
          <cell r="C33">
            <v>674</v>
          </cell>
          <cell r="D33">
            <v>439</v>
          </cell>
          <cell r="E33">
            <v>680</v>
          </cell>
          <cell r="N33">
            <v>390</v>
          </cell>
          <cell r="O33">
            <v>580</v>
          </cell>
        </row>
        <row r="34">
          <cell r="C34">
            <v>114.99</v>
          </cell>
          <cell r="E34">
            <v>17.989999999999998</v>
          </cell>
          <cell r="N34">
            <v>20</v>
          </cell>
          <cell r="O34" t="str">
            <v/>
          </cell>
        </row>
        <row r="35">
          <cell r="B35">
            <v>16.989999999999998</v>
          </cell>
          <cell r="C35">
            <v>52.99</v>
          </cell>
          <cell r="D35">
            <v>16.989999999999998</v>
          </cell>
          <cell r="E35">
            <v>59.99</v>
          </cell>
          <cell r="N35">
            <v>25</v>
          </cell>
          <cell r="O35">
            <v>25</v>
          </cell>
          <cell r="Q35">
            <v>30</v>
          </cell>
        </row>
        <row r="36">
          <cell r="N36">
            <v>25</v>
          </cell>
          <cell r="O36">
            <v>25</v>
          </cell>
        </row>
        <row r="37">
          <cell r="B37">
            <v>20.29</v>
          </cell>
          <cell r="C37">
            <v>35</v>
          </cell>
          <cell r="D37">
            <v>19.989999999999998</v>
          </cell>
          <cell r="E37">
            <v>19.989999999999998</v>
          </cell>
          <cell r="N37">
            <v>40</v>
          </cell>
          <cell r="O37">
            <v>40</v>
          </cell>
          <cell r="P37">
            <v>30</v>
          </cell>
          <cell r="Q37">
            <v>35</v>
          </cell>
        </row>
        <row r="40">
          <cell r="B40">
            <v>214.99</v>
          </cell>
          <cell r="C40">
            <v>214.99</v>
          </cell>
          <cell r="D40">
            <v>236.99</v>
          </cell>
          <cell r="E40">
            <v>236.99</v>
          </cell>
        </row>
        <row r="41">
          <cell r="D41">
            <v>74.989999999999995</v>
          </cell>
          <cell r="E41">
            <v>259.99</v>
          </cell>
        </row>
        <row r="42">
          <cell r="B42">
            <v>57.99</v>
          </cell>
          <cell r="C42">
            <v>95.99</v>
          </cell>
          <cell r="D42">
            <v>69.39</v>
          </cell>
          <cell r="E42">
            <v>89.99</v>
          </cell>
          <cell r="N42" t="str">
            <v/>
          </cell>
          <cell r="O42" t="str">
            <v/>
          </cell>
          <cell r="Q42" t="str">
            <v/>
          </cell>
        </row>
        <row r="43">
          <cell r="B43">
            <v>49.99</v>
          </cell>
          <cell r="C43">
            <v>49.99</v>
          </cell>
          <cell r="D43">
            <v>49.99</v>
          </cell>
          <cell r="E43">
            <v>49.99</v>
          </cell>
          <cell r="N43" t="str">
            <v/>
          </cell>
          <cell r="O43" t="str">
            <v/>
          </cell>
          <cell r="Q43" t="str">
            <v/>
          </cell>
        </row>
        <row r="44">
          <cell r="B44">
            <v>0</v>
          </cell>
          <cell r="C44">
            <v>0</v>
          </cell>
          <cell r="D44">
            <v>109.99</v>
          </cell>
          <cell r="E44">
            <v>199.99</v>
          </cell>
          <cell r="N44" t="str">
            <v/>
          </cell>
          <cell r="O44" t="str">
            <v/>
          </cell>
        </row>
        <row r="45">
          <cell r="B45">
            <v>124.99</v>
          </cell>
          <cell r="C45">
            <v>124.99</v>
          </cell>
          <cell r="D45">
            <v>119.99</v>
          </cell>
          <cell r="E45">
            <v>119.99</v>
          </cell>
          <cell r="N45" t="str">
            <v/>
          </cell>
          <cell r="O45" t="str">
            <v/>
          </cell>
          <cell r="Q45" t="str">
            <v/>
          </cell>
        </row>
        <row r="46">
          <cell r="B46">
            <v>125.99</v>
          </cell>
          <cell r="C46">
            <v>125.99</v>
          </cell>
          <cell r="D46">
            <v>109.99</v>
          </cell>
          <cell r="E46">
            <v>109.99</v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</row>
        <row r="47">
          <cell r="B47">
            <v>99</v>
          </cell>
          <cell r="C47">
            <v>99</v>
          </cell>
          <cell r="D47">
            <v>119.99</v>
          </cell>
          <cell r="E47">
            <v>119.99</v>
          </cell>
          <cell r="N47" t="str">
            <v/>
          </cell>
          <cell r="O47" t="str">
            <v/>
          </cell>
          <cell r="P47" t="str">
            <v/>
          </cell>
          <cell r="Q47" t="str">
            <v/>
          </cell>
        </row>
        <row r="48">
          <cell r="B48">
            <v>69.989999999999995</v>
          </cell>
          <cell r="C48">
            <v>69.989999999999995</v>
          </cell>
          <cell r="D48">
            <v>89.99</v>
          </cell>
          <cell r="E48">
            <v>89.99</v>
          </cell>
          <cell r="N48">
            <v>90</v>
          </cell>
          <cell r="O48">
            <v>90</v>
          </cell>
        </row>
        <row r="49">
          <cell r="C49">
            <v>69.989999999999995</v>
          </cell>
          <cell r="E49">
            <v>89.99</v>
          </cell>
        </row>
      </sheetData>
      <sheetData sheetId="4">
        <row r="7">
          <cell r="AC7">
            <v>43</v>
          </cell>
          <cell r="AD7">
            <v>56.4</v>
          </cell>
        </row>
        <row r="10">
          <cell r="AD10">
            <v>64.8</v>
          </cell>
        </row>
        <row r="13">
          <cell r="AC13">
            <v>17.2</v>
          </cell>
          <cell r="AD13">
            <v>18.8</v>
          </cell>
        </row>
        <row r="14">
          <cell r="AC14">
            <v>464</v>
          </cell>
          <cell r="AD14">
            <v>1046</v>
          </cell>
        </row>
        <row r="16">
          <cell r="AD16">
            <v>324</v>
          </cell>
        </row>
        <row r="19">
          <cell r="AC19" t="str">
            <v/>
          </cell>
          <cell r="AD19" t="str">
            <v/>
          </cell>
        </row>
        <row r="20">
          <cell r="AC20">
            <v>240</v>
          </cell>
          <cell r="AD20">
            <v>300</v>
          </cell>
        </row>
        <row r="21">
          <cell r="AC21">
            <v>135</v>
          </cell>
          <cell r="AD21">
            <v>144</v>
          </cell>
        </row>
        <row r="25">
          <cell r="AC25">
            <v>58</v>
          </cell>
          <cell r="AD25">
            <v>99.4</v>
          </cell>
        </row>
        <row r="26">
          <cell r="AD26">
            <v>52.8</v>
          </cell>
        </row>
        <row r="27">
          <cell r="AC27">
            <v>63.5</v>
          </cell>
          <cell r="AD27">
            <v>67.5</v>
          </cell>
        </row>
        <row r="28">
          <cell r="AC28">
            <v>58.6</v>
          </cell>
          <cell r="AD28">
            <v>61.4</v>
          </cell>
        </row>
        <row r="29">
          <cell r="AC29">
            <v>253.33333333333334</v>
          </cell>
          <cell r="AD29">
            <v>273.33333333333331</v>
          </cell>
        </row>
        <row r="30">
          <cell r="AD30">
            <v>525.4</v>
          </cell>
        </row>
        <row r="31">
          <cell r="AC31">
            <v>51.8</v>
          </cell>
          <cell r="AD31">
            <v>53.4</v>
          </cell>
        </row>
        <row r="32">
          <cell r="AC32">
            <v>128.80000000000001</v>
          </cell>
          <cell r="AD32">
            <v>152.6</v>
          </cell>
        </row>
        <row r="33">
          <cell r="AC33">
            <v>455.8</v>
          </cell>
          <cell r="AD33">
            <v>502</v>
          </cell>
        </row>
        <row r="34">
          <cell r="AC34">
            <v>35</v>
          </cell>
          <cell r="AD34">
            <v>35</v>
          </cell>
        </row>
        <row r="35">
          <cell r="AC35">
            <v>27.5</v>
          </cell>
          <cell r="AD35">
            <v>27.5</v>
          </cell>
        </row>
        <row r="36">
          <cell r="AC36">
            <v>27.5</v>
          </cell>
          <cell r="AD36">
            <v>27.5</v>
          </cell>
        </row>
        <row r="37">
          <cell r="AC37">
            <v>27.5</v>
          </cell>
          <cell r="AD37">
            <v>27.5</v>
          </cell>
        </row>
        <row r="42">
          <cell r="AC42">
            <v>76.666666666666671</v>
          </cell>
          <cell r="AD42">
            <v>76.666666666666671</v>
          </cell>
        </row>
        <row r="43">
          <cell r="AC43">
            <v>93.333333333333329</v>
          </cell>
          <cell r="AD43">
            <v>93.333333333333329</v>
          </cell>
        </row>
        <row r="44">
          <cell r="AC44">
            <v>150</v>
          </cell>
          <cell r="AD44">
            <v>150</v>
          </cell>
        </row>
        <row r="45">
          <cell r="AC45" t="str">
            <v/>
          </cell>
          <cell r="AD45" t="str">
            <v/>
          </cell>
        </row>
        <row r="46">
          <cell r="AC46" t="str">
            <v/>
          </cell>
          <cell r="AD46" t="str">
            <v/>
          </cell>
        </row>
        <row r="47">
          <cell r="AC47">
            <v>210</v>
          </cell>
          <cell r="AD47">
            <v>210</v>
          </cell>
        </row>
        <row r="48">
          <cell r="AC48" t="str">
            <v/>
          </cell>
          <cell r="AD48" t="str">
            <v/>
          </cell>
        </row>
      </sheetData>
      <sheetData sheetId="5">
        <row r="7">
          <cell r="T7">
            <v>40</v>
          </cell>
          <cell r="U7">
            <v>42.666666666666664</v>
          </cell>
        </row>
        <row r="10">
          <cell r="U10">
            <v>127</v>
          </cell>
        </row>
        <row r="13">
          <cell r="T13">
            <v>14.166666666666666</v>
          </cell>
          <cell r="U13">
            <v>16.166666666666668</v>
          </cell>
        </row>
        <row r="14">
          <cell r="T14">
            <v>496.66666666666669</v>
          </cell>
          <cell r="U14">
            <v>814.16666666666663</v>
          </cell>
        </row>
        <row r="16">
          <cell r="U16">
            <v>338</v>
          </cell>
        </row>
        <row r="19">
          <cell r="T19" t="str">
            <v/>
          </cell>
          <cell r="U19" t="str">
            <v/>
          </cell>
        </row>
        <row r="20">
          <cell r="T20" t="str">
            <v/>
          </cell>
          <cell r="U20" t="str">
            <v/>
          </cell>
        </row>
        <row r="21">
          <cell r="T21" t="str">
            <v/>
          </cell>
          <cell r="U21" t="str">
            <v/>
          </cell>
        </row>
        <row r="25">
          <cell r="T25">
            <v>33.333333333333336</v>
          </cell>
          <cell r="U25">
            <v>102.33333333333333</v>
          </cell>
        </row>
        <row r="26">
          <cell r="U26">
            <v>54</v>
          </cell>
        </row>
        <row r="27">
          <cell r="T27">
            <v>40</v>
          </cell>
          <cell r="U27">
            <v>48</v>
          </cell>
        </row>
        <row r="28">
          <cell r="T28">
            <v>55.333333333333336</v>
          </cell>
          <cell r="U28">
            <v>55.333333333333336</v>
          </cell>
        </row>
        <row r="29">
          <cell r="T29">
            <v>140</v>
          </cell>
          <cell r="U29">
            <v>140</v>
          </cell>
        </row>
        <row r="30">
          <cell r="U30">
            <v>380</v>
          </cell>
        </row>
        <row r="31">
          <cell r="T31">
            <v>62.666666666666664</v>
          </cell>
          <cell r="U31">
            <v>62.666666666666664</v>
          </cell>
        </row>
        <row r="32">
          <cell r="T32">
            <v>171.83333333333334</v>
          </cell>
          <cell r="U32">
            <v>171.83333333333334</v>
          </cell>
        </row>
        <row r="33">
          <cell r="T33">
            <v>506.5</v>
          </cell>
          <cell r="U33">
            <v>536.5</v>
          </cell>
        </row>
        <row r="34">
          <cell r="T34">
            <v>34.5</v>
          </cell>
          <cell r="U34">
            <v>34.5</v>
          </cell>
        </row>
        <row r="35">
          <cell r="T35">
            <v>26.5</v>
          </cell>
          <cell r="U35">
            <v>26.5</v>
          </cell>
        </row>
        <row r="36">
          <cell r="T36">
            <v>24.166666666666668</v>
          </cell>
          <cell r="U36">
            <v>24.166666666666668</v>
          </cell>
        </row>
        <row r="37">
          <cell r="T37">
            <v>37</v>
          </cell>
          <cell r="U37">
            <v>37</v>
          </cell>
        </row>
        <row r="42">
          <cell r="T42">
            <v>51.833333333333336</v>
          </cell>
          <cell r="U42">
            <v>51.833333333333336</v>
          </cell>
        </row>
        <row r="43">
          <cell r="T43">
            <v>64.833333333333329</v>
          </cell>
          <cell r="U43">
            <v>64.833333333333329</v>
          </cell>
        </row>
        <row r="44">
          <cell r="T44" t="str">
            <v/>
          </cell>
          <cell r="U44" t="str">
            <v/>
          </cell>
        </row>
        <row r="45">
          <cell r="T45">
            <v>108.83333333333333</v>
          </cell>
          <cell r="U45">
            <v>108.83333333333333</v>
          </cell>
        </row>
        <row r="46">
          <cell r="T46" t="str">
            <v/>
          </cell>
          <cell r="U46" t="str">
            <v/>
          </cell>
        </row>
        <row r="47">
          <cell r="T47">
            <v>149.16666666666666</v>
          </cell>
          <cell r="U47">
            <v>149.16666666666666</v>
          </cell>
        </row>
        <row r="48">
          <cell r="T48">
            <v>94</v>
          </cell>
          <cell r="U48">
            <v>94</v>
          </cell>
        </row>
      </sheetData>
      <sheetData sheetId="6">
        <row r="7">
          <cell r="B7">
            <v>39.99</v>
          </cell>
          <cell r="C7">
            <v>44.77</v>
          </cell>
          <cell r="D7">
            <v>38.9</v>
          </cell>
          <cell r="E7">
            <v>45.9</v>
          </cell>
          <cell r="Q7">
            <v>58</v>
          </cell>
        </row>
        <row r="8">
          <cell r="C8">
            <v>67.7</v>
          </cell>
          <cell r="E8">
            <v>70.900000000000006</v>
          </cell>
        </row>
        <row r="9">
          <cell r="B9">
            <v>36.99</v>
          </cell>
          <cell r="C9">
            <v>65.900000000000006</v>
          </cell>
          <cell r="D9">
            <v>38.700000000000003</v>
          </cell>
          <cell r="E9">
            <v>65.7</v>
          </cell>
        </row>
        <row r="10">
          <cell r="B10">
            <v>38.9</v>
          </cell>
          <cell r="C10">
            <v>127.9</v>
          </cell>
          <cell r="D10">
            <v>36.700000000000003</v>
          </cell>
          <cell r="E10">
            <v>137.69999999999999</v>
          </cell>
          <cell r="Q10">
            <v>117.39999999999999</v>
          </cell>
        </row>
        <row r="11">
          <cell r="C11">
            <v>109.9</v>
          </cell>
          <cell r="E11">
            <v>104.99</v>
          </cell>
        </row>
        <row r="12">
          <cell r="C12">
            <v>25.7</v>
          </cell>
          <cell r="E12">
            <v>25.99</v>
          </cell>
        </row>
        <row r="13">
          <cell r="B13">
            <v>9.99</v>
          </cell>
          <cell r="C13">
            <v>13.7</v>
          </cell>
          <cell r="D13">
            <v>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C14">
            <v>1220.7</v>
          </cell>
          <cell r="D14">
            <v>280.89999999999998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C15">
            <v>63.9</v>
          </cell>
          <cell r="E15">
            <v>79.989999999999995</v>
          </cell>
        </row>
        <row r="16">
          <cell r="C16">
            <v>620.70000000000005</v>
          </cell>
          <cell r="E16">
            <v>570.99</v>
          </cell>
          <cell r="Q16">
            <v>322</v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P19" t="str">
            <v/>
          </cell>
          <cell r="Q19" t="str">
            <v/>
          </cell>
        </row>
        <row r="20"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P20" t="str">
            <v/>
          </cell>
          <cell r="Q20" t="str">
            <v/>
          </cell>
        </row>
        <row r="21">
          <cell r="B21">
            <v>133.9</v>
          </cell>
          <cell r="C21">
            <v>133.9</v>
          </cell>
          <cell r="D21">
            <v>137.69999999999999</v>
          </cell>
          <cell r="E21">
            <v>137.69999999999999</v>
          </cell>
          <cell r="P21">
            <v>64.5</v>
          </cell>
          <cell r="Q21">
            <v>64.5</v>
          </cell>
        </row>
        <row r="25">
          <cell r="B25">
            <v>22.9</v>
          </cell>
          <cell r="C25">
            <v>122.9</v>
          </cell>
          <cell r="D25">
            <v>42.99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C26">
            <v>58.6</v>
          </cell>
          <cell r="E26">
            <v>45.35</v>
          </cell>
          <cell r="Q26">
            <v>67.5</v>
          </cell>
        </row>
        <row r="27">
          <cell r="B27">
            <v>109.6</v>
          </cell>
          <cell r="C27">
            <v>109.6</v>
          </cell>
          <cell r="D27">
            <v>79.989999999999995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C28">
            <v>53.9</v>
          </cell>
          <cell r="D28">
            <v>42.9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C29">
            <v>255</v>
          </cell>
          <cell r="D29">
            <v>272.16000000000003</v>
          </cell>
          <cell r="E29">
            <v>272.16000000000003</v>
          </cell>
          <cell r="P29">
            <v>130.5</v>
          </cell>
          <cell r="Q29">
            <v>130.5</v>
          </cell>
        </row>
        <row r="30">
          <cell r="B30">
            <v>550</v>
          </cell>
          <cell r="C30">
            <v>832.8</v>
          </cell>
          <cell r="D30">
            <v>666.6</v>
          </cell>
          <cell r="E30">
            <v>755.5</v>
          </cell>
          <cell r="Q30">
            <v>628</v>
          </cell>
        </row>
        <row r="31">
          <cell r="B31">
            <v>35.700000000000003</v>
          </cell>
          <cell r="C31">
            <v>49.7</v>
          </cell>
          <cell r="D31">
            <v>55.9</v>
          </cell>
          <cell r="E31">
            <v>69.900000000000006</v>
          </cell>
          <cell r="P31">
            <v>36.266666666666666</v>
          </cell>
          <cell r="Q31">
            <v>38.733333333333327</v>
          </cell>
        </row>
        <row r="32">
          <cell r="B32">
            <v>196.5</v>
          </cell>
          <cell r="C32">
            <v>196.5</v>
          </cell>
          <cell r="D32">
            <v>228.5</v>
          </cell>
          <cell r="E32">
            <v>228.5</v>
          </cell>
          <cell r="P32">
            <v>73</v>
          </cell>
          <cell r="Q32">
            <v>73</v>
          </cell>
        </row>
        <row r="33">
          <cell r="B33">
            <v>390</v>
          </cell>
          <cell r="C33">
            <v>590</v>
          </cell>
          <cell r="D33">
            <v>389.9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C34">
            <v>51.2</v>
          </cell>
          <cell r="E34">
            <v>19.2</v>
          </cell>
          <cell r="P34">
            <v>21.75</v>
          </cell>
          <cell r="Q34">
            <v>21.75</v>
          </cell>
        </row>
        <row r="35">
          <cell r="B35">
            <v>17.899999999999999</v>
          </cell>
          <cell r="C35">
            <v>17.899999999999999</v>
          </cell>
          <cell r="D35">
            <v>19.7</v>
          </cell>
          <cell r="E35">
            <v>19.7</v>
          </cell>
          <cell r="P35">
            <v>19</v>
          </cell>
          <cell r="Q35">
            <v>19</v>
          </cell>
        </row>
        <row r="36">
          <cell r="P36">
            <v>23</v>
          </cell>
          <cell r="Q36">
            <v>23</v>
          </cell>
        </row>
        <row r="37">
          <cell r="B37">
            <v>20.99</v>
          </cell>
          <cell r="C37">
            <v>20.99</v>
          </cell>
          <cell r="D37">
            <v>20.2</v>
          </cell>
          <cell r="E37">
            <v>28.7</v>
          </cell>
          <cell r="P37">
            <v>21.5</v>
          </cell>
          <cell r="Q37">
            <v>21.5</v>
          </cell>
        </row>
        <row r="40">
          <cell r="B40">
            <v>236.99</v>
          </cell>
          <cell r="C40">
            <v>236.99</v>
          </cell>
          <cell r="D40">
            <v>235.7</v>
          </cell>
          <cell r="E40">
            <v>235.7</v>
          </cell>
        </row>
        <row r="41">
          <cell r="B41">
            <v>239.9</v>
          </cell>
          <cell r="C41">
            <v>239.9</v>
          </cell>
          <cell r="D41">
            <v>217.7</v>
          </cell>
          <cell r="E41">
            <v>217.7</v>
          </cell>
        </row>
        <row r="42">
          <cell r="B42">
            <v>57.99</v>
          </cell>
          <cell r="C42">
            <v>93.99</v>
          </cell>
          <cell r="D42">
            <v>89.7</v>
          </cell>
          <cell r="E42">
            <v>121.99</v>
          </cell>
          <cell r="P42">
            <v>52</v>
          </cell>
          <cell r="Q42">
            <v>59.5</v>
          </cell>
        </row>
        <row r="43">
          <cell r="B43">
            <v>49.99</v>
          </cell>
          <cell r="C43">
            <v>49.99</v>
          </cell>
          <cell r="D43">
            <v>49.77</v>
          </cell>
          <cell r="E43">
            <v>49.77</v>
          </cell>
          <cell r="P43">
            <v>50</v>
          </cell>
          <cell r="Q43">
            <v>50</v>
          </cell>
        </row>
        <row r="44">
          <cell r="B44">
            <v>119.99</v>
          </cell>
          <cell r="C44">
            <v>139.99</v>
          </cell>
          <cell r="D44">
            <v>199.7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114.99</v>
          </cell>
          <cell r="C45">
            <v>114.99</v>
          </cell>
          <cell r="D45">
            <v>67.7</v>
          </cell>
          <cell r="E45">
            <v>67.7</v>
          </cell>
          <cell r="P45" t="str">
            <v/>
          </cell>
          <cell r="Q45" t="str">
            <v/>
          </cell>
        </row>
        <row r="46">
          <cell r="B46">
            <v>102.9</v>
          </cell>
          <cell r="C46">
            <v>102.9</v>
          </cell>
          <cell r="D46">
            <v>98.9</v>
          </cell>
          <cell r="E46">
            <v>98.9</v>
          </cell>
          <cell r="P46">
            <v>80</v>
          </cell>
          <cell r="Q46">
            <v>80</v>
          </cell>
        </row>
        <row r="47">
          <cell r="B47">
            <v>109.99</v>
          </cell>
          <cell r="C47">
            <v>109.99</v>
          </cell>
          <cell r="D47">
            <v>110.9</v>
          </cell>
          <cell r="E47">
            <v>110.9</v>
          </cell>
          <cell r="P47">
            <v>100</v>
          </cell>
          <cell r="Q47">
            <v>100</v>
          </cell>
        </row>
        <row r="48">
          <cell r="B48">
            <v>154.99</v>
          </cell>
          <cell r="C48">
            <v>154.99</v>
          </cell>
          <cell r="D48">
            <v>84.9</v>
          </cell>
          <cell r="E48">
            <v>84.9</v>
          </cell>
          <cell r="P48" t="str">
            <v/>
          </cell>
          <cell r="Q48" t="str">
            <v/>
          </cell>
        </row>
        <row r="49">
          <cell r="C49">
            <v>55</v>
          </cell>
          <cell r="E49">
            <v>60</v>
          </cell>
        </row>
      </sheetData>
      <sheetData sheetId="7">
        <row r="7">
          <cell r="Z7">
            <v>32.6</v>
          </cell>
          <cell r="AA7">
            <v>37</v>
          </cell>
        </row>
        <row r="10">
          <cell r="AA10">
            <v>79.2</v>
          </cell>
        </row>
        <row r="13">
          <cell r="Z13">
            <v>16.399999999999999</v>
          </cell>
          <cell r="AA13">
            <v>16.399999999999999</v>
          </cell>
        </row>
        <row r="14">
          <cell r="Z14">
            <v>680</v>
          </cell>
          <cell r="AA14">
            <v>857.5</v>
          </cell>
        </row>
        <row r="16">
          <cell r="AA16">
            <v>288</v>
          </cell>
        </row>
        <row r="19">
          <cell r="Z19" t="str">
            <v/>
          </cell>
          <cell r="AA19" t="str">
            <v/>
          </cell>
        </row>
        <row r="20">
          <cell r="Z20">
            <v>260</v>
          </cell>
          <cell r="AA20">
            <v>270</v>
          </cell>
        </row>
        <row r="21">
          <cell r="Z21">
            <v>166.66666666666666</v>
          </cell>
          <cell r="AA21">
            <v>173.33333333333334</v>
          </cell>
        </row>
        <row r="25">
          <cell r="Z25">
            <v>30.2</v>
          </cell>
          <cell r="AA25">
            <v>95</v>
          </cell>
        </row>
        <row r="26">
          <cell r="AA26">
            <v>57</v>
          </cell>
        </row>
        <row r="27">
          <cell r="Z27">
            <v>56</v>
          </cell>
          <cell r="AA27">
            <v>60.4</v>
          </cell>
        </row>
        <row r="28">
          <cell r="Z28">
            <v>55</v>
          </cell>
          <cell r="AA28">
            <v>55</v>
          </cell>
        </row>
        <row r="29">
          <cell r="Z29">
            <v>135</v>
          </cell>
          <cell r="AA29">
            <v>150</v>
          </cell>
        </row>
        <row r="30">
          <cell r="AA30">
            <v>226</v>
          </cell>
        </row>
        <row r="31">
          <cell r="Z31">
            <v>57.5</v>
          </cell>
          <cell r="AA31">
            <v>57.5</v>
          </cell>
        </row>
        <row r="32">
          <cell r="Z32">
            <v>116</v>
          </cell>
          <cell r="AA32">
            <v>124</v>
          </cell>
        </row>
        <row r="33">
          <cell r="Z33">
            <v>462</v>
          </cell>
          <cell r="AA33">
            <v>516</v>
          </cell>
        </row>
        <row r="34">
          <cell r="Z34">
            <v>32</v>
          </cell>
          <cell r="AA34">
            <v>37</v>
          </cell>
        </row>
        <row r="35">
          <cell r="Z35">
            <v>21.6</v>
          </cell>
          <cell r="AA35">
            <v>21.6</v>
          </cell>
        </row>
        <row r="36">
          <cell r="Z36">
            <v>20.399999999999999</v>
          </cell>
          <cell r="AA36">
            <v>20.399999999999999</v>
          </cell>
        </row>
        <row r="37">
          <cell r="Z37">
            <v>23.4</v>
          </cell>
          <cell r="AA37">
            <v>23.4</v>
          </cell>
        </row>
        <row r="42">
          <cell r="Z42">
            <v>45</v>
          </cell>
          <cell r="AA42">
            <v>55</v>
          </cell>
        </row>
        <row r="43">
          <cell r="Z43">
            <v>53.333333333333336</v>
          </cell>
          <cell r="AA43">
            <v>60</v>
          </cell>
        </row>
        <row r="44">
          <cell r="Z44">
            <v>60</v>
          </cell>
          <cell r="AA44">
            <v>60</v>
          </cell>
        </row>
        <row r="45">
          <cell r="Z45" t="str">
            <v/>
          </cell>
          <cell r="AA45" t="str">
            <v/>
          </cell>
        </row>
        <row r="46">
          <cell r="Z46" t="str">
            <v/>
          </cell>
          <cell r="AA46" t="str">
            <v/>
          </cell>
        </row>
        <row r="47">
          <cell r="Z47">
            <v>165</v>
          </cell>
          <cell r="AA47">
            <v>165</v>
          </cell>
        </row>
        <row r="48">
          <cell r="Z48" t="str">
            <v/>
          </cell>
          <cell r="AA48" t="str">
            <v/>
          </cell>
        </row>
      </sheetData>
      <sheetData sheetId="8">
        <row r="6">
          <cell r="Z6">
            <v>33.9</v>
          </cell>
          <cell r="AA6">
            <v>46.3</v>
          </cell>
        </row>
        <row r="9">
          <cell r="AA9">
            <v>57.4</v>
          </cell>
        </row>
        <row r="12">
          <cell r="Z12">
            <v>14.8</v>
          </cell>
          <cell r="AA12">
            <v>15.6</v>
          </cell>
        </row>
        <row r="13">
          <cell r="Z13">
            <v>675</v>
          </cell>
          <cell r="AA13">
            <v>926</v>
          </cell>
        </row>
        <row r="15">
          <cell r="AA15">
            <v>323.8</v>
          </cell>
        </row>
        <row r="18">
          <cell r="Z18" t="str">
            <v/>
          </cell>
          <cell r="AA18" t="str">
            <v/>
          </cell>
        </row>
        <row r="19">
          <cell r="Z19" t="str">
            <v/>
          </cell>
          <cell r="AA19" t="str">
            <v/>
          </cell>
        </row>
        <row r="20">
          <cell r="Z20">
            <v>172.5</v>
          </cell>
          <cell r="AA20">
            <v>172.5</v>
          </cell>
        </row>
        <row r="24">
          <cell r="Z24">
            <v>32</v>
          </cell>
          <cell r="AA24">
            <v>97.4</v>
          </cell>
        </row>
        <row r="25">
          <cell r="AA25">
            <v>59.8</v>
          </cell>
        </row>
        <row r="26">
          <cell r="Z26">
            <v>60.6</v>
          </cell>
          <cell r="AA26">
            <v>60.6</v>
          </cell>
        </row>
        <row r="27">
          <cell r="Z27">
            <v>56</v>
          </cell>
          <cell r="AA27">
            <v>56</v>
          </cell>
        </row>
        <row r="28">
          <cell r="Z28">
            <v>209</v>
          </cell>
          <cell r="AA28">
            <v>214.5</v>
          </cell>
        </row>
        <row r="29">
          <cell r="AA29">
            <v>416.6</v>
          </cell>
        </row>
        <row r="30">
          <cell r="Z30">
            <v>61.8</v>
          </cell>
          <cell r="AA30">
            <v>61.8</v>
          </cell>
        </row>
        <row r="31">
          <cell r="Z31">
            <v>157.75</v>
          </cell>
          <cell r="AA31">
            <v>179.5</v>
          </cell>
        </row>
        <row r="32">
          <cell r="Z32">
            <v>465</v>
          </cell>
          <cell r="AA32">
            <v>542.5</v>
          </cell>
        </row>
        <row r="33">
          <cell r="Z33">
            <v>28.75</v>
          </cell>
          <cell r="AA33">
            <v>28.75</v>
          </cell>
        </row>
        <row r="34">
          <cell r="Z34">
            <v>25</v>
          </cell>
          <cell r="AA34">
            <v>25</v>
          </cell>
        </row>
        <row r="35">
          <cell r="Z35">
            <v>28.75</v>
          </cell>
          <cell r="AA35">
            <v>28.75</v>
          </cell>
        </row>
        <row r="36">
          <cell r="Z36">
            <v>42</v>
          </cell>
          <cell r="AA36">
            <v>42</v>
          </cell>
        </row>
        <row r="41">
          <cell r="Z41">
            <v>82</v>
          </cell>
          <cell r="AA41">
            <v>82</v>
          </cell>
        </row>
        <row r="42">
          <cell r="Z42" t="str">
            <v/>
          </cell>
          <cell r="AA42" t="str">
            <v/>
          </cell>
        </row>
        <row r="43">
          <cell r="Z43" t="str">
            <v/>
          </cell>
          <cell r="AA43" t="str">
            <v/>
          </cell>
        </row>
        <row r="44">
          <cell r="Z44">
            <v>80</v>
          </cell>
          <cell r="AA44">
            <v>80</v>
          </cell>
        </row>
        <row r="45">
          <cell r="Z45" t="str">
            <v/>
          </cell>
          <cell r="AA45" t="str">
            <v/>
          </cell>
        </row>
        <row r="46">
          <cell r="Z46">
            <v>150</v>
          </cell>
          <cell r="AA46">
            <v>150</v>
          </cell>
        </row>
        <row r="47">
          <cell r="Z47" t="str">
            <v/>
          </cell>
          <cell r="AA47" t="str">
            <v/>
          </cell>
        </row>
      </sheetData>
      <sheetData sheetId="9">
        <row r="7">
          <cell r="Z7">
            <v>31.5</v>
          </cell>
          <cell r="AA7">
            <v>45.8</v>
          </cell>
        </row>
        <row r="10">
          <cell r="AA10">
            <v>59.4</v>
          </cell>
        </row>
        <row r="13">
          <cell r="Z13">
            <v>14.2</v>
          </cell>
          <cell r="AA13">
            <v>17.2</v>
          </cell>
        </row>
        <row r="14">
          <cell r="Z14">
            <v>304.8</v>
          </cell>
          <cell r="AA14">
            <v>926</v>
          </cell>
        </row>
        <row r="16">
          <cell r="AA16">
            <v>314</v>
          </cell>
        </row>
        <row r="19">
          <cell r="Z19" t="str">
            <v/>
          </cell>
          <cell r="AA19" t="str">
            <v/>
          </cell>
        </row>
        <row r="20">
          <cell r="Z20">
            <v>252.5</v>
          </cell>
          <cell r="AA20">
            <v>295</v>
          </cell>
        </row>
        <row r="21">
          <cell r="Z21">
            <v>128</v>
          </cell>
          <cell r="AA21">
            <v>170</v>
          </cell>
        </row>
        <row r="25">
          <cell r="Z25">
            <v>40</v>
          </cell>
          <cell r="AA25">
            <v>123.8</v>
          </cell>
        </row>
        <row r="26">
          <cell r="AA26">
            <v>53</v>
          </cell>
        </row>
        <row r="27">
          <cell r="Z27">
            <v>48.4</v>
          </cell>
          <cell r="AA27">
            <v>63</v>
          </cell>
        </row>
        <row r="28">
          <cell r="Z28">
            <v>47.4</v>
          </cell>
          <cell r="AA28">
            <v>72.400000000000006</v>
          </cell>
        </row>
        <row r="29">
          <cell r="Z29">
            <v>133.4</v>
          </cell>
          <cell r="AA29">
            <v>161.19999999999999</v>
          </cell>
        </row>
        <row r="30">
          <cell r="AA30">
            <v>565</v>
          </cell>
        </row>
        <row r="31">
          <cell r="Z31">
            <v>46</v>
          </cell>
          <cell r="AA31">
            <v>55.6</v>
          </cell>
        </row>
        <row r="32">
          <cell r="Z32">
            <v>94.8</v>
          </cell>
          <cell r="AA32">
            <v>114.8</v>
          </cell>
        </row>
        <row r="33">
          <cell r="Z33">
            <v>402</v>
          </cell>
          <cell r="AA33">
            <v>570</v>
          </cell>
        </row>
        <row r="34">
          <cell r="Z34">
            <v>24.333333333333332</v>
          </cell>
          <cell r="AA34">
            <v>28.333333333333332</v>
          </cell>
        </row>
        <row r="35">
          <cell r="Z35">
            <v>18.25</v>
          </cell>
          <cell r="AA35">
            <v>23.25</v>
          </cell>
        </row>
        <row r="36">
          <cell r="Z36">
            <v>19</v>
          </cell>
          <cell r="AA36">
            <v>27</v>
          </cell>
        </row>
        <row r="37">
          <cell r="Z37">
            <v>25</v>
          </cell>
          <cell r="AA37">
            <v>28.25</v>
          </cell>
        </row>
        <row r="42">
          <cell r="Z42">
            <v>46.25</v>
          </cell>
          <cell r="AA42">
            <v>60</v>
          </cell>
        </row>
        <row r="43">
          <cell r="Z43">
            <v>83.75</v>
          </cell>
          <cell r="AA43">
            <v>92.5</v>
          </cell>
        </row>
        <row r="44">
          <cell r="Z44" t="str">
            <v/>
          </cell>
          <cell r="AA44" t="str">
            <v/>
          </cell>
        </row>
        <row r="45">
          <cell r="Z45">
            <v>116.66666666666667</v>
          </cell>
          <cell r="AA45">
            <v>126.66666666666667</v>
          </cell>
        </row>
        <row r="46">
          <cell r="Z46" t="str">
            <v/>
          </cell>
          <cell r="AA46" t="str">
            <v/>
          </cell>
        </row>
        <row r="47">
          <cell r="Z47">
            <v>124</v>
          </cell>
          <cell r="AA47">
            <v>126</v>
          </cell>
        </row>
        <row r="48">
          <cell r="Z48">
            <v>92.5</v>
          </cell>
          <cell r="AA48">
            <v>108.75</v>
          </cell>
        </row>
      </sheetData>
      <sheetData sheetId="10">
        <row r="7">
          <cell r="Z7">
            <v>41.5</v>
          </cell>
          <cell r="AA7">
            <v>41.5</v>
          </cell>
        </row>
        <row r="10">
          <cell r="AA10">
            <v>43.5</v>
          </cell>
        </row>
        <row r="13">
          <cell r="Z13">
            <v>14.25</v>
          </cell>
          <cell r="AA13">
            <v>15.75</v>
          </cell>
        </row>
        <row r="14">
          <cell r="Z14">
            <v>485</v>
          </cell>
          <cell r="AA14">
            <v>662.5</v>
          </cell>
        </row>
        <row r="16">
          <cell r="AA16">
            <v>340.25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>
            <v>194</v>
          </cell>
          <cell r="AA21">
            <v>194</v>
          </cell>
        </row>
        <row r="25">
          <cell r="Z25">
            <v>26.75</v>
          </cell>
          <cell r="AA25">
            <v>111</v>
          </cell>
        </row>
        <row r="26">
          <cell r="AA26">
            <v>56.5</v>
          </cell>
        </row>
        <row r="27">
          <cell r="Z27">
            <v>60.5</v>
          </cell>
          <cell r="AA27">
            <v>61.5</v>
          </cell>
        </row>
        <row r="28">
          <cell r="Z28">
            <v>46.75</v>
          </cell>
          <cell r="AA28">
            <v>46.75</v>
          </cell>
        </row>
        <row r="29">
          <cell r="Z29">
            <v>128.5</v>
          </cell>
          <cell r="AA29">
            <v>131</v>
          </cell>
        </row>
        <row r="30">
          <cell r="AA30">
            <v>439</v>
          </cell>
        </row>
        <row r="31">
          <cell r="Z31" t="str">
            <v/>
          </cell>
          <cell r="AA31" t="str">
            <v/>
          </cell>
        </row>
        <row r="32">
          <cell r="Z32">
            <v>118</v>
          </cell>
          <cell r="AA32">
            <v>118</v>
          </cell>
        </row>
        <row r="33">
          <cell r="Z33">
            <v>415</v>
          </cell>
          <cell r="AA33">
            <v>415</v>
          </cell>
        </row>
        <row r="34">
          <cell r="Z34">
            <v>31.25</v>
          </cell>
          <cell r="AA34">
            <v>31.25</v>
          </cell>
        </row>
        <row r="35">
          <cell r="Z35">
            <v>25.5</v>
          </cell>
          <cell r="AA35">
            <v>25.5</v>
          </cell>
        </row>
        <row r="36">
          <cell r="Z36">
            <v>24.5</v>
          </cell>
          <cell r="AA36">
            <v>24.5</v>
          </cell>
        </row>
        <row r="37">
          <cell r="Z37">
            <v>34</v>
          </cell>
          <cell r="AA37">
            <v>34</v>
          </cell>
        </row>
        <row r="42">
          <cell r="Z42">
            <v>63</v>
          </cell>
          <cell r="AA42">
            <v>63</v>
          </cell>
        </row>
        <row r="43">
          <cell r="Z43">
            <v>81.333333333333329</v>
          </cell>
          <cell r="AA43">
            <v>81.333333333333329</v>
          </cell>
        </row>
        <row r="44">
          <cell r="Z44" t="str">
            <v/>
          </cell>
          <cell r="AA44" t="str">
            <v/>
          </cell>
        </row>
        <row r="45">
          <cell r="Z45">
            <v>152.5</v>
          </cell>
          <cell r="AA45">
            <v>152.5</v>
          </cell>
        </row>
        <row r="46">
          <cell r="Z46">
            <v>150</v>
          </cell>
          <cell r="AA46">
            <v>150</v>
          </cell>
        </row>
        <row r="47">
          <cell r="Z47">
            <v>117.25</v>
          </cell>
          <cell r="AA47">
            <v>117.25</v>
          </cell>
        </row>
        <row r="48">
          <cell r="Z48">
            <v>87</v>
          </cell>
          <cell r="AA48">
            <v>87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workbookViewId="0">
      <selection activeCell="D10" sqref="D10"/>
    </sheetView>
  </sheetViews>
  <sheetFormatPr defaultRowHeight="15" x14ac:dyDescent="0.25"/>
  <cols>
    <col min="1" max="1" width="24.140625" customWidth="1"/>
    <col min="9" max="9" width="7.42578125" customWidth="1"/>
  </cols>
  <sheetData>
    <row r="1" spans="1:9" ht="38.25" customHeight="1" x14ac:dyDescent="0.25">
      <c r="A1" s="11" t="s">
        <v>47</v>
      </c>
      <c r="B1" s="11"/>
      <c r="C1" s="11"/>
      <c r="D1" s="11"/>
      <c r="E1" s="11"/>
      <c r="F1" s="11"/>
      <c r="G1" s="11"/>
      <c r="H1" s="11"/>
      <c r="I1" s="11"/>
    </row>
    <row r="2" spans="1:9" ht="26.25" customHeight="1" x14ac:dyDescent="0.25">
      <c r="A2" s="12" t="s">
        <v>0</v>
      </c>
      <c r="B2" s="13" t="s">
        <v>1</v>
      </c>
      <c r="C2" s="14"/>
      <c r="D2" s="17" t="s">
        <v>2</v>
      </c>
      <c r="E2" s="18"/>
      <c r="F2" s="21" t="s">
        <v>3</v>
      </c>
      <c r="G2" s="22"/>
      <c r="H2" s="25" t="s">
        <v>4</v>
      </c>
      <c r="I2" s="25"/>
    </row>
    <row r="3" spans="1:9" ht="39.75" customHeight="1" x14ac:dyDescent="0.25">
      <c r="A3" s="12"/>
      <c r="B3" s="15"/>
      <c r="C3" s="16"/>
      <c r="D3" s="19"/>
      <c r="E3" s="20"/>
      <c r="F3" s="23"/>
      <c r="G3" s="24"/>
      <c r="H3" s="25"/>
      <c r="I3" s="25"/>
    </row>
    <row r="4" spans="1:9" x14ac:dyDescent="0.25">
      <c r="A4" s="12"/>
      <c r="B4" s="26" t="s">
        <v>5</v>
      </c>
      <c r="C4" s="27"/>
      <c r="D4" s="28" t="s">
        <v>5</v>
      </c>
      <c r="E4" s="29"/>
      <c r="F4" s="30" t="s">
        <v>5</v>
      </c>
      <c r="G4" s="31"/>
      <c r="H4" s="32" t="s">
        <v>5</v>
      </c>
      <c r="I4" s="33"/>
    </row>
    <row r="5" spans="1:9" x14ac:dyDescent="0.25">
      <c r="A5" s="12"/>
      <c r="B5" s="1" t="s">
        <v>6</v>
      </c>
      <c r="C5" s="1" t="s">
        <v>7</v>
      </c>
      <c r="D5" s="2" t="s">
        <v>6</v>
      </c>
      <c r="E5" s="2" t="s">
        <v>7</v>
      </c>
      <c r="F5" s="3" t="s">
        <v>6</v>
      </c>
      <c r="G5" s="3" t="s">
        <v>7</v>
      </c>
      <c r="H5" s="4" t="s">
        <v>6</v>
      </c>
      <c r="I5" s="4" t="s">
        <v>7</v>
      </c>
    </row>
    <row r="6" spans="1:9" ht="25.5" x14ac:dyDescent="0.25">
      <c r="A6" s="5" t="s">
        <v>8</v>
      </c>
      <c r="B6" s="6">
        <f>IF(SUM([1]Городское!C7,[1]Роговское!B7,[1]Медвёдовское!D7,[1]Медвёдовское!B7,[1]Роговское!D7,[1]Новокорсунское!B7,[1]Новокорсунское!D7)=0,"",AVERAGE([1]Городское!C7,[1]Городское!E7,[1]Медвёдовское!D7,[1]Медвёдовское!B7,[1]Роговское!B7,[1]Роговское!D7,[1]Новокорсунское!B7,[1]Новокорсунское!D7))</f>
        <v>40.408749999999998</v>
      </c>
      <c r="C6" s="6">
        <f>IF(SUM([1]Городское!D7,[1]Городское!F7,[1]Роговское!C7,[1]Медвёдовское!E7,[1]Медвёдовское!C7,[1]Роговское!E7,[1]Новокорсунское!C7,[1]Новокорсунское!E7)=0,"",AVERAGE([1]Городское!D7,[1]Городское!F7,[1]Медвёдовское!E7,[1]Медвёдовское!C7,[1]Роговское!C7,[1]Роговское!E7,[1]Новокорсунское!C7,[1]Новокорсунское!E7))</f>
        <v>63.679999999999993</v>
      </c>
      <c r="D6" s="7">
        <v>41.3</v>
      </c>
      <c r="E6" s="7">
        <f>IF(SUM([1]Городское!AF7,[1]Медвёдовское!U7,[1]Роговское!O7,[1]Новоленинское!AD7,[1]Незаймановское!U7,[1]Новокорсунское!Q7,[1]Днепровское!AA7,[1]Дербентское!AA6,[1]Поселковое!AA7,[1]Кубанец!AA7)=0,"",AVERAGE([1]Городское!AF7,[1]Медвёдовское!U7,[1]Роговское!O7,[1]Новоленинское!AD7,[1]Незаймановское!U7,[1]Новокорсунское!Q7,[1]Днепровское!AA7,[1]Дербентское!AA6,[1]Поселковое!AA7,[1]Кубанец!AA7))</f>
        <v>48.358333333333334</v>
      </c>
      <c r="F6" s="8">
        <v>40.299999999999997</v>
      </c>
      <c r="G6" s="8">
        <v>52</v>
      </c>
      <c r="H6" s="9">
        <v>38.5</v>
      </c>
      <c r="I6" s="9">
        <v>45</v>
      </c>
    </row>
    <row r="7" spans="1:9" ht="25.5" x14ac:dyDescent="0.25">
      <c r="A7" s="5" t="s">
        <v>9</v>
      </c>
      <c r="B7" s="6">
        <v>55.6</v>
      </c>
      <c r="C7" s="6">
        <f>IF(SUM([1]Городское!D8,[1]Городское!F8,[1]Роговское!C8,[1]Медвёдовское!E8,[1]Медвёдовское!C8,[1]Роговское!E8,[1]Новокорсунское!C8,[1]Новокорсунское!E8)=0,"",AVERAGE([1]Городское!D8,[1]Городское!F8,[1]Медвёдовское!E8,[1]Медвёдовское!C8,[1]Роговское!C8,[1]Роговское!E8,[1]Новокорсунское!C8,[1]Новокорсунское!E8))</f>
        <v>101.44750000000001</v>
      </c>
      <c r="D7" s="7">
        <v>62.3</v>
      </c>
      <c r="E7" s="7">
        <v>98.6</v>
      </c>
      <c r="F7" s="8">
        <v>65</v>
      </c>
      <c r="G7" s="8">
        <v>95</v>
      </c>
      <c r="H7" s="9">
        <v>64</v>
      </c>
      <c r="I7" s="9">
        <v>95</v>
      </c>
    </row>
    <row r="8" spans="1:9" ht="25.5" x14ac:dyDescent="0.25">
      <c r="A8" s="5" t="s">
        <v>10</v>
      </c>
      <c r="B8" s="6">
        <f>IF(SUM([1]Городское!C9,[1]Городское!E9,[1]Роговское!B9,[1]Медвёдовское!D9,[1]Медвёдовское!B9,[1]Роговское!D9,[1]Новокорсунское!B9,[1]Новокорсунское!D9)=0,"",AVERAGE([1]Городское!C9,[1]Городское!E9,[1]Медвёдовское!D9,[1]Медвёдовское!B9,[1]Роговское!B9,[1]Роговское!D9,[1]Новокорсунское!B9,[1]Новокорсунское!D9))</f>
        <v>71.2</v>
      </c>
      <c r="C8" s="6">
        <f>IF(SUM([1]Городское!D9,[1]Городское!F9,[1]Роговское!C9,[1]Медвёдовское!E9,[1]Медвёдовское!C9,[1]Роговское!E9,[1]Новокорсунское!C9,[1]Новокорсунское!E9)=0,"",AVERAGE([1]Городское!D9,[1]Городское!F9,[1]Медвёдовское!E9,[1]Медвёдовское!C9,[1]Роговское!C9,[1]Роговское!E9,[1]Новокорсунское!C9,[1]Новокорсунское!E9))</f>
        <v>106.77749999999999</v>
      </c>
      <c r="D8" s="7">
        <v>73.099999999999994</v>
      </c>
      <c r="E8" s="7">
        <v>79</v>
      </c>
      <c r="F8" s="8">
        <f>IF(SUM([1]Городское!AW9,[1]Медвёдовское!V9,[1]Роговское!P9)=0,"",(AVERAGE([1]Городское!AW9,[1]Медвёдовское!V9,[1]Роговское!P9)))</f>
        <v>78</v>
      </c>
      <c r="G8" s="8">
        <f>IF(SUM([1]Городское!AX9,[1]Медвёдовское!W9,[1]Роговское!Q9)=0,"",(AVERAGE([1]Городское!AX9,[1]Медвёдовское!W9,[1]Роговское!Q9)))</f>
        <v>108</v>
      </c>
      <c r="H8" s="9">
        <v>71</v>
      </c>
      <c r="I8" s="9">
        <v>90</v>
      </c>
    </row>
    <row r="9" spans="1:9" ht="25.5" x14ac:dyDescent="0.25">
      <c r="A9" s="5" t="s">
        <v>11</v>
      </c>
      <c r="B9" s="6">
        <f>IF(SUM([1]Городское!C10,[1]Городское!E10,[1]Роговское!B10,[1]Медвёдовское!D10,[1]Медвёдовское!B10,[1]Роговское!D10,[1]Новокорсунское!B10,[1]Новокорсунское!D10)=0,"",AVERAGE([1]Городское!C10,[1]Городское!E10,[1]Медвёдовское!D10,[1]Медвёдовское!B10,[1]Роговское!B10,[1]Роговское!D10,[1]Новокорсунское!B10,[1]Новокорсунское!D10))</f>
        <v>56.419999999999995</v>
      </c>
      <c r="C9" s="6">
        <f>IF(SUM([1]Городское!D10,[1]Городское!F10,[1]Роговское!C10,[1]Медвёдовское!E10,[1]Медвёдовское!C10,[1]Роговское!E10,[1]Новокорсунское!C10,[1]Новокорсунское!E10)=0,"",AVERAGE([1]Городское!D10,[1]Городское!F10,[1]Медвёдовское!E10,[1]Медвёдовское!C10,[1]Роговское!C10,[1]Роговское!E10,[1]Новокорсунское!C10,[1]Новокорсунское!E10))</f>
        <v>150.48500000000001</v>
      </c>
      <c r="D9" s="7">
        <v>52.3</v>
      </c>
      <c r="E9" s="7">
        <f>IF(SUM([1]Городское!AF10,[1]Медвёдовское!U10,[1]Роговское!O10,[1]Новоленинское!AD10,[1]Незаймановское!U10,[1]Новокорсунское!Q10,[1]Днепровское!AA10,[1]Дербентское!AA9,[1]Поселковое!AA10,[1]Кубанец!AA10)=0,"",AVERAGE([1]Городское!AF10,[1]Медвёдовское!U10,[1]Роговское!O10,[1]Новоленинское!AD10,[1]Незаймановское!U10,[1]Новокорсунское!Q10,[1]Днепровское!AA10,[1]Дербентское!AA9,[1]Поселковое!AA10,[1]Кубанец!AA10))</f>
        <v>90.776666666666671</v>
      </c>
      <c r="F9" s="8">
        <f>IF(SUM([1]Городское!AW10,[1]Медвёдовское!V10,[1]Роговское!P10)=0,"",(AVERAGE([1]Городское!AW10,[1]Медвёдовское!V10,[1]Роговское!P10)))</f>
        <v>60</v>
      </c>
      <c r="G9" s="8">
        <f>IF(SUM([1]Городское!AX10,[1]Медвёдовское!W10,[1]Роговское!Q10)=0,"",(AVERAGE([1]Городское!AX10,[1]Медвёдовское!W10,[1]Роговское!Q10)))</f>
        <v>180</v>
      </c>
      <c r="H9" s="9">
        <v>48</v>
      </c>
      <c r="I9" s="9">
        <v>70</v>
      </c>
    </row>
    <row r="10" spans="1:9" ht="25.5" x14ac:dyDescent="0.25">
      <c r="A10" s="5" t="s">
        <v>12</v>
      </c>
      <c r="B10" s="6">
        <v>86.6</v>
      </c>
      <c r="C10" s="6">
        <f>IF(SUM([1]Городское!D11,[1]Городское!F11,[1]Роговское!C11,[1]Медвёдовское!E11,[1]Медвёдовское!C11,[1]Роговское!E11,[1]Новокорсунское!C11,[1]Новокорсунское!E11)=0,"",AVERAGE([1]Городское!D11,[1]Городское!F11,[1]Медвёдовское!E11,[1]Медвёдовское!C11,[1]Роговское!C11,[1]Роговское!E11,[1]Новокорсунское!C11,[1]Новокорсунское!E11))</f>
        <v>134.60749999999999</v>
      </c>
      <c r="D10" s="7">
        <v>88</v>
      </c>
      <c r="E10" s="7">
        <v>105.3</v>
      </c>
      <c r="F10" s="8">
        <v>85</v>
      </c>
      <c r="G10" s="8">
        <f>IF(SUM([1]Городское!AX11,[1]Медвёдовское!W11,[1]Роговское!Q11)=0,"",(AVERAGE([1]Городское!AX11,[1]Медвёдовское!W11,[1]Роговское!Q11)))</f>
        <v>120</v>
      </c>
      <c r="H10" s="9">
        <v>82</v>
      </c>
      <c r="I10" s="9">
        <v>110</v>
      </c>
    </row>
    <row r="11" spans="1:9" x14ac:dyDescent="0.25">
      <c r="A11" s="5" t="s">
        <v>13</v>
      </c>
      <c r="B11" s="6">
        <v>45.8</v>
      </c>
      <c r="C11" s="6">
        <f>IF(SUM([1]Городское!D12,[1]Городское!F12,[1]Роговское!C12,[1]Медвёдовское!E12,[1]Медвёдовское!C12,[1]Роговское!E12,[1]Новокорсунское!C12,[1]Новокорсунское!E12)=0,"",AVERAGE([1]Городское!D12,[1]Городское!F12,[1]Медвёдовское!E12,[1]Медвёдовское!C12,[1]Роговское!C12,[1]Роговское!E12,[1]Новокорсунское!C12,[1]Новокорсунское!E12))</f>
        <v>46.27375</v>
      </c>
      <c r="D11" s="7">
        <v>46</v>
      </c>
      <c r="E11" s="7">
        <v>46</v>
      </c>
      <c r="F11" s="8"/>
      <c r="G11" s="8"/>
      <c r="H11" s="9"/>
      <c r="I11" s="9"/>
    </row>
    <row r="12" spans="1:9" x14ac:dyDescent="0.25">
      <c r="A12" s="5" t="s">
        <v>14</v>
      </c>
      <c r="B12" s="6">
        <f>IF(SUM([1]Городское!C13,[1]Городское!E13,[1]Роговское!B13,[1]Медвёдовское!D13,[1]Медвёдовское!B13,[1]Роговское!D13,[1]Новокорсунское!B13,[1]Новокорсунское!D13)=0,"",AVERAGE([1]Городское!C13,[1]Городское!E13,[1]Медвёдовское!D13,[1]Медвёдовское!B13,[1]Роговское!B13,[1]Роговское!D13,[1]Новокорсунское!B13,[1]Новокорсунское!D13))</f>
        <v>10.744999999999999</v>
      </c>
      <c r="C12" s="6">
        <f>IF(SUM([1]Городское!D13,[1]Городское!F13,[1]Роговское!C13,[1]Медвёдовское!E13,[1]Медвёдовское!C13,[1]Роговское!E13,[1]Новокорсунское!C13,[1]Новокорсунское!E13)=0,"",AVERAGE([1]Городское!D13,[1]Городское!F13,[1]Медвёдовское!E13,[1]Медвёдовское!C13,[1]Роговское!C13,[1]Роговское!E13,[1]Новокорсунское!C13,[1]Новокорсунское!E13))</f>
        <v>27.015000000000001</v>
      </c>
      <c r="D12" s="7">
        <f>IF(SUM([1]Городское!AE13,[1]Медвёдовское!T13,[1]Роговское!N13,[1]Новоленинское!AC13,[1]Незаймановское!T13,[1]Новокорсунское!P13,[1]Днепровское!Z13,[1]Дербентское!Z12,[1]Поселковое!Z13,[1]Кубанец!Z13)=0,"",AVERAGE([1]Городское!AE13,[1]Медвёдовское!T13,[1]Роговское!N13,[1]Новоленинское!AC13,[1]Незаймановское!T13,[1]Новокорсунское!P13,[1]Днепровское!Z13,[1]Дербентское!Z12,[1]Поселковое!Z13,[1]Кубанец!Z13))</f>
        <v>15.040000000000001</v>
      </c>
      <c r="E12" s="7">
        <f>IF(SUM([1]Городское!AF13,[1]Медвёдовское!U13,[1]Роговское!O13,[1]Новоленинское!AD13,[1]Незаймановское!U13,[1]Новокорсунское!Q13,[1]Днепровское!AA13,[1]Дербентское!AA12,[1]Поселковое!AA13,[1]Кубанец!AA13)=0,"",AVERAGE([1]Городское!AF13,[1]Медвёдовское!U13,[1]Роговское!O13,[1]Новоленинское!AD13,[1]Незаймановское!U13,[1]Новокорсунское!Q13,[1]Днепровское!AA13,[1]Дербентское!AA12,[1]Поселковое!AA13,[1]Кубанец!AA13))</f>
        <v>16.445</v>
      </c>
      <c r="F12" s="8">
        <v>15</v>
      </c>
      <c r="G12" s="8">
        <f>IF(SUM([1]Городское!AX13,[1]Медвёдовское!W13,[1]Роговское!Q13)=0,"",(AVERAGE([1]Городское!AX13,[1]Медвёдовское!W13,[1]Роговское!Q13)))</f>
        <v>15</v>
      </c>
      <c r="H12" s="9"/>
      <c r="I12" s="9"/>
    </row>
    <row r="13" spans="1:9" x14ac:dyDescent="0.25">
      <c r="A13" s="5" t="s">
        <v>15</v>
      </c>
      <c r="B13" s="6">
        <f>IF(SUM([1]Городское!C14,[1]Городское!E14,[1]Роговское!B14,[1]Медвёдовское!D14,[1]Медвёдовское!B14,[1]Роговское!D14,[1]Новокорсунское!B14,[1]Новокорсунское!D14)=0,"",AVERAGE([1]Городское!C14,[1]Городское!E14,[1]Медвёдовское!D14,[1]Медвёдовское!B14,[1]Роговское!B14,[1]Роговское!D14,[1]Новокорсунское!B14,[1]Новокорсунское!D14))</f>
        <v>507.23499999999996</v>
      </c>
      <c r="C13" s="6">
        <f>IF(SUM([1]Городское!D14,[1]Городское!F14,[1]Роговское!C14,[1]Медвёдовское!E14,[1]Медвёдовское!C14,[1]Роговское!E14,[1]Новокорсунское!C14,[1]Новокорсунское!E14)=0,"",AVERAGE([1]Городское!D14,[1]Городское!F14,[1]Медвёдовское!E14,[1]Медвёдовское!C14,[1]Роговское!C14,[1]Роговское!E14,[1]Новокорсунское!C14,[1]Новокорсунское!E14))</f>
        <v>1696.5500000000002</v>
      </c>
      <c r="D13" s="7">
        <f>IF(SUM([1]Городское!AE14,[1]Медвёдовское!T14,[1]Роговское!N14,[1]Новоленинское!AC14,[1]Незаймановское!T14,[1]Новокорсунское!P14,[1]Днепровское!Z14,[1]Дербентское!Z13,[1]Поселковое!Z14,[1]Кубанец!Z14)=0,"",AVERAGE([1]Городское!AE14,[1]Медвёдовское!T14,[1]Роговское!N14,[1]Новоленинское!AC14,[1]Незаймановское!T14,[1]Новокорсунское!P14,[1]Днепровское!Z14,[1]Дербентское!Z13,[1]Поселковое!Z14,[1]Кубанец!Z14))</f>
        <v>572.29999999999995</v>
      </c>
      <c r="E13" s="7">
        <f>IF(SUM([1]Городское!AF14,[1]Медвёдовское!U14,[1]Роговское!O14,[1]Новоленинское!AD14,[1]Незаймановское!U14,[1]Новокорсунское!Q14,[1]Днепровское!AA14,[1]Дербентское!AA13,[1]Поселковое!AA14,[1]Кубанец!AA14)=0,"",AVERAGE([1]Городское!AF14,[1]Медвёдовское!U14,[1]Роговское!O14,[1]Новоленинское!AD14,[1]Незаймановское!U14,[1]Новокорсунское!Q14,[1]Днепровское!AA14,[1]Дербентское!AA13,[1]Поселковое!AA14,[1]Кубанец!AA14))</f>
        <v>1070.1399999999999</v>
      </c>
      <c r="F13" s="8">
        <f>IF(SUM([1]Городское!AW14,[1]Медвёдовское!V14,[1]Роговское!P14)=0,"",(AVERAGE([1]Городское!AW14,[1]Медвёдовское!V14,[1]Роговское!P14)))</f>
        <v>1118</v>
      </c>
      <c r="G13" s="8">
        <f>IF(SUM([1]Городское!AX14,[1]Медвёдовское!W14,[1]Роговское!Q14)=0,"",(AVERAGE([1]Городское!AX14,[1]Медвёдовское!W14,[1]Роговское!Q14)))</f>
        <v>3892</v>
      </c>
      <c r="H13" s="9"/>
      <c r="I13" s="9"/>
    </row>
    <row r="14" spans="1:9" x14ac:dyDescent="0.25">
      <c r="A14" s="5" t="s">
        <v>16</v>
      </c>
      <c r="B14" s="6">
        <v>44.2</v>
      </c>
      <c r="C14" s="6">
        <f>IF(SUM([1]Городское!D15,[1]Городское!F15,[1]Роговское!C15,[1]Медвёдовское!E15,[1]Медвёдовское!C15,[1]Роговское!E15,[1]Новокорсунское!C15,[1]Новокорсунское!E15)=0,"",AVERAGE([1]Городское!D15,[1]Городское!F15,[1]Медвёдовское!E15,[1]Медвёдовское!C15,[1]Роговское!C15,[1]Роговское!E15,[1]Новокорсунское!C15,[1]Новокорсунское!E15))</f>
        <v>91.482500000000002</v>
      </c>
      <c r="D14" s="7">
        <v>48.3</v>
      </c>
      <c r="E14" s="7">
        <v>68.3</v>
      </c>
      <c r="F14" s="8" t="str">
        <f>IF(SUM([1]Городское!AW15,[1]Медвёдовское!V15,[1]Роговское!P15)=0,"",(AVERAGE([1]Городское!AW15,[1]Медвёдовское!V15,[1]Роговское!P15)))</f>
        <v/>
      </c>
      <c r="G14" s="8" t="str">
        <f>IF(SUM([1]Городское!AX15,[1]Медвёдовское!W15,[1]Роговское!Q15)=0,"",(AVERAGE([1]Городское!AX15,[1]Медвёдовское!W15,[1]Роговское!Q15)))</f>
        <v/>
      </c>
      <c r="H14" s="9"/>
      <c r="I14" s="9"/>
    </row>
    <row r="15" spans="1:9" ht="25.5" x14ac:dyDescent="0.25">
      <c r="A15" s="5" t="s">
        <v>17</v>
      </c>
      <c r="B15" s="6">
        <v>223.2</v>
      </c>
      <c r="C15" s="6">
        <f>IF(SUM([1]Городское!D16,[1]Городское!F16,[1]Роговское!C16,[1]Медвёдовское!E16,[1]Медвёдовское!C16,[1]Роговское!E16,[1]Новокорсунское!C16,[1]Новокорсунское!E16)=0,"",AVERAGE([1]Городское!D16,[1]Городское!F16,[1]Медвёдовское!E16,[1]Медвёдовское!C16,[1]Роговское!C16,[1]Роговское!E16,[1]Новокорсунское!C16,[1]Новокорсунское!E16))</f>
        <v>489.21124999999995</v>
      </c>
      <c r="D15" s="7">
        <v>241.3</v>
      </c>
      <c r="E15" s="7">
        <f>IF(SUM([1]Городское!AF16,[1]Медвёдовское!U16,[1]Роговское!O16,[1]Новоленинское!AD16,[1]Незаймановское!U16,[1]Новокорсунское!Q16,[1]Днепровское!AA16,[1]Дербентское!AA15,[1]Поселковое!AA16,[1]Кубанец!AA16)=0,"",AVERAGE([1]Городское!AF16,[1]Медвёдовское!U16,[1]Роговское!O16,[1]Новоленинское!AD16,[1]Незаймановское!U16,[1]Новокорсунское!Q16,[1]Днепровское!AA16,[1]Дербентское!AA15,[1]Поселковое!AA16,[1]Кубанец!AA16))</f>
        <v>345.41833333333335</v>
      </c>
      <c r="F15" s="8">
        <v>235</v>
      </c>
      <c r="G15" s="8">
        <f>IF(SUM([1]Городское!AX16,[1]Медвёдовское!W16,[1]Роговское!Q16)=0,"",(AVERAGE([1]Городское!AX16,[1]Медвёдовское!W16,[1]Роговское!Q16)))</f>
        <v>550</v>
      </c>
      <c r="H15" s="9"/>
      <c r="I15" s="9"/>
    </row>
    <row r="16" spans="1:9" x14ac:dyDescent="0.25">
      <c r="A16" s="5" t="s">
        <v>18</v>
      </c>
      <c r="B16" s="6">
        <f>IF(SUM([1]Городское!C19,[1]Городское!E19,[1]Роговское!B19,[1]Медвёдовское!D19,[1]Медвёдовское!B19,[1]Роговское!D19,[1]Новокорсунское!B19,[1]Новокорсунское!D19)=0,"",AVERAGE([1]Городское!C19,[1]Городское!E19,[1]Медвёдовское!D19,[1]Медвёдовское!B19,[1]Роговское!B19,[1]Роговское!D19,[1]Новокорсунское!B19,[1]Новокорсунское!D19))</f>
        <v>509.99</v>
      </c>
      <c r="C16" s="6">
        <f>IF(SUM([1]Городское!D19,[1]Городское!F19,[1]Роговское!C19,[1]Медвёдовское!E19,[1]Медвёдовское!C19,[1]Роговское!E19,[1]Новокорсунское!C19,[1]Новокорсунское!E19)=0,"",AVERAGE([1]Городское!D19,[1]Городское!F19,[1]Медвёдовское!E19,[1]Медвёдовское!C19,[1]Роговское!C19,[1]Роговское!E19,[1]Новокорсунское!C19,[1]Новокорсунское!E19))</f>
        <v>509.99</v>
      </c>
      <c r="D16" s="7">
        <f>IF(SUM([1]Городское!AE19,[1]Медвёдовское!T19,[1]Роговское!N19,[1]Новоленинское!AC19,[1]Незаймановское!T19,[1]Новокорсунское!P19,[1]Днепровское!Z19,[1]Дербентское!Z18,[1]Поселковое!Z19,[1]Кубанец!Z19)=0,"",AVERAGE([1]Городское!AE19,[1]Медвёдовское!T19,[1]Роговское!N19,[1]Новоленинское!AC19,[1]Незаймановское!T19,[1]Новокорсунское!P19,[1]Днепровское!Z19,[1]Дербентское!Z18,[1]Поселковое!Z19,[1]Кубанец!Z19))</f>
        <v>450</v>
      </c>
      <c r="E16" s="7">
        <f>IF(SUM([1]Городское!AF19,[1]Медвёдовское!U19,[1]Роговское!O19,[1]Новоленинское!AD19,[1]Незаймановское!U19,[1]Новокорсунское!Q19,[1]Днепровское!AA19,[1]Дербентское!AA18,[1]Поселковое!AA19,[1]Кубанец!AA19)=0,"",AVERAGE([1]Городское!AF19,[1]Медвёдовское!U19,[1]Роговское!O19,[1]Новоленинское!AD19,[1]Незаймановское!U19,[1]Новокорсунское!Q19,[1]Днепровское!AA19,[1]Дербентское!AA18,[1]Поселковое!AA19,[1]Кубанец!AA19))</f>
        <v>500</v>
      </c>
      <c r="F16" s="8">
        <f>IF(SUM([1]Городское!AW19,[1]Медвёдовское!V19,[1]Роговское!P19)=0,"",(AVERAGE([1]Городское!AW19,[1]Медвёдовское!V19,[1]Роговское!P19)))</f>
        <v>420</v>
      </c>
      <c r="G16" s="8">
        <f>IF(SUM([1]Городское!AX19,[1]Медвёдовское!W19,[1]Роговское!Q19)=0,"",(AVERAGE([1]Городское!AX19,[1]Медвёдовское!W19,[1]Роговское!Q19)))</f>
        <v>495</v>
      </c>
      <c r="H16" s="9"/>
      <c r="I16" s="9"/>
    </row>
    <row r="17" spans="1:9" x14ac:dyDescent="0.25">
      <c r="A17" s="5" t="s">
        <v>19</v>
      </c>
      <c r="B17" s="6">
        <f>IF(SUM([1]Городское!C20,[1]Городское!E20,[1]Роговское!B20,[1]Медвёдовское!D20,[1]Медвёдовское!B20,[1]Роговское!D20,[1]Новокорсунское!B20,[1]Новокорсунское!D20)=0,"",AVERAGE([1]Городское!C20,[1]Городское!E20,[1]Медвёдовское!D20,[1]Медвёдовское!B20,[1]Роговское!B20,[1]Роговское!D20,[1]Новокорсунское!B20,[1]Новокорсунское!D20))</f>
        <v>260.82666666666665</v>
      </c>
      <c r="C17" s="6">
        <f>IF(SUM([1]Городское!D20,[1]Городское!F20,[1]Роговское!C20,[1]Медвёдовское!E20,[1]Медвёдовское!C20,[1]Роговское!E20,[1]Новокорсунское!C20,[1]Новокорсунское!E20)=0,"",AVERAGE([1]Городское!D20,[1]Городское!F20,[1]Медвёдовское!E20,[1]Медвёдовское!C20,[1]Роговское!C20,[1]Роговское!E20,[1]Новокорсунское!C20,[1]Новокорсунское!E20))</f>
        <v>317.66333333333336</v>
      </c>
      <c r="D17" s="7">
        <f>IF(SUM([1]Городское!AE20,[1]Медвёдовское!T20,[1]Роговское!N20,[1]Новоленинское!AC20,[1]Незаймановское!T20,[1]Новокорсунское!P20,[1]Днепровское!Z20,[1]Дербентское!Z19,[1]Поселковое!Z20,[1]Кубанец!Z20)=0,"",AVERAGE([1]Городское!AE20,[1]Медвёдовское!T20,[1]Роговское!N20,[1]Новоленинское!AC20,[1]Незаймановское!T20,[1]Новокорсунское!P20,[1]Днепровское!Z20,[1]Дербентское!Z19,[1]Поселковое!Z20,[1]Кубанец!Z20))</f>
        <v>248.125</v>
      </c>
      <c r="E17" s="7">
        <f>IF(SUM([1]Городское!AF20,[1]Медвёдовское!U20,[1]Роговское!O20,[1]Новоленинское!AD20,[1]Незаймановское!U20,[1]Новокорсунское!Q20,[1]Днепровское!AA20,[1]Дербентское!AA19,[1]Поселковое!AA20,[1]Кубанец!AA20)=0,"",AVERAGE([1]Городское!AF20,[1]Медвёдовское!U20,[1]Роговское!O20,[1]Новоленинское!AD20,[1]Незаймановское!U20,[1]Новокорсунское!Q20,[1]Днепровское!AA20,[1]Дербентское!AA19,[1]Поселковое!AA20,[1]Кубанец!AA20))</f>
        <v>288.125</v>
      </c>
      <c r="F17" s="8"/>
      <c r="G17" s="8"/>
      <c r="H17" s="9"/>
      <c r="I17" s="9"/>
    </row>
    <row r="18" spans="1:9" x14ac:dyDescent="0.25">
      <c r="A18" s="5" t="s">
        <v>20</v>
      </c>
      <c r="B18" s="6">
        <f>IF(SUM([1]Городское!C21,[1]Городское!E21,[1]Роговское!B21,[1]Медвёдовское!D21,[1]Медвёдовское!B21,[1]Роговское!D21,[1]Новокорсунское!B21,[1]Новокорсунское!D21)=0,"",AVERAGE([1]Городское!C21,[1]Городское!E21,[1]Медвёдовское!D21,[1]Медвёдовское!B21,[1]Роговское!B21,[1]Роговское!D21,[1]Новокорсунское!B21,[1]Новокорсунское!D21))</f>
        <v>127.94749999999999</v>
      </c>
      <c r="C18" s="6">
        <f>IF(SUM([1]Городское!D21,[1]Городское!F21,[1]Роговское!C21,[1]Медвёдовское!E21,[1]Медвёдовское!C21,[1]Роговское!E21,[1]Новокорсунское!C21,[1]Новокорсунское!E21)=0,"",AVERAGE([1]Городское!D21,[1]Городское!F21,[1]Медвёдовское!E21,[1]Медвёдовское!C21,[1]Роговское!C21,[1]Роговское!E21,[1]Новокорсунское!C21,[1]Новокорсунское!E21))</f>
        <v>190.95875000000001</v>
      </c>
      <c r="D18" s="7">
        <f>IF(SUM([1]Городское!AE21,[1]Медвёдовское!T21,[1]Роговское!N21,[1]Новоленинское!AC21,[1]Незаймановское!T21,[1]Новокорсунское!P21,[1]Днепровское!Z21,[1]Дербентское!Z20,[1]Поселковое!Z21,[1]Кубанец!Z21)=0,"",AVERAGE([1]Городское!AE21,[1]Медвёдовское!T21,[1]Роговское!N21,[1]Новоленинское!AC21,[1]Незаймановское!T21,[1]Новокорсунское!P21,[1]Днепровское!Z21,[1]Дербентское!Z20,[1]Поселковое!Z21,[1]Кубанец!Z21))</f>
        <v>144.83333333333331</v>
      </c>
      <c r="E18" s="7">
        <f>IF(SUM([1]Городское!AF21,[1]Медвёдовское!U21,[1]Роговское!O21,[1]Новоленинское!AD21,[1]Незаймановское!U21,[1]Новокорсунское!Q21,[1]Днепровское!AA21,[1]Дербентское!AA20,[1]Поселковое!AA21,[1]Кубанец!AA21)=0,"",AVERAGE([1]Городское!AF21,[1]Медвёдовское!U21,[1]Роговское!O21,[1]Новоленинское!AD21,[1]Незаймановское!U21,[1]Новокорсунское!Q21,[1]Днепровское!AA21,[1]Дербентское!AA20,[1]Поселковое!AA21,[1]Кубанец!AA21))</f>
        <v>158.16666666666669</v>
      </c>
      <c r="F18" s="8">
        <f>IF(SUM([1]Городское!AW21,[1]Медвёдовское!V21,[1]Роговское!P21)=0,"",(AVERAGE([1]Городское!AW21,[1]Медвёдовское!V21,[1]Роговское!P21)))</f>
        <v>150</v>
      </c>
      <c r="G18" s="8">
        <v>210</v>
      </c>
      <c r="H18" s="9"/>
      <c r="I18" s="9"/>
    </row>
    <row r="19" spans="1:9" x14ac:dyDescent="0.25">
      <c r="A19" s="5" t="s">
        <v>21</v>
      </c>
      <c r="B19" s="6">
        <f>IF(SUM([1]Городское!C25,[1]Городское!E25,[1]Роговское!B25,[1]Медвёдовское!D25,[1]Медвёдовское!B25,[1]Роговское!D25,[1]Новокорсунское!B25,[1]Новокорсунское!D25)=0,"",AVERAGE([1]Городское!C25,[1]Городское!E25,[1]Медвёдовское!D25,[1]Медвёдовское!B25,[1]Роговское!B25,[1]Роговское!D25,[1]Новокорсунское!B25,[1]Новокорсунское!D25))</f>
        <v>33.981250000000003</v>
      </c>
      <c r="C19" s="6">
        <f>IF(SUM([1]Городское!D25,[1]Городское!F25,[1]Роговское!C25,[1]Медвёдовское!E25,[1]Медвёдовское!C25,[1]Роговское!E25,[1]Новокорсунское!C25,[1]Новокорсунское!E25)=0,"",AVERAGE([1]Городское!D25,[1]Городское!F25,[1]Медвёдовское!E25,[1]Медвёдовское!C25,[1]Роговское!C25,[1]Роговское!E25,[1]Новокорсунское!C25,[1]Новокорсунское!E25))</f>
        <v>123.8575</v>
      </c>
      <c r="D19" s="7">
        <f>IF(SUM([1]Городское!AE25,[1]Медвёдовское!T25,[1]Роговское!N25,[1]Новоленинское!AC25,[1]Незаймановское!T25,[1]Новокорсунское!P25,[1]Днепровское!Z25,[1]Дербентское!Z24,[1]Поселковое!Z25,[1]Кубанец!Z25)=0,"",AVERAGE([1]Городское!AE25,[1]Медвёдовское!T25,[1]Роговское!N25,[1]Новоленинское!AC25,[1]Незаймановское!T25,[1]Новокорсунское!P25,[1]Днепровское!Z25,[1]Дербентское!Z24,[1]Поселковое!Z25,[1]Кубанец!Z25))</f>
        <v>39.269999999999996</v>
      </c>
      <c r="E19" s="7">
        <f>IF(SUM([1]Городское!AF25,[1]Медвёдовское!U25,[1]Роговское!O25,[1]Новоленинское!AD25,[1]Незаймановское!U25,[1]Новокорсунское!Q25,[1]Днепровское!AA25,[1]Дербентское!AA24,[1]Поселковое!AA25,[1]Кубанец!AA25)=0,"",AVERAGE([1]Городское!AF25,[1]Медвёдовское!U25,[1]Роговское!O25,[1]Новоленинское!AD25,[1]Незаймановское!U25,[1]Новокорсунское!Q25,[1]Днепровское!AA25,[1]Дербентское!AA24,[1]Поселковое!AA25,[1]Кубанец!AA25))</f>
        <v>102.36999999999999</v>
      </c>
      <c r="F19" s="8">
        <f>IF(SUM([1]Городское!AW25,[1]Медвёдовское!V25,[1]Роговское!P25)=0,"",(AVERAGE([1]Городское!AW25,[1]Медвёдовское!V25,[1]Роговское!P25)))</f>
        <v>48</v>
      </c>
      <c r="G19" s="8">
        <f>IF(SUM([1]Городское!AX25,[1]Медвёдовское!W25,[1]Роговское!Q25)=0,"",(AVERAGE([1]Городское!AX25,[1]Медвёдовское!W25,[1]Роговское!Q25)))</f>
        <v>135</v>
      </c>
      <c r="H19" s="9"/>
      <c r="I19" s="9"/>
    </row>
    <row r="20" spans="1:9" ht="25.5" x14ac:dyDescent="0.25">
      <c r="A20" s="5" t="s">
        <v>22</v>
      </c>
      <c r="B20" s="6">
        <v>55.5</v>
      </c>
      <c r="C20" s="6">
        <f>IF(SUM([1]Городское!D26,[1]Городское!F26,[1]Роговское!C26,[1]Медвёдовское!E26,[1]Медвёдовское!C26,[1]Роговское!E26,[1]Новокорсунское!C26,[1]Новокорсунское!E26)=0,"",AVERAGE([1]Городское!D26,[1]Городское!F26,[1]Медвёдовское!E26,[1]Медвёдовское!C26,[1]Роговское!C26,[1]Роговское!E26,[1]Новокорсунское!C26,[1]Новокорсунское!E26))</f>
        <v>65.338750000000005</v>
      </c>
      <c r="D20" s="7">
        <v>58</v>
      </c>
      <c r="E20" s="7">
        <f>IF(SUM([1]Городское!AF26,[1]Медвёдовское!U26,[1]Роговское!O26,[1]Новоленинское!AD26,[1]Незаймановское!U26,[1]Новокорсунское!Q26,[1]Днепровское!AA26,[1]Дербентское!AA25,[1]Поселковое!AA26,[1]Кубанец!AA26)=0,"",AVERAGE([1]Городское!AF26,[1]Медвёдовское!U26,[1]Роговское!O26,[1]Новоленинское!AD26,[1]Незаймановское!U26,[1]Новокорсунское!Q26,[1]Днепровское!AA26,[1]Дербентское!AA25,[1]Поселковое!AA26,[1]Кубанец!AA26))</f>
        <v>59.802</v>
      </c>
      <c r="F20" s="8">
        <v>56.6</v>
      </c>
      <c r="G20" s="8">
        <f>IF(SUM([1]Городское!AX26,[1]Медвёдовское!W26,[1]Роговское!Q26)=0,"",(AVERAGE([1]Городское!AX26,[1]Медвёдовское!W26,[1]Роговское!Q26)))</f>
        <v>88</v>
      </c>
      <c r="H20" s="9">
        <v>56</v>
      </c>
      <c r="I20" s="9">
        <v>62</v>
      </c>
    </row>
    <row r="21" spans="1:9" ht="25.5" x14ac:dyDescent="0.25">
      <c r="A21" s="5" t="s">
        <v>23</v>
      </c>
      <c r="B21" s="6">
        <f>IF(SUM([1]Городское!C27,[1]Городское!E27,[1]Роговское!B27,[1]Медвёдовское!D27,[1]Медвёдовское!B27,[1]Роговское!D27,[1]Новокорсунское!B27,[1]Новокорсунское!D27)=0,"",AVERAGE([1]Городское!C27,[1]Городское!E27,[1]Медвёдовское!D27,[1]Медвёдовское!B27,[1]Роговское!B27,[1]Роговское!D27,[1]Новокорсунское!B27,[1]Новокорсунское!D27))</f>
        <v>70.171250000000001</v>
      </c>
      <c r="C21" s="6">
        <f>IF(SUM([1]Городское!D27,[1]Городское!F27,[1]Роговское!C27,[1]Медвёдовское!E27,[1]Медвёдовское!C27,[1]Роговское!E27,[1]Новокорсунское!C27,[1]Новокорсунское!E27)=0,"",AVERAGE([1]Городское!D27,[1]Городское!F27,[1]Медвёдовское!E27,[1]Медвёдовское!C27,[1]Роговское!C27,[1]Роговское!E27,[1]Новокорсунское!C27,[1]Новокорсунское!E27))</f>
        <v>108.0325</v>
      </c>
      <c r="D21" s="7">
        <f>IF(SUM([1]Городское!AE27,[1]Медвёдовское!T27,[1]Роговское!N27,[1]Новоленинское!AC27,[1]Незаймановское!T27,[1]Новокорсунское!P27,[1]Днепровское!Z27,[1]Дербентское!Z26,[1]Поселковое!Z27,[1]Кубанец!Z27)=0,"",AVERAGE([1]Городское!AE27,[1]Медвёдовское!T27,[1]Роговское!N27,[1]Новоленинское!AC27,[1]Незаймановское!T27,[1]Новокорсунское!P27,[1]Днепровское!Z27,[1]Дербентское!Z26,[1]Поселковое!Z27,[1]Кубанец!Z27))</f>
        <v>59.513333333333335</v>
      </c>
      <c r="E21" s="7">
        <f>IF(SUM([1]Городское!AF27,[1]Медвёдовское!U27,[1]Роговское!O27,[1]Новоленинское!AD27,[1]Незаймановское!U27,[1]Новокорсунское!Q27,[1]Днепровское!AA27,[1]Дербентское!AA26,[1]Поселковое!AA27,[1]Кубанец!AA27)=0,"",AVERAGE([1]Городское!AF27,[1]Медвёдовское!U27,[1]Роговское!O27,[1]Новоленинское!AD27,[1]Незаймановское!U27,[1]Новокорсунское!Q27,[1]Днепровское!AA27,[1]Дербентское!AA26,[1]Поселковое!AA27,[1]Кубанец!AA27))</f>
        <v>76.311111111111103</v>
      </c>
      <c r="F21" s="8">
        <f>IF(SUM([1]Городское!AW27,[1]Медвёдовское!V27,[1]Роговское!P27)=0,"",(AVERAGE([1]Городское!AW27,[1]Медвёдовское!V27,[1]Роговское!P27)))</f>
        <v>60</v>
      </c>
      <c r="G21" s="8">
        <f>IF(SUM([1]Городское!AX27,[1]Медвёдовское!W27,[1]Роговское!Q27)=0,"",(AVERAGE([1]Городское!AX27,[1]Медвёдовское!W27,[1]Роговское!Q27)))</f>
        <v>91.6</v>
      </c>
      <c r="H21" s="9"/>
      <c r="I21" s="9"/>
    </row>
    <row r="22" spans="1:9" ht="25.5" x14ac:dyDescent="0.25">
      <c r="A22" s="5" t="s">
        <v>24</v>
      </c>
      <c r="B22" s="6">
        <f>IF(SUM([1]Городское!C28,[1]Городское!E28,[1]Роговское!B28,[1]Медвёдовское!D28,[1]Медвёдовское!B28,[1]Роговское!D28,[1]Новокорсунское!B28,[1]Новокорсунское!D28)=0,"",AVERAGE([1]Городское!C28,[1]Городское!E28,[1]Медвёдовское!D28,[1]Медвёдовское!B28,[1]Роговское!B28,[1]Роговское!D28,[1]Новокорсунское!B28,[1]Новокорсунское!D28))</f>
        <v>42.422499999999999</v>
      </c>
      <c r="C22" s="6">
        <f>IF(SUM([1]Городское!D28,[1]Городское!F28,[1]Роговское!C28,[1]Медвёдовское!E28,[1]Медвёдовское!C28,[1]Роговское!E28,[1]Новокорсунское!C28,[1]Новокорсунское!E28)=0,"",AVERAGE([1]Городское!D28,[1]Городское!F28,[1]Медвёдовское!E28,[1]Медвёдовское!C28,[1]Роговское!C28,[1]Роговское!E28,[1]Новокорсунское!C28,[1]Новокорсунское!E28))</f>
        <v>68.822500000000005</v>
      </c>
      <c r="D22" s="7">
        <f>IF(SUM([1]Городское!AE28,[1]Медвёдовское!T28,[1]Роговское!N28,[1]Новоленинское!AC28,[1]Незаймановское!T28,[1]Новокорсунское!P28,[1]Днепровское!Z28,[1]Дербентское!Z27,[1]Поселковое!Z28,[1]Кубанец!Z28)=0,"",AVERAGE([1]Городское!AE28,[1]Медвёдовское!T28,[1]Роговское!N28,[1]Новоленинское!AC28,[1]Незаймановское!T28,[1]Новокорсунское!P28,[1]Днепровское!Z28,[1]Дербентское!Z27,[1]Поселковое!Z28,[1]Кубанец!Z28))</f>
        <v>51.498833333333323</v>
      </c>
      <c r="E22" s="7">
        <f>IF(SUM([1]Городское!AF28,[1]Медвёдовское!U28,[1]Роговское!O28,[1]Новоленинское!AD28,[1]Незаймановское!U28,[1]Новокорсунское!Q28,[1]Днепровское!AA28,[1]Дербентское!AA27,[1]Поселковое!AA28,[1]Кубанец!AA28)=0,"",AVERAGE([1]Городское!AF28,[1]Медвёдовское!U28,[1]Роговское!O28,[1]Новоленинское!AD28,[1]Незаймановское!U28,[1]Новокорсунское!Q28,[1]Днепровское!AA28,[1]Дербентское!AA27,[1]Поселковое!AA28,[1]Кубанец!AA28))</f>
        <v>58.421666666666667</v>
      </c>
      <c r="F22" s="8">
        <f>IF(SUM([1]Городское!AW28,[1]Медвёдовское!V28,[1]Роговское!P28)=0,"",(AVERAGE([1]Городское!AW28,[1]Медвёдовское!V28,[1]Роговское!P28)))</f>
        <v>52.5</v>
      </c>
      <c r="G22" s="8">
        <f>IF(SUM([1]Городское!AX28,[1]Медвёдовское!W28,[1]Роговское!Q28)=0,"",(AVERAGE([1]Городское!AX28,[1]Медвёдовское!W28,[1]Роговское!Q28)))</f>
        <v>62.5</v>
      </c>
      <c r="H22" s="9">
        <v>45</v>
      </c>
      <c r="I22" s="9">
        <v>50</v>
      </c>
    </row>
    <row r="23" spans="1:9" x14ac:dyDescent="0.25">
      <c r="A23" s="5" t="s">
        <v>25</v>
      </c>
      <c r="B23" s="6">
        <f>IF(SUM([1]Городское!C29,[1]Городское!E29,[1]Роговское!B29,[1]Медвёдовское!D29,[1]Медвёдовское!B29,[1]Роговское!D29,[1]Новокорсунское!B29,[1]Новокорсунское!D29)=0,"",AVERAGE([1]Городское!C29,[1]Городское!E29,[1]Медвёдовское!D29,[1]Медвёдовское!B29,[1]Роговское!B29,[1]Роговское!D29,[1]Новокорсунское!B29,[1]Новокорсунское!D29))</f>
        <v>234.75625000000002</v>
      </c>
      <c r="C23" s="6">
        <f>IF(SUM([1]Городское!D29,[1]Городское!F29,[1]Роговское!C29,[1]Медвёдовское!E29,[1]Медвёдовское!C29,[1]Роговское!E29,[1]Новокорсунское!C29,[1]Новокорсунское!E29)=0,"",AVERAGE([1]Городское!D29,[1]Городское!F29,[1]Медвёдовское!E29,[1]Медвёдовское!C29,[1]Роговское!C29,[1]Роговское!E29,[1]Новокорсунское!C29,[1]Новокорсунское!E29))</f>
        <v>307.22249999999997</v>
      </c>
      <c r="D23" s="7">
        <f>IF(SUM([1]Городское!AE29,[1]Медвёдовское!T29,[1]Роговское!N29,[1]Новоленинское!AC29,[1]Незаймановское!T29,[1]Новокорсунское!P29,[1]Днепровское!Z29,[1]Дербентское!Z28,[1]Поселковое!Z29,[1]Кубанец!Z29)=0,"",AVERAGE([1]Городское!AE29,[1]Медвёдовское!T29,[1]Роговское!N29,[1]Новоленинское!AC29,[1]Незаймановское!T29,[1]Новокорсунское!P29,[1]Днепровское!Z29,[1]Дербентское!Z28,[1]Поселковое!Z29,[1]Кубанец!Z29))</f>
        <v>179.69666666666666</v>
      </c>
      <c r="E23" s="7">
        <f>IF(SUM([1]Городское!AF29,[1]Медвёдовское!U29,[1]Роговское!O29,[1]Новоленинское!AD29,[1]Незаймановское!U29,[1]Новокорсунское!Q29,[1]Днепровское!AA29,[1]Дербентское!AA28,[1]Поселковое!AA29,[1]Кубанец!AA29)=0,"",AVERAGE([1]Городское!AF29,[1]Медвёдовское!U29,[1]Роговское!O29,[1]Новоленинское!AD29,[1]Незаймановское!U29,[1]Новокорсунское!Q29,[1]Днепровское!AA29,[1]Дербентское!AA28,[1]Поселковое!AA29,[1]Кубанец!AA29))</f>
        <v>198.51833333333335</v>
      </c>
      <c r="F23" s="8"/>
      <c r="G23" s="8"/>
      <c r="H23" s="9"/>
      <c r="I23" s="9"/>
    </row>
    <row r="24" spans="1:9" ht="25.5" x14ac:dyDescent="0.25">
      <c r="A24" s="5" t="s">
        <v>26</v>
      </c>
      <c r="B24" s="6">
        <f>IF(SUM([1]Городское!C30,[1]Городское!E30,[1]Роговское!B30,[1]Медвёдовское!D30,[1]Медвёдовское!B30,[1]Роговское!D30,[1]Новокорсунское!B30,[1]Новокорсунское!D30)=0,"",AVERAGE([1]Городское!C30,[1]Городское!E30,[1]Медвёдовское!D30,[1]Медвёдовское!B30,[1]Роговское!B30,[1]Роговское!D30,[1]Новокорсунское!B30,[1]Новокорсунское!D30))</f>
        <v>459.25624999999997</v>
      </c>
      <c r="C24" s="6">
        <f>IF(SUM([1]Городское!D30,[1]Городское!F30,[1]Роговское!C30,[1]Медвёдовское!E30,[1]Медвёдовское!C30,[1]Роговское!E30,[1]Новокорсунское!C30,[1]Новокорсунское!E30)=0,"",AVERAGE([1]Городское!D30,[1]Городское!F30,[1]Медвёдовское!E30,[1]Медвёдовское!C30,[1]Роговское!C30,[1]Роговское!E30,[1]Новокорсунское!C30,[1]Новокорсунское!E30))</f>
        <v>734.59749999999997</v>
      </c>
      <c r="D24" s="7">
        <v>439</v>
      </c>
      <c r="E24" s="7">
        <f>IF(SUM([1]Городское!AF30,[1]Медвёдовское!U30,[1]Роговское!O30,[1]Новоленинское!AD30,[1]Незаймановское!U30,[1]Новокорсунское!Q30,[1]Днепровское!AA30,[1]Дербентское!AA29,[1]Поселковое!AA30,[1]Кубанец!AA30)=0,"",AVERAGE([1]Городское!AF30,[1]Медвёдовское!U30,[1]Роговское!O30,[1]Новоленинское!AD30,[1]Незаймановское!U30,[1]Новокорсунское!Q30,[1]Днепровское!AA30,[1]Дербентское!AA29,[1]Поселковое!AA30,[1]Кубанец!AA30))</f>
        <v>494.64666666666665</v>
      </c>
      <c r="F24" s="8"/>
      <c r="G24" s="8"/>
      <c r="H24" s="9"/>
      <c r="I24" s="9"/>
    </row>
    <row r="25" spans="1:9" x14ac:dyDescent="0.25">
      <c r="A25" s="5" t="s">
        <v>27</v>
      </c>
      <c r="B25" s="6">
        <f>IF(SUM([1]Городское!C31,[1]Городское!E31,[1]Роговское!B31,[1]Медвёдовское!D31,[1]Медвёдовское!B31,[1]Роговское!D31,[1]Новокорсунское!B31,[1]Новокорсунское!D31)=0,"",AVERAGE([1]Городское!C31,[1]Городское!E31,[1]Медвёдовское!D31,[1]Медвёдовское!B31,[1]Роговское!B31,[1]Роговское!D31,[1]Новокорсунское!B31,[1]Новокорсунское!D31))</f>
        <v>45.163333333333327</v>
      </c>
      <c r="C25" s="6">
        <f>IF(SUM([1]Городское!D31,[1]Городское!F31,[1]Роговское!C31,[1]Медвёдовское!E31,[1]Медвёдовское!C31,[1]Роговское!E31,[1]Новокорсунское!C31,[1]Новокорсунское!E31)=0,"",AVERAGE([1]Городское!D31,[1]Городское!F31,[1]Медвёдовское!E31,[1]Медвёдовское!C31,[1]Роговское!C31,[1]Роговское!E31,[1]Новокорсунское!C31,[1]Новокорсунское!E31))</f>
        <v>66.413333333333341</v>
      </c>
      <c r="D25" s="7">
        <f>IF(SUM([1]Городское!AE31,[1]Медвёдовское!T31,[1]Роговское!N31,[1]Новоленинское!AC31,[1]Незаймановское!T31,[1]Новокорсунское!P31,[1]Днепровское!Z31,[1]Дербентское!Z30,[1]Поселковое!Z31,[1]Кубанец!Z31)=0,"",AVERAGE([1]Городское!AE31,[1]Медвёдовское!T31,[1]Роговское!N31,[1]Новоленинское!AC31,[1]Незаймановское!T31,[1]Новокорсунское!P31,[1]Днепровское!Z31,[1]Дербентское!Z30,[1]Поселковое!Z31,[1]Кубанец!Z31))</f>
        <v>54.159166666666671</v>
      </c>
      <c r="E25" s="7">
        <f>IF(SUM([1]Городское!AF31,[1]Медвёдовское!U31,[1]Роговское!O31,[1]Новоленинское!AD31,[1]Незаймановское!U31,[1]Новокорсунское!Q31,[1]Днепровское!AA31,[1]Дербентское!AA30,[1]Поселковое!AA31,[1]Кубанец!AA31)=0,"",AVERAGE([1]Городское!AF31,[1]Медвёдовское!U31,[1]Роговское!O31,[1]Новоленинское!AD31,[1]Незаймановское!U31,[1]Новокорсунское!Q31,[1]Днепровское!AA31,[1]Дербентское!AA30,[1]Поселковое!AA31,[1]Кубанец!AA31))</f>
        <v>60.480000000000004</v>
      </c>
      <c r="F25" s="8"/>
      <c r="G25" s="8"/>
      <c r="H25" s="9"/>
      <c r="I25" s="9"/>
    </row>
    <row r="26" spans="1:9" x14ac:dyDescent="0.25">
      <c r="A26" s="5" t="s">
        <v>28</v>
      </c>
      <c r="B26" s="6">
        <f>IF(SUM([1]Городское!C32,[1]Городское!E32,[1]Роговское!B32,[1]Медвёдовское!D32,[1]Медвёдовское!B32,[1]Роговское!D32,[1]Новокорсунское!B32,[1]Новокорсунское!D32)=0,"",AVERAGE([1]Городское!C32,[1]Городское!E32,[1]Медвёдовское!D32,[1]Медвёдовское!B32,[1]Роговское!B32,[1]Роговское!D32,[1]Новокорсунское!B32,[1]Новокорсунское!D32))</f>
        <v>165.5675</v>
      </c>
      <c r="C26" s="6">
        <f>IF(SUM([1]Городское!D32,[1]Городское!F32,[1]Роговское!C32,[1]Медвёдовское!E32,[1]Медвёдовское!C32,[1]Роговское!E32,[1]Новокорсунское!C32,[1]Новокорсунское!E32)=0,"",AVERAGE([1]Городское!D32,[1]Городское!F32,[1]Медвёдовское!E32,[1]Медвёдовское!C32,[1]Роговское!C32,[1]Роговское!E32,[1]Новокорсунское!C32,[1]Новокорсунское!E32))</f>
        <v>205.08375000000001</v>
      </c>
      <c r="D26" s="7">
        <f>IF(SUM([1]Городское!AE32,[1]Медвёдовское!T32,[1]Роговское!N32,[1]Новоленинское!AC32,[1]Незаймановское!T32,[1]Новокорсунское!P32,[1]Днепровское!Z32,[1]Дербентское!Z31,[1]Поселковое!Z32,[1]Кубанец!Z32)=0,"",AVERAGE([1]Городское!AE32,[1]Медвёдовское!T32,[1]Роговское!N32,[1]Новоленинское!AC32,[1]Незаймановское!T32,[1]Новокорсунское!P32,[1]Днепровское!Z32,[1]Дербентское!Z31,[1]Поселковое!Z32,[1]Кубанец!Z32))</f>
        <v>134.75</v>
      </c>
      <c r="E26" s="7">
        <f>IF(SUM([1]Городское!AF32,[1]Медвёдовское!U32,[1]Роговское!O32,[1]Новоленинское!AD32,[1]Незаймановское!U32,[1]Новокорсунское!Q32,[1]Днепровское!AA32,[1]Дербентское!AA31,[1]Поселковое!AA32,[1]Кубанец!AA32)=0,"",AVERAGE([1]Городское!AF32,[1]Медвёдовское!U32,[1]Роговское!O32,[1]Новоленинское!AD32,[1]Незаймановское!U32,[1]Новокорсунское!Q32,[1]Днепровское!AA32,[1]Дербентское!AA31,[1]Поселковое!AA32,[1]Кубанец!AA32))</f>
        <v>146.07777777777778</v>
      </c>
      <c r="F26" s="8"/>
      <c r="G26" s="8"/>
      <c r="H26" s="9"/>
      <c r="I26" s="9"/>
    </row>
    <row r="27" spans="1:9" x14ac:dyDescent="0.25">
      <c r="A27" s="5" t="s">
        <v>29</v>
      </c>
      <c r="B27" s="6">
        <f>IF(SUM([1]Городское!C33,[1]Городское!E33,[1]Роговское!B33,[1]Медвёдовское!D33,[1]Медвёдовское!B33,[1]Роговское!D33,[1]Новокорсунское!B33,[1]Новокорсунское!D33)=0,"",AVERAGE([1]Городское!C33,[1]Городское!E33,[1]Медвёдовское!D33,[1]Медвёдовское!B33,[1]Роговское!B33,[1]Роговское!D33,[1]Новокорсунское!B33,[1]Новокорсунское!D33))</f>
        <v>427.36250000000001</v>
      </c>
      <c r="C27" s="6">
        <f>IF(SUM([1]Городское!D33,[1]Городское!F33,[1]Роговское!C33,[1]Медвёдовское!E33,[1]Медвёдовское!C33,[1]Роговское!E33,[1]Новокорсунское!C33,[1]Новокорсунское!E33)=0,"",AVERAGE([1]Городское!D33,[1]Городское!F33,[1]Медвёдовское!E33,[1]Медвёдовское!C33,[1]Роговское!C33,[1]Роговское!E33,[1]Новокорсунское!C33,[1]Новокорсунское!E33))</f>
        <v>713.26250000000005</v>
      </c>
      <c r="D27" s="7">
        <f>IF(SUM([1]Городское!AE33,[1]Медвёдовское!T33,[1]Роговское!N33,[1]Новоленинское!AC33,[1]Незаймановское!T33,[1]Новокорсунское!P33,[1]Днепровское!Z33,[1]Дербентское!Z32,[1]Поселковое!Z33,[1]Кубанец!Z33)=0,"",AVERAGE([1]Городское!AE33,[1]Медвёдовское!T33,[1]Роговское!N33,[1]Новоленинское!AC33,[1]Незаймановское!T33,[1]Новокорсунское!P33,[1]Днепровское!Z33,[1]Дербентское!Z32,[1]Поселковое!Z33,[1]Кубанец!Z33))</f>
        <v>443.49666666666673</v>
      </c>
      <c r="E27" s="7">
        <f>IF(SUM([1]Городское!AF33,[1]Медвёдовское!U33,[1]Роговское!O33,[1]Новоленинское!AD33,[1]Незаймановское!U33,[1]Новокорсунское!Q33,[1]Днепровское!AA33,[1]Дербентское!AA32,[1]Поселковое!AA33,[1]Кубанец!AA33)=0,"",AVERAGE([1]Городское!AF33,[1]Медвёдовское!U33,[1]Роговское!O33,[1]Новоленинское!AD33,[1]Незаймановское!U33,[1]Новокорсунское!Q33,[1]Днепровское!AA33,[1]Дербентское!AA32,[1]Поселковое!AA33,[1]Кубанец!AA33))</f>
        <v>544.62666666666667</v>
      </c>
      <c r="F27" s="8"/>
      <c r="G27" s="8"/>
      <c r="H27" s="9"/>
      <c r="I27" s="9"/>
    </row>
    <row r="28" spans="1:9" x14ac:dyDescent="0.25">
      <c r="A28" s="5" t="s">
        <v>30</v>
      </c>
      <c r="B28" s="6">
        <v>21.3</v>
      </c>
      <c r="C28" s="6">
        <f>IF(SUM([1]Городское!D34,[1]Городское!F34,[1]Роговское!C34,[1]Медвёдовское!E34,[1]Медвёдовское!C34,[1]Роговское!E34,[1]Новокорсунское!C34,[1]Новокорсунское!E34)=0,"",AVERAGE([1]Городское!D34,[1]Городское!F34,[1]Медвёдовское!E34,[1]Медвёдовское!C34,[1]Роговское!C34,[1]Роговское!E34,[1]Новокорсунское!C34,[1]Новокорсунское!E34))</f>
        <v>58.837499999999999</v>
      </c>
      <c r="D28" s="7">
        <f>IF(SUM([1]Городское!AE34,[1]Медвёдовское!T34,[1]Роговское!N34,[1]Новоленинское!AC34,[1]Незаймановское!T34,[1]Новокорсунское!P34,[1]Днепровское!Z34,[1]Дербентское!Z33,[1]Поселковое!Z34,[1]Кубанец!Z34)=0,"",AVERAGE([1]Городское!AE34,[1]Медвёдовское!T34,[1]Роговское!N34,[1]Новоленинское!AC34,[1]Незаймановское!T34,[1]Новокорсунское!P34,[1]Днепровское!Z34,[1]Дербентское!Z33,[1]Поселковое!Z34,[1]Кубанец!Z34))</f>
        <v>27.338333333333331</v>
      </c>
      <c r="E28" s="7">
        <f>IF(SUM([1]Городское!AF34,[1]Медвёдовское!U34,[1]Роговское!O34,[1]Новоленинское!AD34,[1]Незаймановское!U34,[1]Новокорсунское!Q34,[1]Днепровское!AA34,[1]Дербентское!AA33,[1]Поселковое!AA34,[1]Кубанец!AA34)=0,"",AVERAGE([1]Городское!AF34,[1]Медвёдовское!U34,[1]Роговское!O34,[1]Новоленинское!AD34,[1]Незаймановское!U34,[1]Новокорсунское!Q34,[1]Днепровское!AA34,[1]Дербентское!AA33,[1]Поселковое!AA34,[1]Кубанец!AA34))</f>
        <v>29.398148148148152</v>
      </c>
      <c r="F28" s="8">
        <v>25</v>
      </c>
      <c r="G28" s="8">
        <v>32.5</v>
      </c>
      <c r="H28" s="9">
        <v>27</v>
      </c>
      <c r="I28" s="9">
        <v>32</v>
      </c>
    </row>
    <row r="29" spans="1:9" x14ac:dyDescent="0.25">
      <c r="A29" s="5" t="s">
        <v>31</v>
      </c>
      <c r="B29" s="6">
        <f>IF(SUM([1]Городское!C35,[1]Городское!E35,[1]Роговское!B35,[1]Медвёдовское!D35,[1]Медвёдовское!B35,[1]Роговское!D35,[1]Новокорсунское!B35,[1]Новокорсунское!D35)=0,"",AVERAGE([1]Городское!C35,[1]Городское!E35,[1]Медвёдовское!D35,[1]Медвёдовское!B35,[1]Роговское!B35,[1]Роговское!D35,[1]Новокорсунское!B35,[1]Новокорсунское!D35))</f>
        <v>18.182499999999997</v>
      </c>
      <c r="C29" s="6">
        <f>IF(SUM([1]Городское!D35,[1]Городское!F35,[1]Роговское!C35,[1]Медвёдовское!E35,[1]Медвёдовское!C35,[1]Роговское!E35,[1]Новокорсунское!C35,[1]Новокорсунское!E35)=0,"",AVERAGE([1]Городское!D35,[1]Городское!F35,[1]Медвёдовское!E35,[1]Медвёдовское!C35,[1]Роговское!C35,[1]Роговское!E35,[1]Новокорсунское!C35,[1]Новокорсунское!E35))</f>
        <v>37.82</v>
      </c>
      <c r="D29" s="7">
        <f>IF(SUM([1]Городское!AE35,[1]Медвёдовское!T35,[1]Роговское!N35,[1]Новоленинское!AC35,[1]Незаймановское!T35,[1]Новокорсунское!P35,[1]Днепровское!Z35,[1]Дербентское!Z34,[1]Поселковое!Z35,[1]Кубанец!Z35)=0,"",AVERAGE([1]Городское!AE35,[1]Медвёдовское!T35,[1]Роговское!N35,[1]Новоленинское!AC35,[1]Незаймановское!T35,[1]Новокорсунское!P35,[1]Днепровское!Z35,[1]Дербентское!Z34,[1]Поселковое!Z35,[1]Кубанец!Z35))</f>
        <v>23.253</v>
      </c>
      <c r="E29" s="7">
        <f>IF(SUM([1]Городское!AF35,[1]Медвёдовское!U35,[1]Роговское!O35,[1]Новоленинское!AD35,[1]Незаймановское!U35,[1]Новокорсунское!Q35,[1]Днепровское!AA35,[1]Дербентское!AA34,[1]Поселковое!AA35,[1]Кубанец!AA35)=0,"",AVERAGE([1]Городское!AF35,[1]Медвёдовское!U35,[1]Роговское!O35,[1]Новоленинское!AD35,[1]Незаймановское!U35,[1]Новокорсунское!Q35,[1]Днепровское!AA35,[1]Дербентское!AA34,[1]Поселковое!AA35,[1]Кубанец!AA35))</f>
        <v>24.895</v>
      </c>
      <c r="F29" s="8">
        <v>25</v>
      </c>
      <c r="G29" s="8">
        <f>IF(SUM([1]Городское!AX35,[1]Медвёдовское!W35,[1]Роговское!Q35)=0,"",(AVERAGE([1]Городское!AX35,[1]Медвёдовское!W35,[1]Роговское!Q35)))</f>
        <v>30</v>
      </c>
      <c r="H29" s="9">
        <v>25</v>
      </c>
      <c r="I29" s="9">
        <v>30</v>
      </c>
    </row>
    <row r="30" spans="1:9" ht="25.5" x14ac:dyDescent="0.25">
      <c r="A30" s="5" t="s">
        <v>32</v>
      </c>
      <c r="B30" s="6">
        <v>21.3</v>
      </c>
      <c r="C30" s="6">
        <v>26.3</v>
      </c>
      <c r="D30" s="7">
        <f>IF(SUM([1]Городское!AE36,[1]Медвёдовское!T36,[1]Роговское!N36,[1]Новоленинское!AC36,[1]Незаймановское!T36,[1]Новокорсунское!P36,[1]Днепровское!Z36,[1]Дербентское!Z35,[1]Поселковое!Z36,[1]Кубанец!Z36)=0,"",AVERAGE([1]Городское!AE36,[1]Медвёдовское!T36,[1]Роговское!N36,[1]Новоленинское!AC36,[1]Незаймановское!T36,[1]Новокорсунское!P36,[1]Днепровское!Z36,[1]Дербентское!Z35,[1]Поселковое!Z36,[1]Кубанец!Z36))</f>
        <v>24.071666666666665</v>
      </c>
      <c r="E30" s="7">
        <f>IF(SUM([1]Городское!AF36,[1]Медвёдовское!U36,[1]Роговское!O36,[1]Новоленинское!AD36,[1]Незаймановское!U36,[1]Новокорсунское!Q36,[1]Днепровское!AA36,[1]Дербентское!AA35,[1]Поселковое!AA36,[1]Кубанец!AA36)=0,"",AVERAGE([1]Городское!AF36,[1]Медвёдовское!U36,[1]Роговское!O36,[1]Новоленинское!AD36,[1]Незаймановское!U36,[1]Новокорсунское!Q36,[1]Днепровское!AA36,[1]Дербентское!AA35,[1]Поселковое!AA36,[1]Кубанец!AA36))</f>
        <v>24.971666666666668</v>
      </c>
      <c r="F30" s="8">
        <v>25</v>
      </c>
      <c r="G30" s="8">
        <v>30</v>
      </c>
      <c r="H30" s="9">
        <v>22</v>
      </c>
      <c r="I30" s="9">
        <v>28</v>
      </c>
    </row>
    <row r="31" spans="1:9" x14ac:dyDescent="0.25">
      <c r="A31" s="5" t="s">
        <v>33</v>
      </c>
      <c r="B31" s="6">
        <f>IF(SUM([1]Городское!C37,[1]Городское!E37,[1]Роговское!B37,[1]Медвёдовское!D37,[1]Медвёдовское!B37,[1]Роговское!D37,[1]Новокорсунское!B37,[1]Новокорсунское!D37)=0,"",AVERAGE([1]Городское!C37,[1]Городское!E37,[1]Медвёдовское!D37,[1]Медвёдовское!B37,[1]Роговское!B37,[1]Роговское!D37,[1]Новокорсунское!B37,[1]Новокорсунское!D37))</f>
        <v>24.306249999999999</v>
      </c>
      <c r="C31" s="6">
        <f>IF(SUM([1]Городское!D37,[1]Городское!F37,[1]Роговское!C37,[1]Медвёдовское!E37,[1]Медвёдовское!C37,[1]Роговское!E37,[1]Новокорсунское!C37,[1]Новокорсунское!E37)=0,"",AVERAGE([1]Городское!D37,[1]Городское!F37,[1]Медвёдовское!E37,[1]Медвёдовское!C37,[1]Роговское!C37,[1]Роговское!E37,[1]Новокорсунское!C37,[1]Новокорсунское!E37))</f>
        <v>29.7075</v>
      </c>
      <c r="D31" s="7">
        <f>IF(SUM([1]Городское!AE37,[1]Медвёдовское!T37,[1]Роговское!N37,[1]Новоленинское!AC37,[1]Незаймановское!T37,[1]Новокорсунское!P37,[1]Днепровское!Z37,[1]Дербентское!Z36,[1]Поселковое!Z37,[1]Кубанец!Z37)=0,"",AVERAGE([1]Городское!AE37,[1]Медвёдовское!T37,[1]Роговское!N37,[1]Новоленинское!AC37,[1]Незаймановское!T37,[1]Новокорсунское!P37,[1]Днепровское!Z37,[1]Дербентское!Z36,[1]Поселковое!Z37,[1]Кубанец!Z37))</f>
        <v>31.444444444444443</v>
      </c>
      <c r="E31" s="7">
        <f>IF(SUM([1]Городское!AF37,[1]Медвёдовское!U37,[1]Роговское!O37,[1]Новоленинское!AD37,[1]Незаймановское!U37,[1]Новокорсунское!Q37,[1]Днепровское!AA37,[1]Дербентское!AA36,[1]Поселковое!AA37,[1]Кубанец!AA37)=0,"",AVERAGE([1]Городское!AF37,[1]Медвёдовское!U37,[1]Роговское!O37,[1]Новоленинское!AD37,[1]Незаймановское!U37,[1]Новокорсунское!Q37,[1]Днепровское!AA37,[1]Дербентское!AA36,[1]Поселковое!AA37,[1]Кубанец!AA37))</f>
        <v>32.072222222222223</v>
      </c>
      <c r="F31" s="8">
        <f>IF(SUM([1]Городское!AW37,[1]Медвёдовское!V37,[1]Роговское!P37)=0,"",(AVERAGE([1]Городское!AW37,[1]Медвёдовское!V37,[1]Роговское!P37)))</f>
        <v>31.833333333333332</v>
      </c>
      <c r="G31" s="8">
        <f>IF(SUM([1]Городское!AX37,[1]Медвёдовское!W37,[1]Роговское!Q37)=0,"",(AVERAGE([1]Городское!AX37,[1]Медвёдовское!W37,[1]Роговское!Q37)))</f>
        <v>37.5</v>
      </c>
      <c r="H31" s="9">
        <v>30</v>
      </c>
      <c r="I31" s="9">
        <v>35</v>
      </c>
    </row>
    <row r="32" spans="1:9" x14ac:dyDescent="0.25">
      <c r="A32" s="5" t="s">
        <v>34</v>
      </c>
      <c r="B32" s="6">
        <v>132</v>
      </c>
      <c r="C32" s="6">
        <v>165</v>
      </c>
      <c r="D32" s="7">
        <v>145</v>
      </c>
      <c r="E32" s="7">
        <v>180</v>
      </c>
      <c r="F32" s="8">
        <v>145</v>
      </c>
      <c r="G32" s="8">
        <v>165</v>
      </c>
      <c r="H32" s="10">
        <v>130</v>
      </c>
      <c r="I32" s="10">
        <v>175</v>
      </c>
    </row>
    <row r="33" spans="1:9" x14ac:dyDescent="0.25">
      <c r="A33" s="5" t="s">
        <v>35</v>
      </c>
      <c r="B33" s="6">
        <v>121</v>
      </c>
      <c r="C33" s="6">
        <v>145</v>
      </c>
      <c r="D33" s="7">
        <v>125</v>
      </c>
      <c r="E33" s="7">
        <v>141</v>
      </c>
      <c r="F33" s="8">
        <v>120</v>
      </c>
      <c r="G33" s="8">
        <v>150</v>
      </c>
      <c r="H33" s="10">
        <v>110</v>
      </c>
      <c r="I33" s="10">
        <v>145</v>
      </c>
    </row>
    <row r="34" spans="1:9" x14ac:dyDescent="0.25">
      <c r="A34" s="5" t="s">
        <v>36</v>
      </c>
      <c r="B34" s="6">
        <f>IF(SUM([1]Городское!C40,[1]Городское!E40,[1]Роговское!B40,[1]Медвёдовское!D40,[1]Медвёдовское!B40,[1]Роговское!D40,[1]Новокорсунское!B40,[1]Новокорсунское!D40)=0,"",AVERAGE([1]Городское!C40,[1]Городское!E40,[1]Медвёдовское!D40,[1]Медвёдовское!B40,[1]Роговское!B40,[1]Роговское!D40,[1]Новокорсунское!B40,[1]Новокорсунское!D40))</f>
        <v>204.58250000000001</v>
      </c>
      <c r="C34" s="6">
        <f>IF(SUM([1]Городское!D40,[1]Городское!F40,[1]Роговское!C40,[1]Медвёдовское!E40,[1]Медвёдовское!C40,[1]Роговское!E40,[1]Новокорсунское!C40,[1]Новокорсунское!E40)=0,"",AVERAGE([1]Городское!D40,[1]Городское!F40,[1]Медвёдовское!E40,[1]Медвёдовское!C40,[1]Роговское!C40,[1]Роговское!E40,[1]Новокорсунское!C40,[1]Новокорсунское!E40))</f>
        <v>236.45750000000001</v>
      </c>
      <c r="D34" s="7">
        <v>220</v>
      </c>
      <c r="E34" s="7">
        <v>240</v>
      </c>
      <c r="F34" s="8">
        <v>215</v>
      </c>
      <c r="G34" s="8">
        <v>230</v>
      </c>
      <c r="H34" s="10">
        <v>210</v>
      </c>
      <c r="I34" s="10">
        <v>220</v>
      </c>
    </row>
    <row r="35" spans="1:9" x14ac:dyDescent="0.25">
      <c r="A35" s="5" t="s">
        <v>37</v>
      </c>
      <c r="B35" s="6">
        <f>IF(SUM([1]Городское!C41,[1]Городское!E41,[1]Роговское!B41,[1]Медвёдовское!D41,[1]Медвёдовское!B41,[1]Роговское!D41,[1]Новокорсунское!B41,[1]Новокорсунское!D41)=0,"",AVERAGE([1]Городское!C41,[1]Городское!E41,[1]Медвёдовское!D41,[1]Медвёдовское!B41,[1]Роговское!B41,[1]Роговское!D41,[1]Новокорсунское!B41,[1]Новокорсунское!D41))</f>
        <v>126.97666666666665</v>
      </c>
      <c r="C35" s="6">
        <f>IF(SUM([1]Городское!D41,[1]Городское!F41,[1]Роговское!C41,[1]Медвёдовское!E41,[1]Медвёдовское!C41,[1]Роговское!E41,[1]Новокорсунское!C41,[1]Новокорсунское!E41)=0,"",AVERAGE([1]Городское!D41,[1]Городское!F41,[1]Медвёдовское!E41,[1]Медвёдовское!C41,[1]Роговское!C41,[1]Роговское!E41,[1]Новокорсунское!C41,[1]Новокорсунское!E41))</f>
        <v>230.26333333333335</v>
      </c>
      <c r="D35" s="7">
        <v>105</v>
      </c>
      <c r="E35" s="7">
        <v>130</v>
      </c>
      <c r="F35" s="8">
        <v>120</v>
      </c>
      <c r="G35" s="8">
        <v>120</v>
      </c>
      <c r="H35" s="9"/>
      <c r="I35" s="9"/>
    </row>
    <row r="36" spans="1:9" x14ac:dyDescent="0.25">
      <c r="A36" s="5" t="s">
        <v>38</v>
      </c>
      <c r="B36" s="6">
        <f>IF(SUM([1]Городское!C42,[1]Городское!E42,[1]Роговское!B42,[1]Медвёдовское!D42,[1]Медвёдовское!B42,[1]Роговское!D42,[1]Новокорсунское!B42,[1]Новокорсунское!D42)=0,"",AVERAGE([1]Городское!C42,[1]Городское!E42,[1]Медвёдовское!D42,[1]Медвёдовское!B42,[1]Роговское!B42,[1]Роговское!D42,[1]Новокорсунское!B42,[1]Новокорсунское!D42))</f>
        <v>68.793750000000003</v>
      </c>
      <c r="C36" s="6">
        <f>IF(SUM([1]Городское!D42,[1]Городское!F42,[1]Роговское!C42,[1]Медвёдовское!E42,[1]Медвёдовское!C42,[1]Роговское!E42,[1]Новокорсунское!C42,[1]Новокорсунское!E42)=0,"",AVERAGE([1]Городское!D42,[1]Городское!F42,[1]Медвёдовское!E42,[1]Медвёдовское!C42,[1]Роговское!C42,[1]Роговское!E42,[1]Новокорсунское!C42,[1]Новокорсунское!E42))</f>
        <v>100.60625</v>
      </c>
      <c r="D36" s="7">
        <f>IF(SUM([1]Городское!AE42,[1]Медвёдовское!T42,[1]Роговское!N42,[1]Новоленинское!AC42,[1]Незаймановское!T42,[1]Новокорсунское!P42,[1]Днепровское!Z42,[1]Дербентское!Z41,[1]Поселковое!Z42,[1]Кубанец!Z42)=0,"",AVERAGE([1]Городское!AE42,[1]Медвёдовское!T42,[1]Роговское!N42,[1]Новоленинское!AC42,[1]Незаймановское!T42,[1]Новокорсунское!P42,[1]Днепровское!Z42,[1]Дербентское!Z41,[1]Поселковое!Z42,[1]Кубанец!Z42))</f>
        <v>61.261111111111099</v>
      </c>
      <c r="E36" s="7">
        <f>IF(SUM([1]Городское!AF42,[1]Медвёдовское!U42,[1]Роговское!O42,[1]Новоленинское!AD42,[1]Незаймановское!U42,[1]Новокорсунское!Q42,[1]Днепровское!AA42,[1]Дербентское!AA41,[1]Поселковое!AA42,[1]Кубанец!AA42)=0,"",AVERAGE([1]Городское!AF42,[1]Медвёдовское!U42,[1]Роговское!O42,[1]Новоленинское!AD42,[1]Незаймановское!U42,[1]Новокорсунское!Q42,[1]Днепровское!AA42,[1]Дербентское!AA41,[1]Поселковое!AA42,[1]Кубанец!AA42))</f>
        <v>67.177777777777763</v>
      </c>
      <c r="F36" s="8">
        <v>61</v>
      </c>
      <c r="G36" s="8">
        <f>IF(SUM([1]Городское!AX42,[1]Медвёдовское!W42,[1]Роговское!Q42)=0,"",(AVERAGE([1]Городское!AX42,[1]Медвёдовское!W42,[1]Роговское!Q42)))</f>
        <v>93.75</v>
      </c>
      <c r="H36" s="9">
        <v>60</v>
      </c>
      <c r="I36" s="9">
        <v>80</v>
      </c>
    </row>
    <row r="37" spans="1:9" x14ac:dyDescent="0.25">
      <c r="A37" s="5" t="s">
        <v>39</v>
      </c>
      <c r="B37" s="6">
        <f>IF(SUM([1]Городское!C43,[1]Городское!E43,[1]Роговское!B43,[1]Медвёдовское!D43,[1]Медвёдовское!B43,[1]Роговское!D43,[1]Новокорсунское!B43,[1]Новокорсунское!D43)=0,"",AVERAGE([1]Городское!C43,[1]Городское!E43,[1]Медвёдовское!D43,[1]Медвёдовское!B43,[1]Роговское!B43,[1]Роговское!D43,[1]Новокорсунское!B43,[1]Новокорсунское!D43))</f>
        <v>51.465000000000003</v>
      </c>
      <c r="C37" s="6">
        <f>IF(SUM([1]Городское!D43,[1]Городское!F43,[1]Роговское!C43,[1]Медвёдовское!E43,[1]Медвёдовское!C43,[1]Роговское!E43,[1]Новокорсунское!C43,[1]Новокорсунское!E43)=0,"",AVERAGE([1]Городское!D43,[1]Городское!F43,[1]Медвёдовское!E43,[1]Медвёдовское!C43,[1]Роговское!C43,[1]Роговское!E43,[1]Новокорсунское!C43,[1]Новокорсунское!E43))</f>
        <v>54.213749999999997</v>
      </c>
      <c r="D37" s="7">
        <f>IF(SUM([1]Городское!AE43,[1]Медвёдовское!T43,[1]Роговское!N43,[1]Новоленинское!AC43,[1]Незаймановское!T43,[1]Новокорсунское!P43,[1]Днепровское!Z43,[1]Дербентское!Z42,[1]Поселковое!Z43,[1]Кубанец!Z43)=0,"",AVERAGE([1]Городское!AE43,[1]Медвёдовское!T43,[1]Роговское!N43,[1]Новоленинское!AC43,[1]Незаймановское!T43,[1]Новокорсунское!P43,[1]Днепровское!Z43,[1]Дербентское!Z42,[1]Поселковое!Z43,[1]Кубанец!Z43))</f>
        <v>70.947916666666657</v>
      </c>
      <c r="E37" s="7">
        <f>IF(SUM([1]Городское!AF43,[1]Медвёдовское!U43,[1]Роговское!O43,[1]Новоленинское!AD43,[1]Незаймановское!U43,[1]Новокорсунское!Q43,[1]Днепровское!AA43,[1]Дербентское!AA42,[1]Поселковое!AA43,[1]Кубанец!AA43)=0,"",AVERAGE([1]Городское!AF43,[1]Медвёдовское!U43,[1]Роговское!O43,[1]Новоленинское!AD43,[1]Незаймановское!U43,[1]Новокорсунское!Q43,[1]Днепровское!AA43,[1]Дербентское!AA42,[1]Поселковое!AA43,[1]Кубанец!AA43))</f>
        <v>73.3</v>
      </c>
      <c r="F37" s="8">
        <v>75</v>
      </c>
      <c r="G37" s="8">
        <f>IF(SUM([1]Городское!AX43,[1]Медвёдовское!W43,[1]Роговское!Q43)=0,"",(AVERAGE([1]Городское!AX43,[1]Медвёдовское!W43,[1]Роговское!Q43)))</f>
        <v>80</v>
      </c>
      <c r="H37" s="9"/>
      <c r="I37" s="9"/>
    </row>
    <row r="38" spans="1:9" x14ac:dyDescent="0.25">
      <c r="A38" s="5" t="s">
        <v>40</v>
      </c>
      <c r="B38" s="6">
        <f>IF(SUM([1]Городское!C44,[1]Городское!E44,[1]Роговское!B44,[1]Медвёдовское!D44,[1]Медвёдовское!B44,[1]Роговское!D44,[1]Новокорсунское!B44,[1]Новокорсунское!D44)=0,"",AVERAGE([1]Городское!C44,[1]Городское!E44,[1]Медвёдовское!D44,[1]Медвёдовское!B44,[1]Роговское!B44,[1]Роговское!D44,[1]Новокорсунское!B44,[1]Новокорсунское!D44))</f>
        <v>120.70625000000001</v>
      </c>
      <c r="C38" s="6">
        <f>IF(SUM([1]Городское!D44,[1]Городское!F44,[1]Роговское!C44,[1]Медвёдовское!E44,[1]Медвёдовское!C44,[1]Роговское!E44,[1]Новокорсунское!C44,[1]Новокорсунское!E44)=0,"",AVERAGE([1]Городское!D44,[1]Городское!F44,[1]Медвёдовское!E44,[1]Медвёдовское!C44,[1]Роговское!C44,[1]Роговское!E44,[1]Новокорсунское!C44,[1]Новокорсунское!E44))</f>
        <v>159.57000000000002</v>
      </c>
      <c r="D38" s="7">
        <f>IF(SUM([1]Городское!AE44,[1]Медвёдовское!T44,[1]Роговское!N44,[1]Новоленинское!AC44,[1]Незаймановское!T44,[1]Новокорсунское!P44,[1]Днепровское!Z44,[1]Дербентское!Z43,[1]Поселковое!Z44,[1]Кубанец!Z44)=0,"",AVERAGE([1]Городское!AE44,[1]Медвёдовское!T44,[1]Роговское!N44,[1]Новоленинское!AC44,[1]Незаймановское!T44,[1]Новокорсунское!P44,[1]Днепровское!Z44,[1]Дербентское!Z43,[1]Поселковое!Z44,[1]Кубанец!Z44))</f>
        <v>120</v>
      </c>
      <c r="E38" s="7">
        <f>IF(SUM([1]Городское!AF44,[1]Медвёдовское!U44,[1]Роговское!O44,[1]Новоленинское!AD44,[1]Незаймановское!U44,[1]Новокорсунское!Q44,[1]Днепровское!AA44,[1]Дербентское!AA43,[1]Поселковое!AA44,[1]Кубанец!AA44)=0,"",AVERAGE([1]Городское!AF44,[1]Медвёдовское!U44,[1]Роговское!O44,[1]Новоленинское!AD44,[1]Незаймановское!U44,[1]Новокорсунское!Q44,[1]Днепровское!AA44,[1]Дербентское!AA43,[1]Поселковое!AA44,[1]Кубанец!AA44))</f>
        <v>120</v>
      </c>
      <c r="F38" s="8">
        <f>IF(SUM([1]Городское!AW44,[1]Медвёдовское!V44,[1]Роговское!P44)=0,"",(AVERAGE([1]Городское!AW44,[1]Медвёдовское!V44,[1]Роговское!P44)))</f>
        <v>117.5</v>
      </c>
      <c r="G38" s="8">
        <f>IF(SUM([1]Городское!AX44,[1]Медвёдовское!W44,[1]Роговское!Q44)=0,"",(AVERAGE([1]Городское!AX44,[1]Медвёдовское!W44,[1]Роговское!Q44)))</f>
        <v>180</v>
      </c>
      <c r="H38" s="9">
        <v>120</v>
      </c>
      <c r="I38" s="9">
        <v>150</v>
      </c>
    </row>
    <row r="39" spans="1:9" x14ac:dyDescent="0.25">
      <c r="A39" s="5" t="s">
        <v>41</v>
      </c>
      <c r="B39" s="6">
        <f>IF(SUM([1]Городское!C45,[1]Городское!E45,[1]Роговское!B45,[1]Медвёдовское!D45,[1]Медвёдовское!B45,[1]Роговское!D45,[1]Новокорсунское!B45,[1]Новокорсунское!D45)=0,"",AVERAGE([1]Городское!C45,[1]Городское!E45,[1]Медвёдовское!D45,[1]Медвёдовское!B45,[1]Роговское!B45,[1]Роговское!D45,[1]Новокорсунское!B45,[1]Новокорсунское!D45))</f>
        <v>108.80500000000001</v>
      </c>
      <c r="C39" s="6">
        <f>IF(SUM([1]Городское!D45,[1]Городское!F45,[1]Роговское!C45,[1]Медвёдовское!E45,[1]Медвёдовское!C45,[1]Роговское!E45,[1]Новокорсунское!C45,[1]Новокорсунское!E45)=0,"",AVERAGE([1]Городское!D45,[1]Городское!F45,[1]Медвёдовское!E45,[1]Медвёдовское!C45,[1]Роговское!C45,[1]Роговское!E45,[1]Новокорсунское!C45,[1]Новокорсунское!E45))</f>
        <v>115.55625000000001</v>
      </c>
      <c r="D39" s="7">
        <f>IF(SUM([1]Городское!AE45,[1]Медвёдовское!T45,[1]Роговское!N45,[1]Новоленинское!AC45,[1]Незаймановское!T45,[1]Новокорсунское!P45,[1]Днепровское!Z45,[1]Дербентское!Z44,[1]Поселковое!Z45,[1]Кубанец!Z45)=0,"",AVERAGE([1]Городское!AE45,[1]Медвёдовское!T45,[1]Роговское!N45,[1]Новоленинское!AC45,[1]Незаймановское!T45,[1]Новокорсунское!P45,[1]Днепровское!Z45,[1]Дербентское!Z44,[1]Поселковое!Z45,[1]Кубанец!Z45))</f>
        <v>123.8611111111111</v>
      </c>
      <c r="E39" s="7">
        <f>IF(SUM([1]Городское!AF45,[1]Медвёдовское!U45,[1]Роговское!O45,[1]Новоленинское!AD45,[1]Незаймановское!U45,[1]Новокорсунское!Q45,[1]Днепровское!AA45,[1]Дербентское!AA44,[1]Поселковое!AA45,[1]Кубанец!AA45)=0,"",AVERAGE([1]Городское!AF45,[1]Медвёдовское!U45,[1]Роговское!O45,[1]Новоленинское!AD45,[1]Незаймановское!U45,[1]Новокорсунское!Q45,[1]Днепровское!AA45,[1]Дербентское!AA44,[1]Поселковое!AA45,[1]Кубанец!AA45))</f>
        <v>125.52777777777777</v>
      </c>
      <c r="F39" s="8">
        <v>100</v>
      </c>
      <c r="G39" s="8">
        <f>IF(SUM([1]Городское!AX45,[1]Медвёдовское!W45,[1]Роговское!Q45)=0,"",(AVERAGE([1]Городское!AX45,[1]Медвёдовское!W45,[1]Роговское!Q45)))</f>
        <v>105</v>
      </c>
      <c r="H39" s="9"/>
      <c r="I39" s="9"/>
    </row>
    <row r="40" spans="1:9" x14ac:dyDescent="0.25">
      <c r="A40" s="5" t="s">
        <v>42</v>
      </c>
      <c r="B40" s="6">
        <f>IF(SUM([1]Городское!C46,[1]Городское!E46,[1]Роговское!B46,[1]Медвёдовское!D46,[1]Медвёдовское!B46,[1]Роговское!D46,[1]Новокорсунское!B46,[1]Новокорсунское!D46)=0,"",AVERAGE([1]Городское!C46,[1]Городское!E46,[1]Медвёдовское!D46,[1]Медвёдовское!B46,[1]Роговское!B46,[1]Роговское!D46,[1]Новокорсунское!B46,[1]Новокорсунское!D46))</f>
        <v>107.71862499999999</v>
      </c>
      <c r="C40" s="6">
        <f>IF(SUM([1]Городское!D46,[1]Городское!F46,[1]Роговское!C46,[1]Медвёдовское!E46,[1]Медвёдовское!C46,[1]Роговское!E46,[1]Новокорсунское!C46,[1]Новокорсунское!E46)=0,"",AVERAGE([1]Городское!D46,[1]Городское!F46,[1]Медвёдовское!E46,[1]Медвёдовское!C46,[1]Роговское!C46,[1]Роговское!E46,[1]Новокорсунское!C46,[1]Новокорсунское!E46))</f>
        <v>116.59374999999999</v>
      </c>
      <c r="D40" s="7">
        <f>IF(SUM([1]Городское!AE46,[1]Медвёдовское!T46,[1]Роговское!N46,[1]Новоленинское!AC46,[1]Незаймановское!T46,[1]Новокорсунское!P46,[1]Днепровское!Z46,[1]Дербентское!Z45,[1]Поселковое!Z46,[1]Кубанец!Z46)=0,"",AVERAGE([1]Городское!AE46,[1]Медвёдовское!T46,[1]Роговское!N46,[1]Новоленинское!AC46,[1]Незаймановское!T46,[1]Новокорсунское!P46,[1]Днепровское!Z46,[1]Дербентское!Z45,[1]Поселковое!Z46,[1]Кубанец!Z46))</f>
        <v>118.75</v>
      </c>
      <c r="E40" s="7">
        <f>IF(SUM([1]Городское!AF46,[1]Медвёдовское!U46,[1]Роговское!O46,[1]Новоленинское!AD46,[1]Незаймановское!U46,[1]Новокорсунское!Q46,[1]Днепровское!AA46,[1]Дербентское!AA45,[1]Поселковое!AA46,[1]Кубанец!AA46)=0,"",AVERAGE([1]Городское!AF46,[1]Медвёдовское!U46,[1]Роговское!O46,[1]Новоленинское!AD46,[1]Незаймановское!U46,[1]Новокорсунское!Q46,[1]Днепровское!AA46,[1]Дербентское!AA45,[1]Поселковое!AA46,[1]Кубанец!AA46))</f>
        <v>118.75</v>
      </c>
      <c r="F40" s="8">
        <f>IF(SUM([1]Городское!AW46,[1]Медвёдовское!V46,[1]Роговское!P46)=0,"",(AVERAGE([1]Городское!AW46,[1]Медвёдовское!V46,[1]Роговское!P46)))</f>
        <v>135</v>
      </c>
      <c r="G40" s="8">
        <f>IF(SUM([1]Городское!AX46,[1]Медвёдовское!W46,[1]Роговское!Q46)=0,"",(AVERAGE([1]Городское!AX46,[1]Медвёдовское!W46,[1]Роговское!Q46)))</f>
        <v>135</v>
      </c>
      <c r="H40" s="9"/>
      <c r="I40" s="9"/>
    </row>
    <row r="41" spans="1:9" x14ac:dyDescent="0.25">
      <c r="A41" s="5" t="s">
        <v>43</v>
      </c>
      <c r="B41" s="6">
        <f>IF(SUM([1]Городское!C47,[1]Городское!E47,[1]Роговское!B47,[1]Медвёдовское!D47,[1]Медвёдовское!B47,[1]Роговское!D47,[1]Новокорсунское!B47,[1]Новокорсунское!D47)=0,"",AVERAGE([1]Городское!C47,[1]Городское!E47,[1]Медвёдовское!D47,[1]Медвёдовское!B47,[1]Роговское!B47,[1]Роговское!D47,[1]Новокорсунское!B47,[1]Новокорсунское!D47))</f>
        <v>108.2325</v>
      </c>
      <c r="C41" s="6">
        <f>IF(SUM([1]Городское!D47,[1]Городское!F47,[1]Роговское!C47,[1]Медвёдовское!E47,[1]Медвёдовское!C47,[1]Роговское!E47,[1]Новокорсунское!C47,[1]Новокорсунское!E47)=0,"",AVERAGE([1]Городское!D47,[1]Городское!F47,[1]Медвёдовское!E47,[1]Медвёдовское!C47,[1]Роговское!C47,[1]Роговское!E47,[1]Новокорсунское!C47,[1]Новокорсунское!E47))</f>
        <v>108.23375</v>
      </c>
      <c r="D41" s="7">
        <f>IF(SUM([1]Городское!AE47,[1]Медвёдовское!T47,[1]Роговское!N47,[1]Новоленинское!AC47,[1]Незаймановское!T47,[1]Новокорсунское!P47,[1]Днепровское!Z47,[1]Дербентское!Z46,[1]Поселковое!Z47,[1]Кубанец!Z47)=0,"",AVERAGE([1]Городское!AE47,[1]Медвёдовское!T47,[1]Роговское!N47,[1]Новоленинское!AC47,[1]Незаймановское!T47,[1]Новокорсунское!P47,[1]Днепровское!Z47,[1]Дербентское!Z46,[1]Поселковое!Z47,[1]Кубанец!Z47))</f>
        <v>144.87962962962962</v>
      </c>
      <c r="E41" s="7">
        <f>IF(SUM([1]Городское!AF47,[1]Медвёдовское!U47,[1]Роговское!O47,[1]Новоленинское!AD47,[1]Незаймановское!U47,[1]Новокорсунское!Q47,[1]Днепровское!AA47,[1]Дербентское!AA46,[1]Поселковое!AA47,[1]Кубанец!AA47)=0,"",AVERAGE([1]Городское!AF47,[1]Медвёдовское!U47,[1]Роговское!O47,[1]Новоленинское!AD47,[1]Незаймановское!U47,[1]Новокорсунское!Q47,[1]Днепровское!AA47,[1]Дербентское!AA46,[1]Поселковое!AA47,[1]Кубанец!AA47))</f>
        <v>145.10185185185185</v>
      </c>
      <c r="F41" s="8">
        <f>IF(SUM([1]Городское!AW47,[1]Медвёдовское!V47,[1]Роговское!P47)=0,"",(AVERAGE([1]Городское!AW47,[1]Медвёдовское!V47,[1]Роговское!P47)))</f>
        <v>110</v>
      </c>
      <c r="G41" s="8">
        <f>IF(SUM([1]Городское!AX47,[1]Медвёдовское!W47,[1]Роговское!Q47)=0,"",(AVERAGE([1]Городское!AX47,[1]Медвёдовское!W47,[1]Роговское!Q47)))</f>
        <v>132.5</v>
      </c>
      <c r="H41" s="9">
        <v>120</v>
      </c>
      <c r="I41" s="9">
        <v>140</v>
      </c>
    </row>
    <row r="42" spans="1:9" x14ac:dyDescent="0.25">
      <c r="A42" s="5" t="s">
        <v>44</v>
      </c>
      <c r="B42" s="6">
        <f>IF(SUM([1]Городское!C48,[1]Городское!E48,[1]Роговское!B48,[1]Медвёдовское!D48,[1]Медвёдовское!B48,[1]Роговское!D48,[1]Новокорсунское!B48,[1]Новокорсунское!D48)=0,"",AVERAGE([1]Городское!C48,[1]Городское!E48,[1]Медвёдовское!D48,[1]Медвёдовское!B48,[1]Роговское!B48,[1]Роговское!D48,[1]Новокорсунское!B48,[1]Новокорсунское!D48))</f>
        <v>91.856250000000003</v>
      </c>
      <c r="C42" s="6">
        <f>IF(SUM([1]Городское!D48,[1]Городское!F48,[1]Роговское!C48,[1]Медвёдовское!E48,[1]Медвёдовское!C48,[1]Роговское!E48,[1]Новокорсунское!C48,[1]Новокорсунское!E48)=0,"",AVERAGE([1]Городское!D48,[1]Городское!F48,[1]Медвёдовское!E48,[1]Медвёдовское!C48,[1]Роговское!C48,[1]Роговское!E48,[1]Новокорсунское!C48,[1]Новокорсунское!E48))</f>
        <v>97.606250000000003</v>
      </c>
      <c r="D42" s="7">
        <f>IF(SUM([1]Городское!AE48,[1]Медвёдовское!T48,[1]Роговское!N48,[1]Новоленинское!AC48,[1]Незаймановское!T48,[1]Новокорсунское!P48,[1]Днепровское!Z48,[1]Дербентское!Z47,[1]Поселковое!Z48,[1]Кубанец!Z48)=0,"",AVERAGE([1]Городское!AE48,[1]Медвёдовское!T48,[1]Роговское!N48,[1]Новоленинское!AC48,[1]Незаймановское!T48,[1]Новокорсунское!P48,[1]Днепровское!Z48,[1]Дербентское!Z47,[1]Поселковое!Z48,[1]Кубанец!Z48))</f>
        <v>93.36666666666666</v>
      </c>
      <c r="E42" s="7">
        <f>IF(SUM([1]Городское!AF48,[1]Медвёдовское!U48,[1]Роговское!O48,[1]Новоленинское!AD48,[1]Незаймановское!U48,[1]Новокорсунское!Q48,[1]Днепровское!AA48,[1]Дербентское!AA47,[1]Поселковое!AA48,[1]Кубанец!AA48)=0,"",AVERAGE([1]Городское!AF48,[1]Медвёдовское!U48,[1]Роговское!O48,[1]Новоленинское!AD48,[1]Незаймановское!U48,[1]Новокорсунское!Q48,[1]Днепровское!AA48,[1]Дербентское!AA47,[1]Поселковое!AA48,[1]Кубанец!AA48))</f>
        <v>96.61666666666666</v>
      </c>
      <c r="F42" s="8">
        <v>85</v>
      </c>
      <c r="G42" s="8">
        <v>100</v>
      </c>
      <c r="H42" s="9">
        <v>80</v>
      </c>
      <c r="I42" s="9">
        <v>100</v>
      </c>
    </row>
    <row r="43" spans="1:9" ht="25.5" x14ac:dyDescent="0.25">
      <c r="A43" s="5" t="s">
        <v>45</v>
      </c>
      <c r="B43" s="6">
        <v>78</v>
      </c>
      <c r="C43" s="6">
        <f>IF(SUM([1]Городское!D49,[1]Городское!F49,[1]Роговское!C49,[1]Медвёдовское!E49,[1]Медвёдовское!C49,[1]Роговское!E49,[1]Новокорсунское!C49,[1]Новокорсунское!E49)=0,"",AVERAGE([1]Городское!D49,[1]Городское!F49,[1]Медвёдовское!E49,[1]Медвёдовское!C49,[1]Роговское!C49,[1]Роговское!E49,[1]Новокорсунское!C49,[1]Новокорсунское!E49))</f>
        <v>92.12</v>
      </c>
      <c r="D43" s="7">
        <v>81</v>
      </c>
      <c r="E43" s="7">
        <v>91.6</v>
      </c>
      <c r="F43" s="8"/>
      <c r="G43" s="8"/>
      <c r="H43" s="9"/>
      <c r="I43" s="9"/>
    </row>
    <row r="44" spans="1:9" ht="25.5" x14ac:dyDescent="0.25">
      <c r="A44" s="5" t="s">
        <v>46</v>
      </c>
      <c r="B44" s="6">
        <v>71.3</v>
      </c>
      <c r="C44" s="6">
        <v>79.3</v>
      </c>
      <c r="D44" s="7">
        <v>73.2</v>
      </c>
      <c r="E44" s="7">
        <v>81.2</v>
      </c>
      <c r="F44" s="8"/>
      <c r="G44" s="8"/>
      <c r="H44" s="9"/>
      <c r="I44" s="9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2020-12-30T09:14:10Z</dcterms:modified>
</cp:coreProperties>
</file>