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39" i="1"/>
  <c r="E39" i="1"/>
  <c r="D39" i="1"/>
  <c r="C39" i="1"/>
  <c r="B39" i="1"/>
  <c r="G37" i="1"/>
  <c r="F37" i="1"/>
  <c r="E37" i="1"/>
  <c r="D37" i="1"/>
  <c r="C37" i="1"/>
  <c r="B37" i="1"/>
  <c r="G34" i="1"/>
  <c r="F34" i="1"/>
  <c r="E34" i="1"/>
  <c r="D34" i="1"/>
  <c r="C34" i="1"/>
  <c r="B34" i="1"/>
  <c r="E31" i="1"/>
  <c r="D31" i="1"/>
  <c r="E30" i="1"/>
  <c r="D30" i="1"/>
  <c r="C30" i="1"/>
  <c r="B30" i="1"/>
  <c r="C29" i="1"/>
  <c r="B29" i="1"/>
  <c r="E28" i="1"/>
  <c r="D28" i="1"/>
  <c r="C28" i="1"/>
  <c r="B28" i="1"/>
  <c r="C27" i="1"/>
  <c r="B27" i="1"/>
  <c r="E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E19" i="1"/>
  <c r="C19" i="1"/>
  <c r="B19" i="1"/>
  <c r="G18" i="1"/>
  <c r="E18" i="1"/>
  <c r="D18" i="1"/>
  <c r="C18" i="1"/>
  <c r="B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B9" i="1"/>
  <c r="G8" i="1"/>
  <c r="C8" i="1"/>
  <c r="B8" i="1"/>
  <c r="G7" i="1"/>
  <c r="F7" i="1"/>
  <c r="E7" i="1"/>
  <c r="D7" i="1"/>
  <c r="C7" i="1"/>
  <c r="B7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<sst xmlns="http://schemas.openxmlformats.org/spreadsheetml/2006/main" count="59" uniqueCount="50">
  <si>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</si>
  <si>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</si>
  <si>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</si>
  <si>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</si>
  <si>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</si>
  <si>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</si>
  <si>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</si>
  <si>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</si>
  <si>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</si>
  <si>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</si>
  <si>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</si>
  <si>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</si>
  <si>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</si>
  <si>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</si>
  <si>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</si>
  <si>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</si>
  <si>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</si>
  <si>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</si>
  <si>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</si>
  <si>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</si>
  <si>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</si>
  <si>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</si>
  <si>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</si>
  <si>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</si>
  <si>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</si>
  <si>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</si>
  <si>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</si>
  <si>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</si>
  <si>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</si>
  <si>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</si>
  <si>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</si>
  <si>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</si>
  <si>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</si>
  <si>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</si>
  <si>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</si>
  <si>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</si>
  <si>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</si>
  <si>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</si>
  <si>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</si>
  <si>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</si>
  <si>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</si>
  <si>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</si>
  <si>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</si>
  <si>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</si>
  <si>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</si>
  <si>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</si>
  <si>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</si>
  <si>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</si>
  <si>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</si>
  <si>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22 января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</si>
</sst>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49.99</v>
          </cell>
          <cell r="D7">
            <v>79.989999999999995</v>
          </cell>
          <cell r="E7">
            <v>40.99</v>
          </cell>
          <cell r="F7">
            <v>82.99</v>
          </cell>
          <cell r="AE7">
            <v>42.416666666666664</v>
          </cell>
          <cell r="AF7">
            <v>52.583333333333336</v>
          </cell>
          <cell r="AW7" t="str">
            <v/>
          </cell>
          <cell r="AX7" t="str">
            <v/>
          </cell>
        </row>
        <row r="8">
          <cell r="C8">
            <v>37.79</v>
          </cell>
          <cell r="D8">
            <v>132.79</v>
          </cell>
          <cell r="E8">
            <v>45.99</v>
          </cell>
          <cell r="F8">
            <v>109.99</v>
          </cell>
          <cell r="AE8">
            <v>62.183333333333337</v>
          </cell>
          <cell r="AF8">
            <v>71.025000000000006</v>
          </cell>
          <cell r="AW8" t="str">
            <v/>
          </cell>
          <cell r="AX8" t="str">
            <v/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X9" t="str">
            <v/>
          </cell>
        </row>
        <row r="10">
          <cell r="C10">
            <v>14.99</v>
          </cell>
          <cell r="D10">
            <v>89</v>
          </cell>
          <cell r="E10">
            <v>18.489999999999998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C19">
            <v>509.99</v>
          </cell>
          <cell r="D19">
            <v>509.99</v>
          </cell>
          <cell r="AE19" t="str">
            <v/>
          </cell>
          <cell r="AF19" t="str">
            <v/>
          </cell>
          <cell r="AX19" t="str">
            <v/>
          </cell>
        </row>
        <row r="20">
          <cell r="C20">
            <v>273.99</v>
          </cell>
          <cell r="D20">
            <v>273.99</v>
          </cell>
          <cell r="E20">
            <v>259.99</v>
          </cell>
          <cell r="F20">
            <v>259.99</v>
          </cell>
          <cell r="AF20" t="str">
            <v/>
          </cell>
          <cell r="AX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D25">
            <v>139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C32">
            <v>66.989999999999995</v>
          </cell>
          <cell r="D32">
            <v>168</v>
          </cell>
          <cell r="E32">
            <v>128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  <cell r="AF33">
            <v>532.6</v>
          </cell>
        </row>
        <row r="34">
          <cell r="AE34">
            <v>25</v>
          </cell>
          <cell r="AF34">
            <v>25</v>
          </cell>
        </row>
        <row r="37">
          <cell r="C37">
            <v>20.99</v>
          </cell>
          <cell r="D37">
            <v>20.99</v>
          </cell>
          <cell r="E37">
            <v>24.99</v>
          </cell>
          <cell r="F37">
            <v>24.99</v>
          </cell>
          <cell r="AE37" t="str">
            <v/>
          </cell>
          <cell r="AF37" t="str">
            <v/>
          </cell>
          <cell r="AW37">
            <v>37.5</v>
          </cell>
          <cell r="AX37">
            <v>37.5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D47">
            <v>99.99</v>
          </cell>
          <cell r="E47">
            <v>119</v>
          </cell>
          <cell r="F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B7">
            <v>35</v>
          </cell>
          <cell r="C7">
            <v>58</v>
          </cell>
          <cell r="D7">
            <v>34.950000000000003</v>
          </cell>
          <cell r="E7">
            <v>59.9</v>
          </cell>
          <cell r="T7">
            <v>36.6</v>
          </cell>
          <cell r="U7">
            <v>57</v>
          </cell>
          <cell r="V7">
            <v>35</v>
          </cell>
          <cell r="W7">
            <v>68</v>
          </cell>
        </row>
        <row r="8">
          <cell r="B8">
            <v>77.989999999999995</v>
          </cell>
          <cell r="C8">
            <v>85</v>
          </cell>
          <cell r="D8">
            <v>77.77</v>
          </cell>
          <cell r="E8">
            <v>85</v>
          </cell>
          <cell r="T8">
            <v>68.400000000000006</v>
          </cell>
          <cell r="U8">
            <v>86.2</v>
          </cell>
          <cell r="V8">
            <v>60</v>
          </cell>
          <cell r="W8">
            <v>80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W9">
            <v>108</v>
          </cell>
        </row>
        <row r="10">
          <cell r="B10">
            <v>65.900000000000006</v>
          </cell>
          <cell r="C10">
            <v>195</v>
          </cell>
          <cell r="D10">
            <v>67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T19">
            <v>450</v>
          </cell>
          <cell r="U19">
            <v>500</v>
          </cell>
          <cell r="W19">
            <v>495</v>
          </cell>
        </row>
        <row r="20">
          <cell r="B20">
            <v>285</v>
          </cell>
          <cell r="C20">
            <v>330</v>
          </cell>
          <cell r="D20">
            <v>279</v>
          </cell>
          <cell r="E20">
            <v>325</v>
          </cell>
          <cell r="U20">
            <v>287.5</v>
          </cell>
          <cell r="W20">
            <v>300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C25">
            <v>125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B32">
            <v>150</v>
          </cell>
          <cell r="C32">
            <v>180</v>
          </cell>
          <cell r="D32">
            <v>156</v>
          </cell>
          <cell r="E32">
            <v>185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  <cell r="U33">
            <v>750</v>
          </cell>
        </row>
        <row r="34">
          <cell r="T34">
            <v>20.8</v>
          </cell>
          <cell r="U34">
            <v>23</v>
          </cell>
        </row>
        <row r="37">
          <cell r="B37">
            <v>35</v>
          </cell>
          <cell r="C37">
            <v>42</v>
          </cell>
          <cell r="D37">
            <v>32</v>
          </cell>
          <cell r="E37">
            <v>45</v>
          </cell>
          <cell r="T37">
            <v>32.6</v>
          </cell>
          <cell r="U37">
            <v>35</v>
          </cell>
          <cell r="V37">
            <v>28</v>
          </cell>
          <cell r="W37">
            <v>40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  <cell r="T40">
            <v>191</v>
          </cell>
          <cell r="U40">
            <v>195</v>
          </cell>
          <cell r="V40">
            <v>83</v>
          </cell>
          <cell r="W40">
            <v>150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C47">
            <v>107</v>
          </cell>
          <cell r="D47">
            <v>99.99</v>
          </cell>
          <cell r="E47">
            <v>100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120</v>
          </cell>
          <cell r="W48">
            <v>120</v>
          </cell>
        </row>
      </sheetData>
      <sheetData sheetId="3">
        <row r="7">
          <cell r="B7">
            <v>35.450000000000003</v>
          </cell>
          <cell r="C7">
            <v>44.9</v>
          </cell>
          <cell r="D7">
            <v>48</v>
          </cell>
          <cell r="E7">
            <v>92.99</v>
          </cell>
          <cell r="N7">
            <v>35</v>
          </cell>
          <cell r="O7">
            <v>46.333333333333336</v>
          </cell>
          <cell r="P7" t="str">
            <v/>
          </cell>
          <cell r="Q7" t="str">
            <v/>
          </cell>
        </row>
        <row r="8">
          <cell r="B8">
            <v>68.739999999999995</v>
          </cell>
          <cell r="C8">
            <v>122.21</v>
          </cell>
          <cell r="D8">
            <v>51.1</v>
          </cell>
          <cell r="E8">
            <v>137.99</v>
          </cell>
          <cell r="N8">
            <v>62.933333333333337</v>
          </cell>
          <cell r="O8">
            <v>79.266666666666666</v>
          </cell>
          <cell r="P8" t="str">
            <v/>
          </cell>
          <cell r="Q8" t="str">
            <v/>
          </cell>
        </row>
        <row r="9">
          <cell r="B9">
            <v>95.54</v>
          </cell>
          <cell r="C9">
            <v>133.32</v>
          </cell>
          <cell r="D9">
            <v>83.4</v>
          </cell>
          <cell r="E9">
            <v>148.32</v>
          </cell>
          <cell r="Q9" t="str">
            <v/>
          </cell>
        </row>
        <row r="10">
          <cell r="B10">
            <v>119.98</v>
          </cell>
          <cell r="C10">
            <v>179.98</v>
          </cell>
          <cell r="D10">
            <v>89.4</v>
          </cell>
          <cell r="E10">
            <v>181.3</v>
          </cell>
          <cell r="N10">
            <v>48.666666666666664</v>
          </cell>
          <cell r="O10">
            <v>95</v>
          </cell>
          <cell r="P10" t="str">
            <v/>
          </cell>
          <cell r="Q10" t="str">
            <v/>
          </cell>
        </row>
        <row r="13">
          <cell r="C13">
            <v>34.94</v>
          </cell>
          <cell r="E13">
            <v>45.99</v>
          </cell>
          <cell r="N13">
            <v>17.666666666666668</v>
          </cell>
        </row>
        <row r="14">
          <cell r="N14">
            <v>514.33333333333337</v>
          </cell>
          <cell r="O14">
            <v>755.33333333333337</v>
          </cell>
        </row>
        <row r="15">
          <cell r="C15">
            <v>139.99</v>
          </cell>
          <cell r="E15">
            <v>97.99</v>
          </cell>
          <cell r="P15" t="str">
            <v/>
          </cell>
          <cell r="Q15" t="str">
            <v/>
          </cell>
        </row>
        <row r="16">
          <cell r="C16">
            <v>436</v>
          </cell>
          <cell r="E16">
            <v>474</v>
          </cell>
          <cell r="O16">
            <v>357.33333333333331</v>
          </cell>
          <cell r="Q16" t="str">
            <v/>
          </cell>
        </row>
        <row r="17">
          <cell r="C17">
            <v>610</v>
          </cell>
          <cell r="E17">
            <v>563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B20">
            <v>224.98</v>
          </cell>
          <cell r="C20">
            <v>385</v>
          </cell>
          <cell r="D20">
            <v>242</v>
          </cell>
          <cell r="E20">
            <v>332</v>
          </cell>
          <cell r="O20" t="str">
            <v/>
          </cell>
          <cell r="Q20" t="str">
            <v/>
          </cell>
        </row>
        <row r="21">
          <cell r="B21">
            <v>107.99</v>
          </cell>
          <cell r="C21">
            <v>279.99</v>
          </cell>
          <cell r="D21">
            <v>125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124.99</v>
          </cell>
          <cell r="C22">
            <v>262.48</v>
          </cell>
          <cell r="D22">
            <v>117</v>
          </cell>
          <cell r="E22">
            <v>432</v>
          </cell>
          <cell r="N22">
            <v>128</v>
          </cell>
          <cell r="O22">
            <v>680</v>
          </cell>
          <cell r="P22" t="str">
            <v/>
          </cell>
          <cell r="Q22" t="str">
            <v/>
          </cell>
        </row>
        <row r="25">
          <cell r="C25">
            <v>159.99</v>
          </cell>
          <cell r="E25">
            <v>112.99</v>
          </cell>
          <cell r="N25">
            <v>42.666666666666664</v>
          </cell>
          <cell r="O25">
            <v>98.666666666666671</v>
          </cell>
          <cell r="P25" t="str">
            <v/>
          </cell>
          <cell r="Q25" t="str">
            <v/>
          </cell>
        </row>
        <row r="26">
          <cell r="C26">
            <v>58.8</v>
          </cell>
          <cell r="E26">
            <v>77.98</v>
          </cell>
        </row>
        <row r="27">
          <cell r="B27">
            <v>67</v>
          </cell>
          <cell r="C27">
            <v>150.16</v>
          </cell>
          <cell r="D27">
            <v>77</v>
          </cell>
          <cell r="E27">
            <v>206.63</v>
          </cell>
          <cell r="N27">
            <v>82.5</v>
          </cell>
          <cell r="O27">
            <v>170.44</v>
          </cell>
          <cell r="P27" t="str">
            <v/>
          </cell>
          <cell r="Q27" t="str">
            <v/>
          </cell>
        </row>
        <row r="28">
          <cell r="B28">
            <v>32.1</v>
          </cell>
          <cell r="C28">
            <v>78</v>
          </cell>
          <cell r="D28">
            <v>36</v>
          </cell>
          <cell r="E28">
            <v>80</v>
          </cell>
          <cell r="N28">
            <v>45</v>
          </cell>
          <cell r="O28">
            <v>53.333333333333336</v>
          </cell>
          <cell r="P28">
            <v>50</v>
          </cell>
          <cell r="Q28">
            <v>50</v>
          </cell>
        </row>
        <row r="29">
          <cell r="B29">
            <v>237</v>
          </cell>
          <cell r="C29">
            <v>237</v>
          </cell>
          <cell r="D29">
            <v>343.3</v>
          </cell>
          <cell r="E29">
            <v>396.63</v>
          </cell>
          <cell r="O29">
            <v>140</v>
          </cell>
        </row>
        <row r="30">
          <cell r="B30">
            <v>555</v>
          </cell>
          <cell r="C30">
            <v>777.2</v>
          </cell>
          <cell r="D30">
            <v>599.95000000000005</v>
          </cell>
          <cell r="E30">
            <v>833.28</v>
          </cell>
        </row>
        <row r="31">
          <cell r="N31" t="str">
            <v/>
          </cell>
          <cell r="O31" t="str">
            <v/>
          </cell>
        </row>
        <row r="32">
          <cell r="B32">
            <v>119.75</v>
          </cell>
          <cell r="C32">
            <v>241.24</v>
          </cell>
          <cell r="D32">
            <v>278.8</v>
          </cell>
          <cell r="E32">
            <v>241.24</v>
          </cell>
        </row>
        <row r="33">
          <cell r="B33">
            <v>395</v>
          </cell>
          <cell r="C33">
            <v>674</v>
          </cell>
          <cell r="D33">
            <v>439</v>
          </cell>
          <cell r="E33">
            <v>680</v>
          </cell>
          <cell r="N33">
            <v>390</v>
          </cell>
          <cell r="O33">
            <v>580</v>
          </cell>
        </row>
        <row r="34">
          <cell r="N34">
            <v>20</v>
          </cell>
          <cell r="O34" t="str">
            <v/>
          </cell>
        </row>
        <row r="37">
          <cell r="B37">
            <v>20.29</v>
          </cell>
          <cell r="C37">
            <v>35</v>
          </cell>
          <cell r="D37">
            <v>19.989999999999998</v>
          </cell>
          <cell r="E37">
            <v>19.989999999999998</v>
          </cell>
          <cell r="N37">
            <v>40</v>
          </cell>
          <cell r="O37">
            <v>40</v>
          </cell>
          <cell r="P37">
            <v>30</v>
          </cell>
          <cell r="Q37">
            <v>35</v>
          </cell>
        </row>
        <row r="40">
          <cell r="B40">
            <v>214.99</v>
          </cell>
          <cell r="C40">
            <v>214.99</v>
          </cell>
          <cell r="D40">
            <v>236.99</v>
          </cell>
          <cell r="E40">
            <v>236.99</v>
          </cell>
          <cell r="N40">
            <v>150</v>
          </cell>
          <cell r="O40">
            <v>150</v>
          </cell>
          <cell r="P40">
            <v>130</v>
          </cell>
          <cell r="Q40">
            <v>130</v>
          </cell>
        </row>
        <row r="42">
          <cell r="B42">
            <v>57.99</v>
          </cell>
          <cell r="C42">
            <v>95.99</v>
          </cell>
          <cell r="D42">
            <v>69.39</v>
          </cell>
          <cell r="E42">
            <v>89.99</v>
          </cell>
          <cell r="N42" t="str">
            <v/>
          </cell>
          <cell r="O42" t="str">
            <v/>
          </cell>
          <cell r="Q42" t="str">
            <v/>
          </cell>
        </row>
        <row r="44">
          <cell r="B44">
            <v>0</v>
          </cell>
          <cell r="C44">
            <v>0</v>
          </cell>
          <cell r="D44">
            <v>109.99</v>
          </cell>
          <cell r="E44">
            <v>199.99</v>
          </cell>
          <cell r="N44" t="str">
            <v/>
          </cell>
          <cell r="O44" t="str">
            <v/>
          </cell>
        </row>
        <row r="45">
          <cell r="B45">
            <v>124.99</v>
          </cell>
          <cell r="C45">
            <v>124.99</v>
          </cell>
          <cell r="D45">
            <v>119.99</v>
          </cell>
          <cell r="E45">
            <v>119.99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125.99</v>
          </cell>
          <cell r="C46">
            <v>125.99</v>
          </cell>
          <cell r="D46">
            <v>109.99</v>
          </cell>
          <cell r="E46">
            <v>109.99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99</v>
          </cell>
          <cell r="C47">
            <v>99</v>
          </cell>
          <cell r="D47">
            <v>119.99</v>
          </cell>
          <cell r="E47">
            <v>119.99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69.989999999999995</v>
          </cell>
          <cell r="C48">
            <v>69.989999999999995</v>
          </cell>
          <cell r="D48">
            <v>89.99</v>
          </cell>
          <cell r="E48">
            <v>89.99</v>
          </cell>
          <cell r="N48">
            <v>90</v>
          </cell>
          <cell r="O48">
            <v>90</v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  <cell r="AD7">
            <v>56.4</v>
          </cell>
        </row>
        <row r="8">
          <cell r="AC8">
            <v>52.8</v>
          </cell>
          <cell r="AD8">
            <v>61.8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  <cell r="AD33">
            <v>502</v>
          </cell>
        </row>
        <row r="34">
          <cell r="AC34">
            <v>35</v>
          </cell>
          <cell r="AD34">
            <v>35</v>
          </cell>
        </row>
        <row r="37">
          <cell r="AC37">
            <v>27.5</v>
          </cell>
          <cell r="AD37">
            <v>27.5</v>
          </cell>
        </row>
        <row r="40">
          <cell r="AC40">
            <v>100</v>
          </cell>
          <cell r="AD40">
            <v>130</v>
          </cell>
        </row>
        <row r="42">
          <cell r="AC42">
            <v>76.666666666666671</v>
          </cell>
          <cell r="AD42">
            <v>76.666666666666671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40</v>
          </cell>
          <cell r="U7">
            <v>42.666666666666664</v>
          </cell>
        </row>
        <row r="8">
          <cell r="T8">
            <v>56.5</v>
          </cell>
          <cell r="U8">
            <v>81.5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506.5</v>
          </cell>
          <cell r="U33">
            <v>536.5</v>
          </cell>
        </row>
        <row r="34">
          <cell r="T34">
            <v>34.5</v>
          </cell>
          <cell r="U34">
            <v>34.5</v>
          </cell>
        </row>
        <row r="37">
          <cell r="T37">
            <v>37</v>
          </cell>
          <cell r="U37">
            <v>37</v>
          </cell>
        </row>
        <row r="40">
          <cell r="T40">
            <v>133.83333333333334</v>
          </cell>
          <cell r="U40">
            <v>133.83333333333334</v>
          </cell>
        </row>
        <row r="42">
          <cell r="T42">
            <v>51.833333333333336</v>
          </cell>
          <cell r="U42">
            <v>51.833333333333336</v>
          </cell>
        </row>
        <row r="44">
          <cell r="T44" t="str">
            <v/>
          </cell>
          <cell r="U44" t="str">
            <v/>
          </cell>
        </row>
        <row r="45">
          <cell r="T45">
            <v>108.83333333333333</v>
          </cell>
          <cell r="U45">
            <v>108.83333333333333</v>
          </cell>
        </row>
        <row r="46">
          <cell r="T46" t="str">
            <v/>
          </cell>
          <cell r="U46" t="str">
            <v/>
          </cell>
        </row>
        <row r="47">
          <cell r="T47">
            <v>149.16666666666666</v>
          </cell>
          <cell r="U47">
            <v>149.16666666666666</v>
          </cell>
        </row>
        <row r="48">
          <cell r="T48">
            <v>94</v>
          </cell>
          <cell r="U48">
            <v>94</v>
          </cell>
        </row>
      </sheetData>
      <sheetData sheetId="6">
        <row r="7">
          <cell r="B7">
            <v>39.99</v>
          </cell>
          <cell r="C7">
            <v>44.77</v>
          </cell>
          <cell r="D7">
            <v>38.9</v>
          </cell>
          <cell r="E7">
            <v>45.9</v>
          </cell>
          <cell r="P7">
            <v>44.75</v>
          </cell>
          <cell r="Q7">
            <v>58</v>
          </cell>
        </row>
        <row r="8">
          <cell r="B8">
            <v>31.7</v>
          </cell>
          <cell r="C8">
            <v>67.7</v>
          </cell>
          <cell r="D8">
            <v>29.9</v>
          </cell>
          <cell r="E8">
            <v>70.900000000000006</v>
          </cell>
          <cell r="P8">
            <v>35.625</v>
          </cell>
          <cell r="Q8">
            <v>61.125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B10">
            <v>38.9</v>
          </cell>
          <cell r="C10">
            <v>127.9</v>
          </cell>
          <cell r="D10">
            <v>36.700000000000003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P19" t="str">
            <v/>
          </cell>
          <cell r="Q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C25">
            <v>122.9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B32">
            <v>196.5</v>
          </cell>
          <cell r="C32">
            <v>196.5</v>
          </cell>
          <cell r="D32">
            <v>228.5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P34">
            <v>21.75</v>
          </cell>
          <cell r="Q34">
            <v>21.75</v>
          </cell>
        </row>
        <row r="37">
          <cell r="B37">
            <v>20.99</v>
          </cell>
          <cell r="C37">
            <v>20.99</v>
          </cell>
          <cell r="D37">
            <v>20.2</v>
          </cell>
          <cell r="E37">
            <v>28.7</v>
          </cell>
          <cell r="P37">
            <v>21.5</v>
          </cell>
          <cell r="Q37">
            <v>21.5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C47">
            <v>109.99</v>
          </cell>
          <cell r="D47">
            <v>110.9</v>
          </cell>
          <cell r="E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  <cell r="AA7">
            <v>37</v>
          </cell>
        </row>
        <row r="8">
          <cell r="Z8">
            <v>41.4</v>
          </cell>
          <cell r="AA8">
            <v>61.6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  <cell r="AA33">
            <v>516</v>
          </cell>
        </row>
        <row r="34">
          <cell r="Z34">
            <v>32</v>
          </cell>
          <cell r="AA34">
            <v>37</v>
          </cell>
        </row>
        <row r="37">
          <cell r="Z37">
            <v>23.4</v>
          </cell>
          <cell r="AA37">
            <v>23.4</v>
          </cell>
        </row>
        <row r="40">
          <cell r="Z40">
            <v>135</v>
          </cell>
          <cell r="AA40">
            <v>135</v>
          </cell>
        </row>
        <row r="42">
          <cell r="Z42">
            <v>45</v>
          </cell>
          <cell r="AA42">
            <v>55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  <cell r="AA6">
            <v>46.3</v>
          </cell>
        </row>
        <row r="7">
          <cell r="Z7">
            <v>59.3</v>
          </cell>
          <cell r="AA7">
            <v>67.099999999999994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465</v>
          </cell>
          <cell r="AA32">
            <v>542.5</v>
          </cell>
        </row>
        <row r="33">
          <cell r="Z33">
            <v>38.5</v>
          </cell>
          <cell r="AA33">
            <v>38.5</v>
          </cell>
        </row>
        <row r="36">
          <cell r="Z36">
            <v>42</v>
          </cell>
          <cell r="AA36">
            <v>42</v>
          </cell>
        </row>
        <row r="39">
          <cell r="Z39">
            <v>250</v>
          </cell>
          <cell r="AA39">
            <v>250</v>
          </cell>
        </row>
        <row r="41">
          <cell r="Z41">
            <v>92</v>
          </cell>
          <cell r="AA41">
            <v>96</v>
          </cell>
        </row>
        <row r="43">
          <cell r="Z43" t="str">
            <v/>
          </cell>
          <cell r="AA43" t="str">
            <v/>
          </cell>
        </row>
        <row r="44">
          <cell r="Z44">
            <v>116</v>
          </cell>
          <cell r="AA44">
            <v>116</v>
          </cell>
        </row>
        <row r="45">
          <cell r="Z45" t="str">
            <v/>
          </cell>
          <cell r="AA45" t="str">
            <v/>
          </cell>
        </row>
        <row r="46">
          <cell r="Z46">
            <v>150</v>
          </cell>
          <cell r="AA46">
            <v>150</v>
          </cell>
        </row>
        <row r="47">
          <cell r="Z47">
            <v>91.666666666666671</v>
          </cell>
          <cell r="AA47">
            <v>91.666666666666671</v>
          </cell>
        </row>
      </sheetData>
      <sheetData sheetId="9">
        <row r="7">
          <cell r="Z7">
            <v>45.600560000000002</v>
          </cell>
          <cell r="AA7">
            <v>50.800699999999999</v>
          </cell>
        </row>
        <row r="8">
          <cell r="Z8">
            <v>47</v>
          </cell>
          <cell r="AA8">
            <v>60</v>
          </cell>
        </row>
        <row r="10">
          <cell r="Z10">
            <v>43.2</v>
          </cell>
          <cell r="AA10">
            <v>85</v>
          </cell>
        </row>
        <row r="13">
          <cell r="Z13">
            <v>19.2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313.33333333333331</v>
          </cell>
        </row>
        <row r="21">
          <cell r="Z21">
            <v>128</v>
          </cell>
          <cell r="AA21">
            <v>170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48.4</v>
          </cell>
          <cell r="AA27">
            <v>63</v>
          </cell>
        </row>
        <row r="28">
          <cell r="Z28">
            <v>47.4</v>
          </cell>
          <cell r="AA28">
            <v>72.400000000000006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  <cell r="AA33">
            <v>572</v>
          </cell>
        </row>
        <row r="34">
          <cell r="Z34">
            <v>24.333333333333332</v>
          </cell>
          <cell r="AA34">
            <v>28.666666666666668</v>
          </cell>
        </row>
        <row r="37">
          <cell r="Z37">
            <v>25</v>
          </cell>
          <cell r="AA37">
            <v>33.666666666666664</v>
          </cell>
        </row>
        <row r="40">
          <cell r="Z40">
            <v>172.5</v>
          </cell>
          <cell r="AA40">
            <v>237.5</v>
          </cell>
        </row>
        <row r="42">
          <cell r="Z42">
            <v>73.75</v>
          </cell>
          <cell r="AA42">
            <v>87.5</v>
          </cell>
        </row>
        <row r="44">
          <cell r="Z44" t="str">
            <v/>
          </cell>
          <cell r="AA44">
            <v>100</v>
          </cell>
        </row>
        <row r="45">
          <cell r="Z45">
            <v>115</v>
          </cell>
          <cell r="AA45">
            <v>133.33333333333334</v>
          </cell>
        </row>
        <row r="46">
          <cell r="Z46" t="str">
            <v/>
          </cell>
          <cell r="AA46" t="str">
            <v/>
          </cell>
        </row>
        <row r="47">
          <cell r="Z47">
            <v>124</v>
          </cell>
          <cell r="AA47">
            <v>128</v>
          </cell>
        </row>
        <row r="48">
          <cell r="Z48">
            <v>92.5</v>
          </cell>
          <cell r="AA48">
            <v>117.5</v>
          </cell>
        </row>
      </sheetData>
      <sheetData sheetId="10">
        <row r="7">
          <cell r="Z7">
            <v>42.375</v>
          </cell>
          <cell r="AA7">
            <v>42.375</v>
          </cell>
        </row>
        <row r="8">
          <cell r="Z8">
            <v>48</v>
          </cell>
          <cell r="AA8">
            <v>48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  <cell r="AA33">
            <v>415</v>
          </cell>
        </row>
        <row r="34">
          <cell r="Z34">
            <v>36.25</v>
          </cell>
          <cell r="AA34">
            <v>36.25</v>
          </cell>
        </row>
        <row r="37">
          <cell r="Z37">
            <v>39</v>
          </cell>
          <cell r="AA37">
            <v>39</v>
          </cell>
        </row>
        <row r="40">
          <cell r="Z40">
            <v>202.5</v>
          </cell>
          <cell r="AA40">
            <v>202.5</v>
          </cell>
        </row>
        <row r="42">
          <cell r="Z42">
            <v>86</v>
          </cell>
          <cell r="AA42">
            <v>86</v>
          </cell>
        </row>
        <row r="44">
          <cell r="Z44" t="str">
            <v/>
          </cell>
          <cell r="AA44" t="str">
            <v/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C10" sqref="C10"/>
    </sheetView>
  </sheetViews>
  <sheetFormatPr defaultRowHeight="15" x14ac:dyDescent="0.25"/>
  <cols>
    <col min="1" max="1" width="26.5703125" customWidth="1"/>
  </cols>
  <sheetData>
    <row r="1" spans="1:9" ht="34.5" customHeight="1" x14ac:dyDescent="0.25">
      <c r="A1" s="11" t="s">
        <v>49</v>
      </c>
      <c r="B1" s="11"/>
      <c r="C1" s="11"/>
      <c r="D1" s="11"/>
      <c r="E1" s="11"/>
      <c r="F1" s="11"/>
      <c r="G1" s="11"/>
      <c r="H1" s="11"/>
      <c r="I1" s="11"/>
    </row>
    <row r="2" spans="1:9" ht="39.7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ht="31.5" customHeight="1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40.408749999999998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63.679999999999993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39.624222666666661</v>
      </c>
      <c r="E6" s="7">
        <f>IF(SUM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=0,"",AVERAGE([1]Городское!AF7,[1]Медвёдовское!U7,[1]Роговское!O7,[1]Новоленинское!AD7,[1]Незаймановское!U7,[1]Новокорсунское!Q7,[1]Днепровское!AA7,[1]Дербентское!AA6,[1]Поселковое!AA7,[1]Кубанец!AA7))</f>
        <v>48.945903333333334</v>
      </c>
      <c r="F6" s="8">
        <f>IF(SUM([1]Городское!AW7,[1]Медвёдовское!V7,[1]Роговское!P7)=0,"",(AVERAGE([1]Городское!AW7,[1]Медвёдовское!V7,[1]Роговское!P7)))</f>
        <v>35</v>
      </c>
      <c r="G6" s="8">
        <f>IF(SUM([1]Городское!AX7,[1]Медвёдовское!W7,[1]Роговское!Q7)=0,"",(AVERAGE([1]Городское!AX7,[1]Медвёдовское!W7,[1]Роговское!Q7)))</f>
        <v>68</v>
      </c>
      <c r="H6" s="9">
        <v>32</v>
      </c>
      <c r="I6" s="9">
        <v>38</v>
      </c>
    </row>
    <row r="7" spans="1:9" ht="25.5" x14ac:dyDescent="0.25">
      <c r="A7" s="5" t="s">
        <v>9</v>
      </c>
      <c r="B7" s="6">
        <f>IF(SUM([1]Городское!C8,[1]Городское!E8,[1]Роговское!B8,[1]Медвёдовское!D8,[1]Медвёдовское!B8,[1]Роговское!D8,[1]Новокорсунское!B8,[1]Новокорсунское!D8)=0,"",AVERAGE([1]Городское!C8,[1]Городское!E8,[1]Медвёдовское!D8,[1]Медвёдовское!B8,[1]Роговское!B8,[1]Роговское!D8,[1]Новокорсунское!B8,[1]Новокорсунское!D8))</f>
        <v>52.622500000000002</v>
      </c>
      <c r="C7" s="6">
        <f>IF(SUM([1]Городское!D8,[1]Городское!F8,[1]Роговское!C8,[1]Медвёдовское!E8,[1]Медвёдовское!C8,[1]Роговское!E8,[1]Новокорсунское!C8,[1]Новокорсунское!E8)=0,"",AVERAGE([1]Городское!D8,[1]Городское!F8,[1]Медвёдовское!E8,[1]Медвёдовское!C8,[1]Роговское!C8,[1]Роговское!E8,[1]Новокорсунское!C8,[1]Новокорсунское!E8))</f>
        <v>101.44750000000001</v>
      </c>
      <c r="D7" s="7">
        <f>IF(SUM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=0,"",AVERAGE([1]Городское!AE8,[1]Медвёдовское!T8,[1]Роговское!N8,[1]Новоленинское!AC8,[1]Незаймановское!T8,[1]Новокорсунское!P8,[1]Днепровское!Z8,[1]Дербентское!Z7,[1]Поселковое!Z8,[1]Кубанец!Z8))</f>
        <v>53.414166666666667</v>
      </c>
      <c r="E7" s="7">
        <f>IF(SUM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=0,"",AVERAGE([1]Городское!AF8,[1]Медвёдовское!U8,[1]Роговское!O8,[1]Новоленинское!AD8,[1]Незаймановское!U8,[1]Новокорсунское!Q8,[1]Днепровское!AA8,[1]Дербентское!AA7,[1]Поселковое!AA8,[1]Кубанец!AA8))</f>
        <v>67.76166666666667</v>
      </c>
      <c r="F7" s="8">
        <f>IF(SUM([1]Городское!AW8,[1]Медвёдовское!V8,[1]Роговское!P8)=0,"",(AVERAGE([1]Городское!AW8,[1]Медвёдовское!V8,[1]Роговское!P8)))</f>
        <v>60</v>
      </c>
      <c r="G7" s="8">
        <f>IF(SUM([1]Городское!AX8,[1]Медвёдовское!W8,[1]Роговское!Q8)=0,"",(AVERAGE([1]Городское!AX8,[1]Медвёдовское!W8,[1]Роговское!Q8)))</f>
        <v>80</v>
      </c>
      <c r="H7" s="9">
        <v>50</v>
      </c>
      <c r="I7" s="9">
        <v>80</v>
      </c>
    </row>
    <row r="8" spans="1:9" ht="25.5" x14ac:dyDescent="0.25">
      <c r="A8" s="5" t="s">
        <v>10</v>
      </c>
      <c r="B8" s="6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71.2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106.77749999999999</v>
      </c>
      <c r="D8" s="7">
        <v>69.8</v>
      </c>
      <c r="E8" s="7">
        <v>78.3</v>
      </c>
      <c r="F8" s="8">
        <v>81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45</v>
      </c>
      <c r="I8" s="9">
        <v>65</v>
      </c>
    </row>
    <row r="9" spans="1:9" ht="25.5" x14ac:dyDescent="0.25">
      <c r="A9" s="5" t="s">
        <v>11</v>
      </c>
      <c r="B9" s="6">
        <f>IF(SUM([1]Городское!C10,[1]Городское!E10,[1]Роговское!B10,[1]Медвёдовское!D10,[1]Медвёдовское!B10,[1]Роговское!D10,[1]Новокорсунское!B10,[1]Новокорсунское!D10)=0,"",AVERAGE([1]Городское!C10,[1]Городское!E10,[1]Медвёдовское!D10,[1]Медвёдовское!B10,[1]Роговское!B10,[1]Роговское!D10,[1]Новокорсунское!B10,[1]Новокорсунское!D10))</f>
        <v>56.419999999999995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150.48500000000001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48.214166666666664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93.453333333333333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v>85</v>
      </c>
      <c r="C10" s="6">
        <v>110</v>
      </c>
      <c r="D10" s="7">
        <v>93</v>
      </c>
      <c r="E10" s="7">
        <v>110</v>
      </c>
      <c r="F10" s="8">
        <v>90</v>
      </c>
      <c r="G10" s="8">
        <v>110</v>
      </c>
      <c r="H10" s="9">
        <v>95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27.015000000000001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15.59</v>
      </c>
      <c r="E12" s="7">
        <v>18</v>
      </c>
      <c r="F12" s="8">
        <v>15</v>
      </c>
      <c r="G12" s="8">
        <v>18</v>
      </c>
      <c r="H12" s="9"/>
      <c r="I12" s="9"/>
    </row>
    <row r="13" spans="1:9" x14ac:dyDescent="0.25">
      <c r="A13" s="5" t="s">
        <v>15</v>
      </c>
      <c r="B13" s="6">
        <v>189</v>
      </c>
      <c r="C13" s="6">
        <v>1320</v>
      </c>
      <c r="D13" s="7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572.29999999999995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1070.1399999999999</v>
      </c>
      <c r="F13" s="8">
        <v>620</v>
      </c>
      <c r="G13" s="8">
        <v>1700</v>
      </c>
      <c r="H13" s="9"/>
      <c r="I13" s="9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91.482500000000002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251</v>
      </c>
      <c r="C15" s="6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489.21124999999995</v>
      </c>
      <c r="D15" s="7">
        <v>267</v>
      </c>
      <c r="E15" s="7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345.41833333333335</v>
      </c>
      <c r="F15" s="8">
        <v>255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9"/>
      <c r="I15" s="9"/>
    </row>
    <row r="16" spans="1:9" ht="25.5" x14ac:dyDescent="0.25">
      <c r="A16" s="5" t="s">
        <v>18</v>
      </c>
      <c r="B16" s="6">
        <v>296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635.27249999999992</v>
      </c>
      <c r="D16" s="7">
        <v>325</v>
      </c>
      <c r="E16" s="7">
        <v>623</v>
      </c>
      <c r="F16" s="8">
        <f>IF(SUM([1]Городское!AW17,[1]Медвёдовское!V17,[1]Роговское!P17)=0,"",(AVERAGE([1]Городское!AW17,[1]Медвёдовское!V17,[1]Роговское!P17)))</f>
        <v>350</v>
      </c>
      <c r="G16" s="8">
        <v>660</v>
      </c>
      <c r="H16" s="9"/>
      <c r="I16" s="9"/>
    </row>
    <row r="17" spans="1:9" x14ac:dyDescent="0.25">
      <c r="A17" s="5" t="s">
        <v>19</v>
      </c>
      <c r="B17" s="6">
        <v>810</v>
      </c>
      <c r="C17" s="6">
        <v>1036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>
        <f>IF(SUM([1]Городское!C19,[1]Городское!E19,[1]Роговское!B19,[1]Медвёдовское!D19,[1]Медвёдовское!B19,[1]Роговское!D19,[1]Новокорсунское!B19,[1]Новокорсунское!D19)=0,"",AVERAGE([1]Городское!C19,[1]Городское!E19,[1]Медвёдовское!D19,[1]Медвёдовское!B19,[1]Роговское!B19,[1]Роговское!D19,[1]Новокорсунское!B19,[1]Новокорсунское!D19))</f>
        <v>509.99</v>
      </c>
      <c r="C18" s="6">
        <f>IF(SUM([1]Городское!D19,[1]Городское!F19,[1]Роговское!C19,[1]Медвёдовское!E19,[1]Медвёдовское!C19,[1]Роговское!E19,[1]Новокорсунское!C19,[1]Новокорсунское!E19)=0,"",AVERAGE([1]Городское!D19,[1]Городское!F19,[1]Медвёдовское!E19,[1]Медвёдовское!C19,[1]Роговское!C19,[1]Роговское!E19,[1]Новокорсунское!C19,[1]Новокорсунское!E19))</f>
        <v>509.99</v>
      </c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21</v>
      </c>
      <c r="B19" s="6">
        <f>IF(SUM([1]Городское!C20,[1]Городское!E20,[1]Роговское!B20,[1]Медвёдовское!D20,[1]Медвёдовское!B20,[1]Роговское!D20,[1]Новокорсунское!B20,[1]Новокорсунское!D20)=0,"",AVERAGE([1]Городское!C20,[1]Городское!E20,[1]Медвёдовское!D20,[1]Медвёдовское!B20,[1]Роговское!B20,[1]Роговское!D20,[1]Новокорсунское!B20,[1]Новокорсунское!D20))</f>
        <v>260.82666666666665</v>
      </c>
      <c r="C19" s="6">
        <f>IF(SUM([1]Городское!D20,[1]Городское!F20,[1]Роговское!C20,[1]Медвёдовское!E20,[1]Медвёдовское!C20,[1]Роговское!E20,[1]Новокорсунское!C20,[1]Новокорсунское!E20)=0,"",AVERAGE([1]Городское!D20,[1]Городское!F20,[1]Медвёдовское!E20,[1]Медвёдовское!C20,[1]Роговское!C20,[1]Роговское!E20,[1]Новокорсунское!C20,[1]Новокорсунское!E20))</f>
        <v>317.66333333333336</v>
      </c>
      <c r="D19" s="7">
        <v>270</v>
      </c>
      <c r="E19" s="7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292.70833333333331</v>
      </c>
      <c r="F19" s="8">
        <v>290</v>
      </c>
      <c r="G19" s="8">
        <f>IF(SUM([1]Городское!AX20,[1]Медвёдовское!W20,[1]Роговское!Q20)=0,"",(AVERAGE([1]Городское!AX20,[1]Медвёдовское!W20,[1]Роговское!Q20)))</f>
        <v>300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127.94749999999999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190.95875000000001</v>
      </c>
      <c r="D20" s="7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144.83333333333331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158.16666666666669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205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143.98375000000001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365.60875000000004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164.5625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308.03125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24</v>
      </c>
      <c r="B22" s="6">
        <v>28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123.8575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39.619999999999997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102.56999999999998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25</v>
      </c>
      <c r="B23" s="6">
        <v>54.1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65.338750000000005</v>
      </c>
      <c r="D23" s="7">
        <v>54.2</v>
      </c>
      <c r="E23" s="7">
        <v>59</v>
      </c>
      <c r="F23" s="8">
        <v>54</v>
      </c>
      <c r="G23" s="8">
        <v>60</v>
      </c>
      <c r="H23" s="9">
        <v>54</v>
      </c>
      <c r="I23" s="9">
        <v>58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70.171250000000001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108.0325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56.541111111111114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73.227777777777774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42.422499999999999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68.822500000000005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51.748833333333323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58.896666666666668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234.75625000000002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307.22249999999997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198.51833333333335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459.25624999999997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734.59749999999997</v>
      </c>
      <c r="D27" s="7">
        <v>509</v>
      </c>
      <c r="E27" s="7">
        <v>631</v>
      </c>
      <c r="F27" s="8"/>
      <c r="G27" s="8"/>
      <c r="H27" s="9"/>
      <c r="I27" s="9"/>
    </row>
    <row r="28" spans="1:9" x14ac:dyDescent="0.25">
      <c r="A28" s="5" t="s">
        <v>30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45.163333333333327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66.413333333333341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8"/>
      <c r="G28" s="8"/>
      <c r="H28" s="9"/>
      <c r="I28" s="9"/>
    </row>
    <row r="29" spans="1:9" x14ac:dyDescent="0.25">
      <c r="A29" s="5" t="s">
        <v>31</v>
      </c>
      <c r="B29" s="6">
        <f>IF(SUM([1]Городское!C32,[1]Городское!E32,[1]Роговское!B32,[1]Медвёдовское!D32,[1]Медвёдовское!B32,[1]Роговское!D32,[1]Новокорсунское!B32,[1]Новокорсунское!D32)=0,"",AVERAGE([1]Городское!C32,[1]Городское!E32,[1]Медвёдовское!D32,[1]Медвёдовское!B32,[1]Роговское!B32,[1]Роговское!D32,[1]Новокорсунское!B32,[1]Новокорсунское!D32))</f>
        <v>165.5675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205.08375000000001</v>
      </c>
      <c r="D29" s="7">
        <v>154</v>
      </c>
      <c r="E29" s="7">
        <v>169</v>
      </c>
      <c r="F29" s="8"/>
      <c r="G29" s="8"/>
      <c r="H29" s="9"/>
      <c r="I29" s="9"/>
    </row>
    <row r="30" spans="1:9" x14ac:dyDescent="0.25">
      <c r="A30" s="5" t="s">
        <v>32</v>
      </c>
      <c r="B30" s="6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427.36250000000001</v>
      </c>
      <c r="C30" s="6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713.26250000000005</v>
      </c>
      <c r="D30" s="7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443.49666666666673</v>
      </c>
      <c r="E30" s="7">
        <f>IF(SUM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=0,"",AVERAGE([1]Городское!AF33,[1]Медвёдовское!U33,[1]Роговское!O33,[1]Новоленинское!AD33,[1]Незаймановское!U33,[1]Новокорсунское!Q33,[1]Днепровское!AA33,[1]Дербентское!AA32,[1]Поселковое!AA33,[1]Кубанец!AA33))</f>
        <v>544.8266666666666</v>
      </c>
      <c r="F30" s="8"/>
      <c r="G30" s="8"/>
      <c r="H30" s="9"/>
      <c r="I30" s="9"/>
    </row>
    <row r="31" spans="1:9" x14ac:dyDescent="0.25">
      <c r="A31" s="5" t="s">
        <v>33</v>
      </c>
      <c r="B31" s="6">
        <v>26</v>
      </c>
      <c r="C31" s="6">
        <v>38</v>
      </c>
      <c r="D31" s="7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28.813333333333333</v>
      </c>
      <c r="E31" s="7">
        <f>IF(SUM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=0,"",AVERAGE([1]Городское!AF34,[1]Медвёдовское!U34,[1]Роговское!O34,[1]Новоленинское!AD34,[1]Незаймановское!U34,[1]Новокорсунское!Q34,[1]Днепровское!AA34,[1]Дербентское!AA33,[1]Поселковое!AA34,[1]Кубанец!AA34))</f>
        <v>31.074074074074069</v>
      </c>
      <c r="F31" s="8">
        <v>25</v>
      </c>
      <c r="G31" s="8">
        <v>32</v>
      </c>
      <c r="H31" s="9">
        <v>25</v>
      </c>
      <c r="I31" s="9">
        <v>30</v>
      </c>
    </row>
    <row r="32" spans="1:9" x14ac:dyDescent="0.25">
      <c r="A32" s="5" t="s">
        <v>34</v>
      </c>
      <c r="B32" s="6">
        <v>25.3</v>
      </c>
      <c r="C32" s="6">
        <v>29.3</v>
      </c>
      <c r="D32" s="7">
        <v>24.3</v>
      </c>
      <c r="E32" s="7">
        <v>26.4</v>
      </c>
      <c r="F32" s="8">
        <v>25</v>
      </c>
      <c r="G32" s="8">
        <v>30</v>
      </c>
      <c r="H32" s="9">
        <v>20</v>
      </c>
      <c r="I32" s="9">
        <v>30</v>
      </c>
    </row>
    <row r="33" spans="1:9" ht="25.5" x14ac:dyDescent="0.25">
      <c r="A33" s="5" t="s">
        <v>35</v>
      </c>
      <c r="B33" s="6">
        <v>23.6</v>
      </c>
      <c r="C33" s="6">
        <v>23.6</v>
      </c>
      <c r="D33" s="7">
        <v>25</v>
      </c>
      <c r="E33" s="7">
        <v>30</v>
      </c>
      <c r="F33" s="8">
        <v>25</v>
      </c>
      <c r="G33" s="8">
        <v>30</v>
      </c>
      <c r="H33" s="9">
        <v>23</v>
      </c>
      <c r="I33" s="9">
        <v>29</v>
      </c>
    </row>
    <row r="34" spans="1:9" x14ac:dyDescent="0.25">
      <c r="A34" s="5" t="s">
        <v>36</v>
      </c>
      <c r="B34" s="6">
        <f>IF(SUM([1]Городское!C37,[1]Городское!E37,[1]Роговское!B37,[1]Медвёдовское!D37,[1]Медвёдовское!B37,[1]Роговское!D37,[1]Новокорсунское!B37,[1]Новокорсунское!D37)=0,"",AVERAGE([1]Городское!C37,[1]Городское!E37,[1]Медвёдовское!D37,[1]Медвёдовское!B37,[1]Роговское!B37,[1]Роговское!D37,[1]Новокорсунское!B37,[1]Новокорсунское!D37))</f>
        <v>24.306249999999999</v>
      </c>
      <c r="C34" s="6">
        <f>IF(SUM([1]Городское!D37,[1]Городское!F37,[1]Роговское!C37,[1]Медвёдовское!E37,[1]Медвёдовское!C37,[1]Роговское!E37,[1]Новокорсунское!C37,[1]Новокорсунское!E37)=0,"",AVERAGE([1]Городское!D37,[1]Городское!F37,[1]Медвёдовское!E37,[1]Медвёдовское!C37,[1]Роговское!C37,[1]Роговское!E37,[1]Новокорсунское!C37,[1]Новокорсунское!E37))</f>
        <v>29.7075</v>
      </c>
      <c r="D34" s="7">
        <f>IF(SUM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=0,"",AVERAGE([1]Городское!AE37,[1]Медвёдовское!T37,[1]Роговское!N37,[1]Новоленинское!AC37,[1]Незаймановское!T37,[1]Новокорсунское!P37,[1]Днепровское!Z37,[1]Дербентское!Z36,[1]Поселковое!Z37,[1]Кубанец!Z37))</f>
        <v>32</v>
      </c>
      <c r="E34" s="7">
        <f>IF(SUM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=0,"",AVERAGE([1]Городское!AF37,[1]Медвёдовское!U37,[1]Роговское!O37,[1]Новоленинское!AD37,[1]Незаймановское!U37,[1]Новокорсунское!Q37,[1]Днепровское!AA37,[1]Дербентское!AA36,[1]Поселковое!AA37,[1]Кубанец!AA37))</f>
        <v>33.229629629629628</v>
      </c>
      <c r="F34" s="8">
        <f>IF(SUM([1]Городское!AW37,[1]Медвёдовское!V37,[1]Роговское!P37)=0,"",(AVERAGE([1]Городское!AW37,[1]Медвёдовское!V37,[1]Роговское!P37)))</f>
        <v>31.833333333333332</v>
      </c>
      <c r="G34" s="8">
        <f>IF(SUM([1]Городское!AX37,[1]Медвёдовское!W37,[1]Роговское!Q37)=0,"",(AVERAGE([1]Городское!AX37,[1]Медвёдовское!W37,[1]Роговское!Q37)))</f>
        <v>37.5</v>
      </c>
      <c r="H34" s="9">
        <v>30</v>
      </c>
      <c r="I34" s="9">
        <v>35</v>
      </c>
    </row>
    <row r="35" spans="1:9" x14ac:dyDescent="0.25">
      <c r="A35" s="5" t="s">
        <v>37</v>
      </c>
      <c r="B35" s="6">
        <v>160</v>
      </c>
      <c r="C35" s="6">
        <v>181</v>
      </c>
      <c r="D35" s="7">
        <v>195</v>
      </c>
      <c r="E35" s="7">
        <v>210</v>
      </c>
      <c r="F35" s="8">
        <v>209</v>
      </c>
      <c r="G35" s="8">
        <v>213</v>
      </c>
      <c r="H35" s="10">
        <v>215</v>
      </c>
      <c r="I35" s="10">
        <v>230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192</v>
      </c>
      <c r="E36" s="7">
        <v>197</v>
      </c>
      <c r="F36" s="8">
        <v>129</v>
      </c>
      <c r="G36" s="8">
        <v>139</v>
      </c>
      <c r="H36" s="10">
        <v>165</v>
      </c>
      <c r="I36" s="10">
        <v>195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204.58250000000001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236.45750000000001</v>
      </c>
      <c r="D37" s="7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165.48333333333335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175.38333333333335</v>
      </c>
      <c r="F37" s="8">
        <f>IF(SUM([1]Городское!AW40,[1]Медвёдовское!V40,[1]Роговское!P40)=0,"",(AVERAGE([1]Городское!AW40,[1]Медвёдовское!V40,[1]Роговское!P40)))</f>
        <v>104.33333333333333</v>
      </c>
      <c r="G37" s="8">
        <f>IF(SUM([1]Городское!AX40,[1]Медвёдовское!W40,[1]Роговское!Q40)=0,"",(AVERAGE([1]Городское!AX40,[1]Медвёдовское!W40,[1]Роговское!Q40)))</f>
        <v>143.33333333333334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68.793750000000003</v>
      </c>
      <c r="C39" s="6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100.60625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67.98333333333332</v>
      </c>
      <c r="E39" s="7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74.344444444444434</v>
      </c>
      <c r="F39" s="8">
        <v>55</v>
      </c>
      <c r="G39" s="8">
        <f>IF(SUM([1]Городское!AX42,[1]Медвёдовское!W42,[1]Роговское!Q42)=0,"",(AVERAGE([1]Городское!AX42,[1]Медвёдовское!W42,[1]Роговское!Q42)))</f>
        <v>93.75</v>
      </c>
      <c r="H39" s="9">
        <v>50</v>
      </c>
      <c r="I39" s="9">
        <v>90</v>
      </c>
    </row>
    <row r="40" spans="1:9" x14ac:dyDescent="0.25">
      <c r="A40" s="5" t="s">
        <v>41</v>
      </c>
      <c r="B40" s="6">
        <v>67</v>
      </c>
      <c r="C40" s="6">
        <v>69.3</v>
      </c>
      <c r="D40" s="7">
        <v>80</v>
      </c>
      <c r="E40" s="7">
        <v>80</v>
      </c>
      <c r="F40" s="8">
        <v>75</v>
      </c>
      <c r="G40" s="8">
        <v>85</v>
      </c>
      <c r="H40" s="9"/>
      <c r="I40" s="9"/>
    </row>
    <row r="41" spans="1:9" x14ac:dyDescent="0.25">
      <c r="A41" s="5" t="s">
        <v>42</v>
      </c>
      <c r="B41" s="6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120.70625000000001</v>
      </c>
      <c r="C41" s="6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159.57000000000002</v>
      </c>
      <c r="D41" s="7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41" s="7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115</v>
      </c>
      <c r="F41" s="8">
        <f>IF(SUM([1]Городское!AW44,[1]Медвёдовское!V44,[1]Роговское!P44)=0,"",(AVERAGE([1]Городское!AW44,[1]Медвёдовское!V44,[1]Роговское!P44)))</f>
        <v>117.5</v>
      </c>
      <c r="G41" s="8">
        <f>IF(SUM([1]Городское!AX44,[1]Медвёдовское!W44,[1]Роговское!Q44)=0,"",(AVERAGE([1]Городское!AX44,[1]Медвёдовское!W44,[1]Роговское!Q44)))</f>
        <v>180</v>
      </c>
      <c r="H41" s="9">
        <v>120</v>
      </c>
      <c r="I41" s="9">
        <v>150</v>
      </c>
    </row>
    <row r="42" spans="1:9" x14ac:dyDescent="0.25">
      <c r="A42" s="5" t="s">
        <v>43</v>
      </c>
      <c r="B42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108.80500000000001</v>
      </c>
      <c r="C42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115.55625000000001</v>
      </c>
      <c r="D42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122.66666666666667</v>
      </c>
      <c r="E42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125.72222222222221</v>
      </c>
      <c r="F42" s="8">
        <f>IF(SUM([1]Городское!AW45,[1]Медвёдовское!V45,[1]Роговское!P45)=0,"",(AVERAGE([1]Городское!AW45,[1]Медвёдовское!V45,[1]Роговское!P45)))</f>
        <v>95</v>
      </c>
      <c r="G42" s="8">
        <f>IF(SUM([1]Городское!AX45,[1]Медвёдовское!W45,[1]Роговское!Q45)=0,"",(AVERAGE([1]Городское!AX45,[1]Медвёдовское!W45,[1]Роговское!Q45)))</f>
        <v>105</v>
      </c>
      <c r="H42" s="9"/>
      <c r="I42" s="9"/>
    </row>
    <row r="43" spans="1:9" x14ac:dyDescent="0.25">
      <c r="A43" s="5" t="s">
        <v>44</v>
      </c>
      <c r="B43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107.71862499999999</v>
      </c>
      <c r="C43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116.59374999999999</v>
      </c>
      <c r="D43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112.66666666666667</v>
      </c>
      <c r="E43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112.66666666666667</v>
      </c>
      <c r="F43" s="8">
        <f>IF(SUM([1]Городское!AW46,[1]Медвёдовское!V46,[1]Роговское!P46)=0,"",(AVERAGE([1]Городское!AW46,[1]Медвёдовское!V46,[1]Роговское!P46)))</f>
        <v>135</v>
      </c>
      <c r="G43" s="8">
        <f>IF(SUM([1]Городское!AX46,[1]Медвёдовское!W46,[1]Роговское!Q46)=0,"",(AVERAGE([1]Городское!AX46,[1]Медвёдовское!W46,[1]Роговское!Q46)))</f>
        <v>135</v>
      </c>
      <c r="H43" s="9"/>
      <c r="I43" s="9"/>
    </row>
    <row r="44" spans="1:9" x14ac:dyDescent="0.25">
      <c r="A44" s="5" t="s">
        <v>45</v>
      </c>
      <c r="B44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108.2325</v>
      </c>
      <c r="C44" s="6">
        <f>IF(SUM([1]Городское!D47,[1]Городское!F47,[1]Роговское!C47,[1]Медвёдовское!E47,[1]Медвёдовское!C47,[1]Роговское!E47,[1]Новокорсунское!C47,[1]Новокорсунское!E47)=0,"",AVERAGE([1]Городское!D47,[1]Городское!F47,[1]Медвёдовское!E47,[1]Медвёдовское!C47,[1]Роговское!C47,[1]Роговское!E47,[1]Новокорсунское!C47,[1]Новокорсунское!E47))</f>
        <v>108.23375</v>
      </c>
      <c r="D44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145.21296296296293</v>
      </c>
      <c r="E44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145.65740740740739</v>
      </c>
      <c r="F44" s="8">
        <f>IF(SUM([1]Городское!AW47,[1]Медвёдовское!V47,[1]Роговское!P47)=0,"",(AVERAGE([1]Городское!AW47,[1]Медвёдовское!V47,[1]Роговское!P47)))</f>
        <v>110</v>
      </c>
      <c r="G44" s="8">
        <f>IF(SUM([1]Городское!AX47,[1]Медвёдовское!W47,[1]Роговское!Q47)=0,"",(AVERAGE([1]Городское!AX47,[1]Медвёдовское!W47,[1]Роговское!Q47)))</f>
        <v>132.5</v>
      </c>
      <c r="H44" s="9">
        <v>120</v>
      </c>
      <c r="I44" s="9">
        <v>140</v>
      </c>
    </row>
    <row r="45" spans="1:9" x14ac:dyDescent="0.25">
      <c r="A45" s="5" t="s">
        <v>46</v>
      </c>
      <c r="B45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91.856250000000003</v>
      </c>
      <c r="C45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97.606250000000003</v>
      </c>
      <c r="D45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93.25</v>
      </c>
      <c r="E45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97.416666666666671</v>
      </c>
      <c r="F45" s="8">
        <f>IF(SUM([1]Городское!AW48,[1]Медвёдовское!V48,[1]Роговское!P48)=0,"",(AVERAGE([1]Городское!AW48,[1]Медвёдовское!V48,[1]Роговское!P48)))</f>
        <v>95</v>
      </c>
      <c r="G45" s="8">
        <f>IF(SUM([1]Городское!AX48,[1]Медвёдовское!W48,[1]Роговское!Q48)=0,"",(AVERAGE([1]Городское!AX48,[1]Медвёдовское!W48,[1]Роговское!Q48)))</f>
        <v>95</v>
      </c>
      <c r="H45" s="9"/>
      <c r="I45" s="9"/>
    </row>
    <row r="46" spans="1:9" ht="25.5" x14ac:dyDescent="0.25">
      <c r="A46" s="5" t="s">
        <v>47</v>
      </c>
      <c r="B46" s="6">
        <v>68</v>
      </c>
      <c r="C46" s="6">
        <v>82</v>
      </c>
      <c r="D46" s="7">
        <v>71.3</v>
      </c>
      <c r="E46" s="7">
        <v>76.5</v>
      </c>
      <c r="F46" s="8"/>
      <c r="G46" s="8"/>
      <c r="H46" s="9"/>
      <c r="I46" s="9"/>
    </row>
    <row r="47" spans="1:9" ht="25.5" x14ac:dyDescent="0.25">
      <c r="A47" s="5" t="s">
        <v>48</v>
      </c>
      <c r="B47" s="6">
        <v>63</v>
      </c>
      <c r="C47" s="6">
        <v>68</v>
      </c>
      <c r="D47" s="7">
        <v>65</v>
      </c>
      <c r="E47" s="7">
        <v>70</v>
      </c>
      <c r="F47" s="8"/>
      <c r="G47" s="8"/>
      <c r="H47" s="9"/>
      <c r="I47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2021-01-29T12:33:09Z</dcterms:modified>
</cp:coreProperties>
</file>