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C41" i="1"/>
  <c r="B41" i="1"/>
  <c r="G39" i="1"/>
  <c r="E39" i="1"/>
  <c r="D39" i="1"/>
  <c r="C39" i="1"/>
  <c r="B39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B19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C8" i="1"/>
  <c r="B8" i="1"/>
  <c r="C7" i="1"/>
  <c r="G6" i="1"/>
  <c r="E6" i="1"/>
  <c r="D6" i="1"/>
</calcChain>
</file>

<file path=xl/sharedStrings.xml><?xml version="1.0" encoding="utf-8"?>
<sst xmlns="http://schemas.openxmlformats.org/spreadsheetml/2006/main" count="59" uniqueCount="50">
  <si>
    <t>Информация о средних ценах на продовольственную группу товаров по Тимашевскому району 12 февраля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</si>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</sst>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D8">
            <v>132.79</v>
          </cell>
          <cell r="F8">
            <v>109.99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</row>
        <row r="20">
          <cell r="C20">
            <v>273.99</v>
          </cell>
          <cell r="E20">
            <v>259.99</v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T7">
            <v>36.6</v>
          </cell>
          <cell r="U7">
            <v>57</v>
          </cell>
          <cell r="W7">
            <v>68</v>
          </cell>
        </row>
        <row r="8">
          <cell r="C8">
            <v>85</v>
          </cell>
          <cell r="E8">
            <v>85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285</v>
          </cell>
          <cell r="D20">
            <v>279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C33">
            <v>720</v>
          </cell>
          <cell r="D33">
            <v>515</v>
          </cell>
          <cell r="E33">
            <v>680</v>
          </cell>
          <cell r="T33">
            <v>550</v>
          </cell>
          <cell r="U33">
            <v>850</v>
          </cell>
        </row>
        <row r="34">
          <cell r="T34">
            <v>33</v>
          </cell>
          <cell r="U34">
            <v>35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33.6</v>
          </cell>
          <cell r="U37">
            <v>36</v>
          </cell>
          <cell r="V37">
            <v>28</v>
          </cell>
          <cell r="W37">
            <v>35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65</v>
          </cell>
          <cell r="C42">
            <v>98</v>
          </cell>
          <cell r="D42">
            <v>69.900000000000006</v>
          </cell>
          <cell r="E42">
            <v>89</v>
          </cell>
          <cell r="T42">
            <v>73.8</v>
          </cell>
          <cell r="U42">
            <v>81.599999999999994</v>
          </cell>
          <cell r="W42">
            <v>85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N7">
            <v>39.833333333333336</v>
          </cell>
          <cell r="O7">
            <v>40.5</v>
          </cell>
          <cell r="Q7" t="str">
            <v/>
          </cell>
        </row>
        <row r="8">
          <cell r="C8">
            <v>79</v>
          </cell>
          <cell r="E8">
            <v>76.67</v>
          </cell>
        </row>
        <row r="9">
          <cell r="B9">
            <v>83</v>
          </cell>
          <cell r="C9">
            <v>134.9</v>
          </cell>
          <cell r="D9">
            <v>83.4</v>
          </cell>
          <cell r="E9">
            <v>148.32</v>
          </cell>
        </row>
        <row r="10">
          <cell r="B10">
            <v>89</v>
          </cell>
          <cell r="C10">
            <v>183.9</v>
          </cell>
          <cell r="D10">
            <v>89.4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10</v>
          </cell>
          <cell r="E13">
            <v>26</v>
          </cell>
          <cell r="N13">
            <v>16.666666666666668</v>
          </cell>
        </row>
        <row r="14">
          <cell r="N14">
            <v>476.66666666666669</v>
          </cell>
          <cell r="O14">
            <v>853.33333333333337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410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259</v>
          </cell>
          <cell r="D20" t="str">
            <v/>
          </cell>
          <cell r="Q20" t="str">
            <v/>
          </cell>
        </row>
        <row r="21">
          <cell r="B21">
            <v>109</v>
          </cell>
          <cell r="C21">
            <v>109</v>
          </cell>
          <cell r="D21">
            <v>109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108</v>
          </cell>
          <cell r="C22">
            <v>299</v>
          </cell>
          <cell r="D22">
            <v>170</v>
          </cell>
          <cell r="E22">
            <v>340</v>
          </cell>
          <cell r="N22">
            <v>120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25</v>
          </cell>
          <cell r="C25">
            <v>119</v>
          </cell>
          <cell r="D25">
            <v>42</v>
          </cell>
          <cell r="E25">
            <v>140</v>
          </cell>
          <cell r="N25">
            <v>28.333333333333332</v>
          </cell>
          <cell r="O25">
            <v>116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111.5</v>
          </cell>
          <cell r="O27">
            <v>128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80</v>
          </cell>
          <cell r="D28">
            <v>32.22</v>
          </cell>
          <cell r="E28">
            <v>77.78</v>
          </cell>
          <cell r="N28">
            <v>52.166666666666664</v>
          </cell>
          <cell r="O28">
            <v>57.166666666666664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  <cell r="O29">
            <v>142.5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B31" t="str">
            <v/>
          </cell>
          <cell r="C31" t="str">
            <v/>
          </cell>
          <cell r="D31">
            <v>69</v>
          </cell>
          <cell r="E31">
            <v>69</v>
          </cell>
          <cell r="N31" t="str">
            <v/>
          </cell>
          <cell r="O31" t="str">
            <v/>
          </cell>
        </row>
        <row r="32">
          <cell r="B32">
            <v>120</v>
          </cell>
          <cell r="C32">
            <v>234.5</v>
          </cell>
          <cell r="D32">
            <v>86.7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377</v>
          </cell>
          <cell r="O33">
            <v>695</v>
          </cell>
        </row>
        <row r="34">
          <cell r="N34">
            <v>32</v>
          </cell>
          <cell r="O34">
            <v>36</v>
          </cell>
        </row>
        <row r="37">
          <cell r="B37">
            <v>25.99</v>
          </cell>
          <cell r="C37">
            <v>25.99</v>
          </cell>
          <cell r="D37">
            <v>25.99</v>
          </cell>
          <cell r="E37">
            <v>25.99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229.99</v>
          </cell>
          <cell r="C40">
            <v>229.99</v>
          </cell>
          <cell r="D40">
            <v>229.99</v>
          </cell>
          <cell r="E40">
            <v>229.99</v>
          </cell>
        </row>
        <row r="42">
          <cell r="B42">
            <v>69</v>
          </cell>
          <cell r="C42">
            <v>114.99</v>
          </cell>
          <cell r="D42">
            <v>69</v>
          </cell>
          <cell r="E42">
            <v>114.99</v>
          </cell>
          <cell r="N42" t="str">
            <v/>
          </cell>
          <cell r="O42" t="str">
            <v/>
          </cell>
          <cell r="Q42">
            <v>90</v>
          </cell>
        </row>
        <row r="44">
          <cell r="B44">
            <v>229</v>
          </cell>
          <cell r="C44">
            <v>229</v>
          </cell>
          <cell r="D44">
            <v>229</v>
          </cell>
          <cell r="E44">
            <v>229</v>
          </cell>
        </row>
        <row r="45">
          <cell r="B45">
            <v>79.989999999999995</v>
          </cell>
          <cell r="C45">
            <v>79.989999999999995</v>
          </cell>
          <cell r="D45">
            <v>69.989999999999995</v>
          </cell>
          <cell r="E45">
            <v>69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89.99</v>
          </cell>
          <cell r="C46">
            <v>89.99</v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C47">
            <v>89.99</v>
          </cell>
          <cell r="D47">
            <v>89.99</v>
          </cell>
          <cell r="E47">
            <v>89.99</v>
          </cell>
          <cell r="N47">
            <v>150</v>
          </cell>
          <cell r="O47">
            <v>150</v>
          </cell>
        </row>
        <row r="48">
          <cell r="B48">
            <v>72.989999999999995</v>
          </cell>
          <cell r="C48">
            <v>72.989999999999995</v>
          </cell>
          <cell r="D48">
            <v>72.989999999999995</v>
          </cell>
          <cell r="E48">
            <v>72.989999999999995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38.6</v>
          </cell>
          <cell r="AD34">
            <v>39.6</v>
          </cell>
        </row>
        <row r="37">
          <cell r="AC37">
            <v>41.25</v>
          </cell>
          <cell r="AD37">
            <v>41.25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>
            <v>106</v>
          </cell>
          <cell r="AD48">
            <v>106</v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43</v>
          </cell>
          <cell r="U34">
            <v>43</v>
          </cell>
        </row>
        <row r="37">
          <cell r="T37">
            <v>41.333333333333336</v>
          </cell>
          <cell r="U37">
            <v>41.333333333333336</v>
          </cell>
        </row>
        <row r="42">
          <cell r="T42">
            <v>94.5</v>
          </cell>
          <cell r="U42">
            <v>236.66666666666666</v>
          </cell>
        </row>
        <row r="45">
          <cell r="T45">
            <v>102.66666666666667</v>
          </cell>
          <cell r="U45">
            <v>102.66666666666667</v>
          </cell>
        </row>
        <row r="46">
          <cell r="T46" t="str">
            <v/>
          </cell>
          <cell r="U46" t="str">
            <v/>
          </cell>
        </row>
        <row r="47">
          <cell r="T47">
            <v>102.16666666666667</v>
          </cell>
          <cell r="U47">
            <v>102.16666666666667</v>
          </cell>
        </row>
        <row r="48">
          <cell r="T48">
            <v>104.66666666666667</v>
          </cell>
          <cell r="U48">
            <v>106.16666666666667</v>
          </cell>
        </row>
      </sheetData>
      <sheetData sheetId="6">
        <row r="7">
          <cell r="P7">
            <v>44.75</v>
          </cell>
          <cell r="Q7">
            <v>58</v>
          </cell>
        </row>
        <row r="8">
          <cell r="C8">
            <v>67.7</v>
          </cell>
          <cell r="E8">
            <v>70.900000000000006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 t="str">
            <v/>
          </cell>
          <cell r="D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40</v>
          </cell>
          <cell r="AA33">
            <v>39.200000000000003</v>
          </cell>
        </row>
        <row r="36">
          <cell r="Z36">
            <v>43.2</v>
          </cell>
          <cell r="AA36">
            <v>43.2</v>
          </cell>
        </row>
        <row r="41">
          <cell r="Z41">
            <v>92</v>
          </cell>
          <cell r="AA41">
            <v>96</v>
          </cell>
        </row>
        <row r="44">
          <cell r="Z44">
            <v>114</v>
          </cell>
          <cell r="AA44">
            <v>114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120</v>
          </cell>
          <cell r="AA47">
            <v>120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21">
          <cell r="Z21">
            <v>128</v>
          </cell>
          <cell r="AA21">
            <v>156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60</v>
          </cell>
          <cell r="AA27">
            <v>74.2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</v>
          </cell>
          <cell r="AA34">
            <v>24</v>
          </cell>
        </row>
        <row r="37">
          <cell r="Z37">
            <v>34.4</v>
          </cell>
          <cell r="AA37">
            <v>34.4</v>
          </cell>
        </row>
        <row r="42">
          <cell r="Z42">
            <v>71</v>
          </cell>
          <cell r="AA42">
            <v>86</v>
          </cell>
        </row>
        <row r="45">
          <cell r="Z45">
            <v>88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106</v>
          </cell>
          <cell r="AA47">
            <v>128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2">
          <cell r="Z42">
            <v>86</v>
          </cell>
          <cell r="AA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18.7109375" customWidth="1"/>
    <col min="2" max="2" width="14.28515625" customWidth="1"/>
    <col min="9" max="9" width="14.85546875" customWidth="1"/>
  </cols>
  <sheetData>
    <row r="1" spans="1:9" ht="35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9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v>37.1</v>
      </c>
      <c r="C6" s="29">
        <v>65.3</v>
      </c>
      <c r="D6" s="30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40.457555999999997</v>
      </c>
      <c r="E6" s="30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48.779236666666677</v>
      </c>
      <c r="F6" s="31">
        <v>38</v>
      </c>
      <c r="G6" s="31">
        <f>IF(SUM([1]Городское!AX7,[1]Медвёдовское!W7,[1]Роговское!Q7)=0,"",(AVERAGE([1]Городское!AX7,[1]Медвёдовское!W7,[1]Роговское!Q7)))</f>
        <v>68</v>
      </c>
      <c r="H6" s="32">
        <v>35</v>
      </c>
      <c r="I6" s="32">
        <v>38</v>
      </c>
    </row>
    <row r="7" spans="1:9" ht="25.5" x14ac:dyDescent="0.25">
      <c r="A7" s="28" t="s">
        <v>10</v>
      </c>
      <c r="B7" s="29">
        <v>68.3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88.381249999999994</v>
      </c>
      <c r="D7" s="30">
        <v>73</v>
      </c>
      <c r="E7" s="30">
        <v>84.99</v>
      </c>
      <c r="F7" s="31">
        <v>70</v>
      </c>
      <c r="G7" s="31">
        <v>89</v>
      </c>
      <c r="H7" s="32">
        <v>65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69.632500000000007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30">
        <v>71.3</v>
      </c>
      <c r="E8" s="30">
        <v>92.5</v>
      </c>
      <c r="F8" s="31">
        <v>75</v>
      </c>
      <c r="G8" s="31">
        <v>110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52.547499999999992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150.97500000000002</v>
      </c>
      <c r="D9" s="30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30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31">
        <f>IF(SUM([1]Городское!AW10,[1]Медвёдовское!V10,[1]Роговское!P10)=0,"",(AVERAGE([1]Городское!AW10,[1]Медвёдовское!V10,[1]Роговское!P10)))</f>
        <v>60</v>
      </c>
      <c r="G9" s="31">
        <f>IF(SUM([1]Городское!AX10,[1]Медвёдовское!W10,[1]Роговское!Q10)=0,"",(AVERAGE([1]Городское!AX10,[1]Медвёдовское!W10,[1]Роговское!Q10)))</f>
        <v>180</v>
      </c>
      <c r="H9" s="32">
        <v>60</v>
      </c>
      <c r="I9" s="32">
        <v>95</v>
      </c>
    </row>
    <row r="10" spans="1:9" ht="25.5" x14ac:dyDescent="0.25">
      <c r="A10" s="28" t="s">
        <v>13</v>
      </c>
      <c r="B10" s="29">
        <v>89</v>
      </c>
      <c r="C10" s="29">
        <v>110</v>
      </c>
      <c r="D10" s="30">
        <v>93</v>
      </c>
      <c r="E10" s="30">
        <v>110</v>
      </c>
      <c r="F10" s="31">
        <v>95</v>
      </c>
      <c r="G10" s="31">
        <v>110</v>
      </c>
      <c r="H10" s="32">
        <v>92</v>
      </c>
      <c r="I10" s="32">
        <v>110</v>
      </c>
    </row>
    <row r="11" spans="1:9" x14ac:dyDescent="0.25">
      <c r="A11" s="28" t="s">
        <v>14</v>
      </c>
      <c r="B11" s="29">
        <v>45.9</v>
      </c>
      <c r="C11" s="29">
        <v>45.9</v>
      </c>
      <c r="D11" s="30">
        <v>46</v>
      </c>
      <c r="E11" s="30">
        <v>46</v>
      </c>
      <c r="F11" s="31"/>
      <c r="G11" s="31"/>
      <c r="H11" s="32"/>
      <c r="I11" s="32"/>
    </row>
    <row r="12" spans="1:9" x14ac:dyDescent="0.25">
      <c r="A12" s="28" t="s">
        <v>15</v>
      </c>
      <c r="B12" s="29">
        <v>17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21.39875</v>
      </c>
      <c r="D12" s="30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15.49</v>
      </c>
      <c r="E12" s="30">
        <v>18</v>
      </c>
      <c r="F12" s="31">
        <v>15</v>
      </c>
      <c r="G12" s="31">
        <v>18</v>
      </c>
      <c r="H12" s="32"/>
      <c r="I12" s="32"/>
    </row>
    <row r="13" spans="1:9" ht="25.5" x14ac:dyDescent="0.25">
      <c r="A13" s="28" t="s">
        <v>16</v>
      </c>
      <c r="B13" s="29">
        <v>210</v>
      </c>
      <c r="C13" s="29">
        <v>1320</v>
      </c>
      <c r="D13" s="30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30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1079.94</v>
      </c>
      <c r="F13" s="31">
        <v>620</v>
      </c>
      <c r="G13" s="31">
        <v>1700</v>
      </c>
      <c r="H13" s="32"/>
      <c r="I13" s="32"/>
    </row>
    <row r="14" spans="1:9" ht="25.5" x14ac:dyDescent="0.25">
      <c r="A14" s="28" t="s">
        <v>17</v>
      </c>
      <c r="B14" s="29">
        <v>49.3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30">
        <v>48.3</v>
      </c>
      <c r="E14" s="30">
        <v>56.3</v>
      </c>
      <c r="F14" s="31" t="str">
        <f>IF(SUM([1]Городское!AW15,[1]Медвёдовское!V15,[1]Роговское!P15)=0,"",(AVERAGE([1]Городское!AW15,[1]Медвёдовское!V15,[1]Роговское!P15)))</f>
        <v/>
      </c>
      <c r="G14" s="31" t="str">
        <f>IF(SUM([1]Городское!AX15,[1]Медвёдовское!W15,[1]Роговское!Q15)=0,"",(AVERAGE([1]Городское!AX15,[1]Медвёдовское!W15,[1]Роговское!Q15)))</f>
        <v/>
      </c>
      <c r="H14" s="32"/>
      <c r="I14" s="32"/>
    </row>
    <row r="15" spans="1:9" ht="25.5" x14ac:dyDescent="0.25">
      <c r="A15" s="28" t="s">
        <v>18</v>
      </c>
      <c r="B15" s="29">
        <v>246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30">
        <v>267</v>
      </c>
      <c r="E15" s="30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350.68500000000006</v>
      </c>
      <c r="F15" s="31">
        <v>255</v>
      </c>
      <c r="G15" s="31">
        <f>IF(SUM([1]Городское!AX16,[1]Медвёдовское!W16,[1]Роговское!Q16)=0,"",(AVERAGE([1]Городское!AX16,[1]Медвёдовское!W16,[1]Роговское!Q16)))</f>
        <v>550</v>
      </c>
      <c r="H15" s="32"/>
      <c r="I15" s="32"/>
    </row>
    <row r="16" spans="1:9" ht="25.5" x14ac:dyDescent="0.25">
      <c r="A16" s="28" t="s">
        <v>19</v>
      </c>
      <c r="B16" s="29">
        <v>289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30">
        <v>325</v>
      </c>
      <c r="E16" s="30">
        <v>623</v>
      </c>
      <c r="F16" s="31">
        <f>IF(SUM([1]Городское!AW17,[1]Медвёдовское!V17,[1]Роговское!P17)=0,"",(AVERAGE([1]Городское!AW17,[1]Медвёдовское!V17,[1]Роговское!P17)))</f>
        <v>350</v>
      </c>
      <c r="G16" s="31">
        <v>660</v>
      </c>
      <c r="H16" s="32"/>
      <c r="I16" s="32"/>
    </row>
    <row r="17" spans="1:9" ht="25.5" x14ac:dyDescent="0.25">
      <c r="A17" s="28" t="s">
        <v>20</v>
      </c>
      <c r="B17" s="29">
        <v>810</v>
      </c>
      <c r="C17" s="29">
        <v>1025</v>
      </c>
      <c r="D17" s="30">
        <v>761</v>
      </c>
      <c r="E17" s="30">
        <v>1120</v>
      </c>
      <c r="F17" s="31">
        <v>820</v>
      </c>
      <c r="G17" s="31">
        <v>1230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30">
        <v>410</v>
      </c>
      <c r="E18" s="30">
        <v>485</v>
      </c>
      <c r="F18" s="31">
        <v>400</v>
      </c>
      <c r="G18" s="31">
        <v>485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271.39600000000002</v>
      </c>
      <c r="C19" s="29">
        <v>295</v>
      </c>
      <c r="D19" s="30">
        <v>245</v>
      </c>
      <c r="E19" s="30">
        <v>290</v>
      </c>
      <c r="F19" s="31">
        <v>250</v>
      </c>
      <c r="G19" s="31">
        <f>IF(SUM([1]Городское!AX20,[1]Медвёдовское!W20,[1]Роговское!Q20)=0,"",(AVERAGE([1]Городское!AX20,[1]Медвёдовское!W20,[1]Роговское!Q20)))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126.07374999999999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169.58500000000001</v>
      </c>
      <c r="D20" s="30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30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156.41666666666669</v>
      </c>
      <c r="F20" s="31">
        <f>IF(SUM([1]Городское!AW21,[1]Медвёдовское!V21,[1]Роговское!P21)=0,"",(AVERAGE([1]Городское!AW21,[1]Медвёдовское!V21,[1]Роговское!P21)))</f>
        <v>150</v>
      </c>
      <c r="G20" s="31">
        <f>IF(SUM([1]Городское!AX21,[1]Медвёдовское!W21,[1]Роговское!Q21)=0,"",(AVERAGE([1]Городское!AX21,[1]Медвёдовское!W21,[1]Роговское!Q21)))</f>
        <v>250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148.48500000000001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358.67375000000004</v>
      </c>
      <c r="D21" s="30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163.5625</v>
      </c>
      <c r="E21" s="30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369.28125000000006</v>
      </c>
      <c r="F21" s="31">
        <f>IF(SUM([1]Городское!AW22,[1]Медвёдовское!V22,[1]Роговское!P22)=0,"",(AVERAGE([1]Городское!AW22,[1]Медвёдовское!V22,[1]Роговское!P22)))</f>
        <v>165</v>
      </c>
      <c r="G21" s="31">
        <f>IF(SUM([1]Городское!AX22,[1]Медвёдовское!W22,[1]Роговское!Q22)=0,"",(AVERAGE([1]Городское!AX22,[1]Медвёдовское!W22,[1]Роговское!Q22)))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35.983750000000001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122.11</v>
      </c>
      <c r="D22" s="30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38.186666666666667</v>
      </c>
      <c r="E22" s="30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104.30333333333333</v>
      </c>
      <c r="F22" s="31">
        <f>IF(SUM([1]Городское!AW25,[1]Медвёдовское!V25,[1]Роговское!P25)=0,"",(AVERAGE([1]Городское!AW25,[1]Медвёдовское!V25,[1]Роговское!P25)))</f>
        <v>48</v>
      </c>
      <c r="G22" s="31">
        <f>IF(SUM([1]Городское!AX25,[1]Медвёдовское!W25,[1]Роговское!Q25)=0,"",(AVERAGE([1]Городское!AX25,[1]Медвёдовское!W25,[1]Роговское!Q25)))</f>
        <v>135</v>
      </c>
      <c r="H22" s="32"/>
      <c r="I22" s="32"/>
    </row>
    <row r="23" spans="1:9" ht="38.25" x14ac:dyDescent="0.25">
      <c r="A23" s="28" t="s">
        <v>26</v>
      </c>
      <c r="B23" s="29">
        <v>56.2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30">
        <v>56.2</v>
      </c>
      <c r="E23" s="30">
        <v>61.3</v>
      </c>
      <c r="F23" s="31">
        <v>56</v>
      </c>
      <c r="G23" s="31">
        <v>60</v>
      </c>
      <c r="H23" s="32">
        <v>56</v>
      </c>
      <c r="I23" s="32">
        <v>58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30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61.052222222222227</v>
      </c>
      <c r="E24" s="30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69.756666666666675</v>
      </c>
      <c r="F24" s="31">
        <f>IF(SUM([1]Городское!AW27,[1]Медвёдовское!V27,[1]Роговское!P27)=0,"",(AVERAGE([1]Городское!AW27,[1]Медвёдовское!V27,[1]Роговское!P27)))</f>
        <v>60</v>
      </c>
      <c r="G24" s="31">
        <f>IF(SUM([1]Городское!AX27,[1]Медвёдовское!W27,[1]Роговское!Q27)=0,"",(AVERAGE([1]Городское!AX27,[1]Медвёдовское!W27,[1]Роговское!Q27)))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42.103749999999991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30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52.3155</v>
      </c>
      <c r="E25" s="30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59.279999999999994</v>
      </c>
      <c r="F25" s="31">
        <f>IF(SUM([1]Городское!AW28,[1]Медвёдовское!V28,[1]Роговское!P28)=0,"",(AVERAGE([1]Городское!AW28,[1]Медвёдовское!V28,[1]Роговское!P28)))</f>
        <v>52.5</v>
      </c>
      <c r="G25" s="31">
        <f>IF(SUM([1]Городское!AX28,[1]Медвёдовское!W28,[1]Роговское!Q28)=0,"",(AVERAGE([1]Городское!AX28,[1]Медвёдовское!W28,[1]Роговское!Q28)))</f>
        <v>62.5</v>
      </c>
      <c r="H25" s="32">
        <v>45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30">
        <v>181</v>
      </c>
      <c r="E26" s="30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198.76833333333335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30">
        <v>515</v>
      </c>
      <c r="E27" s="30">
        <v>631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48.568571428571424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66.782857142857139</v>
      </c>
      <c r="D28" s="30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30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141.58625000000001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30">
        <v>154</v>
      </c>
      <c r="E29" s="30">
        <v>169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420.23750000000001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30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450.19666666666672</v>
      </c>
      <c r="E30" s="30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566.3266666666666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v>26</v>
      </c>
      <c r="C31" s="29">
        <v>38</v>
      </c>
      <c r="D31" s="30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32.56</v>
      </c>
      <c r="E31" s="30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33.68</v>
      </c>
      <c r="F31" s="31">
        <v>30</v>
      </c>
      <c r="G31" s="31">
        <v>32</v>
      </c>
      <c r="H31" s="32">
        <v>28</v>
      </c>
      <c r="I31" s="32">
        <v>30</v>
      </c>
    </row>
    <row r="32" spans="1:9" ht="25.5" x14ac:dyDescent="0.25">
      <c r="A32" s="28" t="s">
        <v>35</v>
      </c>
      <c r="B32" s="29">
        <v>25.3</v>
      </c>
      <c r="C32" s="29">
        <v>29.3</v>
      </c>
      <c r="D32" s="30">
        <v>24.3</v>
      </c>
      <c r="E32" s="30">
        <v>26.4</v>
      </c>
      <c r="F32" s="31">
        <v>25</v>
      </c>
      <c r="G32" s="31">
        <v>30</v>
      </c>
      <c r="H32" s="32">
        <v>20</v>
      </c>
      <c r="I32" s="32">
        <v>30</v>
      </c>
    </row>
    <row r="33" spans="1:9" ht="38.25" x14ac:dyDescent="0.25">
      <c r="A33" s="28" t="s">
        <v>36</v>
      </c>
      <c r="B33" s="29">
        <v>23.6</v>
      </c>
      <c r="C33" s="29">
        <v>23.6</v>
      </c>
      <c r="D33" s="30">
        <v>25</v>
      </c>
      <c r="E33" s="30">
        <v>30</v>
      </c>
      <c r="F33" s="31">
        <v>25</v>
      </c>
      <c r="G33" s="31">
        <v>30</v>
      </c>
      <c r="H33" s="32">
        <v>23</v>
      </c>
      <c r="I33" s="32">
        <v>29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25.768750000000001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29.331250000000001</v>
      </c>
      <c r="D34" s="30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35.298148148148151</v>
      </c>
      <c r="E34" s="30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35.56481481481481</v>
      </c>
      <c r="F34" s="31">
        <f>IF(SUM([1]Городское!AW37,[1]Медвёдовское!V37,[1]Роговское!P37)=0,"",(AVERAGE([1]Городское!AW37,[1]Медвёдовское!V37,[1]Роговское!P37)))</f>
        <v>31.833333333333332</v>
      </c>
      <c r="G34" s="31">
        <f>IF(SUM([1]Городское!AX37,[1]Медвёдовское!W37,[1]Роговское!Q37)=0,"",(AVERAGE([1]Городское!AX37,[1]Медвёдовское!W37,[1]Роговское!Q37)))</f>
        <v>35.833333333333336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160</v>
      </c>
      <c r="C35" s="29">
        <v>181</v>
      </c>
      <c r="D35" s="30">
        <v>220</v>
      </c>
      <c r="E35" s="30">
        <v>255</v>
      </c>
      <c r="F35" s="31">
        <v>230</v>
      </c>
      <c r="G35" s="31">
        <v>265</v>
      </c>
      <c r="H35" s="33">
        <v>225</v>
      </c>
      <c r="I35" s="33">
        <v>260</v>
      </c>
    </row>
    <row r="36" spans="1:9" x14ac:dyDescent="0.25">
      <c r="A36" s="28" t="s">
        <v>39</v>
      </c>
      <c r="B36" s="29">
        <v>171</v>
      </c>
      <c r="C36" s="29">
        <v>195</v>
      </c>
      <c r="D36" s="30">
        <v>210</v>
      </c>
      <c r="E36" s="30">
        <v>245</v>
      </c>
      <c r="F36" s="31">
        <v>205</v>
      </c>
      <c r="G36" s="31">
        <v>260</v>
      </c>
      <c r="H36" s="33">
        <v>200</v>
      </c>
      <c r="I36" s="33">
        <v>250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230.58250000000001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237.45750000000001</v>
      </c>
      <c r="D37" s="30">
        <v>200</v>
      </c>
      <c r="E37" s="30">
        <v>210</v>
      </c>
      <c r="F37" s="31">
        <v>200</v>
      </c>
      <c r="G37" s="31">
        <v>220</v>
      </c>
      <c r="H37" s="33"/>
      <c r="I37" s="33"/>
    </row>
    <row r="38" spans="1:9" x14ac:dyDescent="0.25">
      <c r="A38" s="28"/>
      <c r="B38" s="29"/>
      <c r="C38" s="29"/>
      <c r="D38" s="30"/>
      <c r="E38" s="30"/>
      <c r="F38" s="31"/>
      <c r="G38" s="31"/>
      <c r="H38" s="32"/>
      <c r="I38" s="32"/>
    </row>
    <row r="39" spans="1:9" x14ac:dyDescent="0.25">
      <c r="A39" s="28" t="s">
        <v>41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67.546250000000001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104.74375000000001</v>
      </c>
      <c r="D39" s="30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76.218518518518522</v>
      </c>
      <c r="E39" s="30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96.93703703703703</v>
      </c>
      <c r="F39" s="31">
        <v>65</v>
      </c>
      <c r="G39" s="31">
        <f>IF(SUM([1]Городское!AX42,[1]Медвёдовское!W42,[1]Роговское!Q42)=0,"",(AVERAGE([1]Городское!AX42,[1]Медвёдовское!W42,[1]Роговское!Q42)))</f>
        <v>84.166666666666671</v>
      </c>
      <c r="H39" s="32">
        <v>60</v>
      </c>
      <c r="I39" s="32">
        <v>90</v>
      </c>
    </row>
    <row r="40" spans="1:9" x14ac:dyDescent="0.25">
      <c r="A40" s="28" t="s">
        <v>42</v>
      </c>
      <c r="B40" s="29">
        <v>67</v>
      </c>
      <c r="C40" s="29">
        <v>69.3</v>
      </c>
      <c r="D40" s="30">
        <v>80</v>
      </c>
      <c r="E40" s="30">
        <v>85</v>
      </c>
      <c r="F40" s="31">
        <v>75</v>
      </c>
      <c r="G40" s="31">
        <v>85</v>
      </c>
      <c r="H40" s="32"/>
      <c r="I40" s="32"/>
    </row>
    <row r="41" spans="1:9" ht="25.5" x14ac:dyDescent="0.25">
      <c r="A41" s="28" t="s">
        <v>43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164.20750000000001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191.82125000000002</v>
      </c>
      <c r="D41" s="30"/>
      <c r="E41" s="30"/>
      <c r="F41" s="31">
        <v>148</v>
      </c>
      <c r="G41" s="31">
        <f>IF(SUM([1]Городское!AX44,[1]Медвёдовское!W44,[1]Роговское!Q44)=0,"",(AVERAGE([1]Городское!AX44,[1]Медвёдовское!W44,[1]Роговское!Q44)))</f>
        <v>180</v>
      </c>
      <c r="H41" s="32"/>
      <c r="I41" s="32"/>
    </row>
    <row r="42" spans="1:9" x14ac:dyDescent="0.25">
      <c r="A42" s="28" t="s">
        <v>44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96.93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103.5575</v>
      </c>
      <c r="D42" s="30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116.80555555555554</v>
      </c>
      <c r="E42" s="30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119.47222222222221</v>
      </c>
      <c r="F42" s="31">
        <f>IF(SUM([1]Городское!AW45,[1]Медвёдовское!V45,[1]Роговское!P45)=0,"",(AVERAGE([1]Городское!AW45,[1]Медвёдовское!V45,[1]Роговское!P45)))</f>
        <v>95</v>
      </c>
      <c r="G42" s="31">
        <f>IF(SUM([1]Городское!AX45,[1]Медвёдовское!W45,[1]Роговское!Q45)=0,"",(AVERAGE([1]Городское!AX45,[1]Медвёдовское!W45,[1]Роговское!Q45)))</f>
        <v>105</v>
      </c>
      <c r="H42" s="32"/>
      <c r="I42" s="32"/>
    </row>
    <row r="43" spans="1:9" x14ac:dyDescent="0.25">
      <c r="A43" s="28" t="s">
        <v>45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101.96862499999999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110.84374999999999</v>
      </c>
      <c r="D43" s="30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30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31">
        <f>IF(SUM([1]Городское!AW46,[1]Медвёдовское!V46,[1]Роговское!P46)=0,"",(AVERAGE([1]Городское!AW46,[1]Медвёдовское!V46,[1]Роговское!P46)))</f>
        <v>135</v>
      </c>
      <c r="G43" s="31">
        <f>IF(SUM([1]Городское!AX46,[1]Медвёдовское!W46,[1]Роговское!Q46)=0,"",(AVERAGE([1]Городское!AX46,[1]Медвёдовское!W46,[1]Роговское!Q46)))</f>
        <v>135</v>
      </c>
      <c r="H43" s="32"/>
      <c r="I43" s="32"/>
    </row>
    <row r="44" spans="1:9" x14ac:dyDescent="0.25">
      <c r="A44" s="28" t="s">
        <v>46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103.35625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103.3575</v>
      </c>
      <c r="D44" s="30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139.19166666666666</v>
      </c>
      <c r="E44" s="30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141.39166666666665</v>
      </c>
      <c r="F44" s="31">
        <v>130</v>
      </c>
      <c r="G44" s="31">
        <v>142.30000000000001</v>
      </c>
      <c r="H44" s="32">
        <v>120</v>
      </c>
      <c r="I44" s="32">
        <v>140</v>
      </c>
    </row>
    <row r="45" spans="1:9" x14ac:dyDescent="0.25">
      <c r="A45" s="28" t="s">
        <v>47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30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105.16666666666667</v>
      </c>
      <c r="E45" s="30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108.41666666666667</v>
      </c>
      <c r="F45" s="31">
        <f>IF(SUM([1]Городское!AW48,[1]Медвёдовское!V48,[1]Роговское!P48)=0,"",(AVERAGE([1]Городское!AW48,[1]Медвёдовское!V48,[1]Роговское!P48)))</f>
        <v>75</v>
      </c>
      <c r="G45" s="31">
        <f>IF(SUM([1]Городское!AX48,[1]Медвёдовское!W48,[1]Роговское!Q48)=0,"",(AVERAGE([1]Городское!AX48,[1]Медвёдовское!W48,[1]Роговское!Q48)))</f>
        <v>90</v>
      </c>
      <c r="H45" s="32"/>
      <c r="I45" s="32"/>
    </row>
    <row r="46" spans="1:9" ht="38.25" x14ac:dyDescent="0.25">
      <c r="A46" s="28" t="s">
        <v>48</v>
      </c>
      <c r="B46" s="29">
        <v>84.3</v>
      </c>
      <c r="C46" s="29">
        <v>92</v>
      </c>
      <c r="D46" s="30">
        <v>85</v>
      </c>
      <c r="E46" s="30">
        <v>90</v>
      </c>
      <c r="F46" s="31"/>
      <c r="G46" s="31"/>
      <c r="H46" s="32"/>
      <c r="I46" s="32"/>
    </row>
    <row r="47" spans="1:9" ht="38.25" x14ac:dyDescent="0.25">
      <c r="A47" s="28" t="s">
        <v>49</v>
      </c>
      <c r="B47" s="29">
        <v>76.3</v>
      </c>
      <c r="C47" s="29">
        <v>81.3</v>
      </c>
      <c r="D47" s="30">
        <v>72</v>
      </c>
      <c r="E47" s="30">
        <v>80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2021-02-12T09:06:27Z</dcterms:modified>
</cp:coreProperties>
</file>