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4\Гальдина\РЕЙТИНГ 2024\12 декабрь 2024\на сайт\"/>
    </mc:Choice>
  </mc:AlternateContent>
  <bookViews>
    <workbookView xWindow="0" yWindow="0" windowWidth="7470" windowHeight="2760"/>
  </bookViews>
  <sheets>
    <sheet name="основные" sheetId="1" r:id="rId1"/>
    <sheet name="рэнкинг" sheetId="2" r:id="rId2"/>
  </sheets>
  <definedNames>
    <definedName name="_xlnm._FilterDatabase" localSheetId="0" hidden="1">основные!$A$8:$AL$52</definedName>
    <definedName name="_xlnm._FilterDatabase" localSheetId="1" hidden="1">рэнкинг!$A$8:$AY$52</definedName>
    <definedName name="_xlnm.Print_Titles" localSheetId="0">основные!$A:$A</definedName>
    <definedName name="_xlnm.Print_Area" localSheetId="0">основные!$A$1:$AI$58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5" i="1" l="1"/>
  <c r="AB9" i="1"/>
  <c r="AB10" i="1" l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6" i="1"/>
  <c r="AB47" i="1"/>
  <c r="AB48" i="1"/>
  <c r="AB49" i="1"/>
  <c r="AB50" i="1"/>
  <c r="AB51" i="1"/>
  <c r="AB52" i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9" i="1" l="1"/>
  <c r="R8" i="1"/>
</calcChain>
</file>

<file path=xl/sharedStrings.xml><?xml version="1.0" encoding="utf-8"?>
<sst xmlns="http://schemas.openxmlformats.org/spreadsheetml/2006/main" count="818" uniqueCount="127">
  <si>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</si>
  <si>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</si>
  <si>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</si>
  <si>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</si>
  <si>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</si>
  <si>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</si>
  <si>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</si>
  <si>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</si>
  <si>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</si>
  <si>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</si>
  <si>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</si>
  <si>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</si>
  <si>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</si>
  <si>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</si>
  <si>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</si>
  <si>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</si>
  <si>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</si>
  <si>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</si>
  <si>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</si>
  <si>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</si>
  <si>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</si>
  <si>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</si>
  <si>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</si>
  <si>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</si>
  <si>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</si>
  <si>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</si>
  <si>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</si>
  <si>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</si>
  <si>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г.Армавир</t>
  </si>
  <si>
    <t>г.Геленджик</t>
  </si>
  <si>
    <t>г.Горячий Ключ</t>
  </si>
  <si>
    <t>г.Краснодар</t>
  </si>
  <si>
    <t>г.Новороссийск</t>
  </si>
  <si>
    <t>г.Сочи</t>
  </si>
  <si>
    <t>Абинский район</t>
  </si>
  <si>
    <t>Апшеронский район</t>
  </si>
  <si>
    <t>Белоглинский район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</si>
  <si>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</si>
  <si>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</si>
  <si>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</si>
  <si>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</si>
  <si>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</si>
  <si>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</si>
  <si>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</si>
  <si>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</si>
  <si>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</si>
  <si>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</si>
  <si>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</si>
  <si>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</si>
  <si>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</si>
  <si>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</si>
  <si>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</si>
  <si>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</si>
  <si>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</si>
  <si>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</si>
  <si>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</si>
  <si>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</si>
  <si>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</si>
  <si>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</si>
  <si>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</si>
  <si>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</si>
  <si>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</si>
  <si>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</si>
  <si>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</si>
  <si>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</si>
  <si>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</si>
  <si>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</si>
  <si>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</si>
  <si>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</si>
  <si>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</si>
  <si>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</si>
  <si>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</si>
  <si>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</si>
  <si>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</si>
  <si>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</si>
  <si>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</si>
  <si>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число территорий, ухудшивших показатели</t>
  </si>
  <si>
    <t xml:space="preserve">Прибыль прибыльных предприятий </t>
  </si>
  <si>
    <t>Муниципальные образования Краснодарского края</t>
  </si>
  <si>
    <t xml:space="preserve">Убытки убыточных предприятий </t>
  </si>
  <si>
    <t>в 2,2 р.</t>
  </si>
  <si>
    <t>в 2,1 р.</t>
  </si>
  <si>
    <t>в 2,5 р.</t>
  </si>
  <si>
    <t>в 2,4 р.</t>
  </si>
  <si>
    <t>ТРАНСПОРТИРОВКА И ХРАНЕНИЕ</t>
  </si>
  <si>
    <t>КУРОРТНО-ТУРИСТСКИЙ КОМПЛЕКС</t>
  </si>
  <si>
    <t>ФИНАНСОВЫЕ РЕЗУЛЬТАТЫ ДЕЯТЕЛЬНОСТИ (прибыль минус убыток)</t>
  </si>
  <si>
    <t>в 2,7 р.</t>
  </si>
  <si>
    <t>в 7,5 р.</t>
  </si>
  <si>
    <t>в 2,9 р.</t>
  </si>
  <si>
    <t>в 4,1 р.</t>
  </si>
  <si>
    <r>
      <t>Основные показатели социально-экономического развития городских округов и муниципальных районов края в</t>
    </r>
    <r>
      <rPr>
        <b/>
        <sz val="12"/>
        <rFont val="Times New Roman Cyr"/>
        <charset val="204"/>
      </rPr>
      <t xml:space="preserve"> январе-декабре 2024г. *</t>
    </r>
  </si>
  <si>
    <t>в % к                      январю-декабрю                                      2023 г.                                 (в дейст. ценах)</t>
  </si>
  <si>
    <t>в % к                      январю-декабрю                                      2023 г.                                 (в сопост. ценах)</t>
  </si>
  <si>
    <t xml:space="preserve">в % к                      январю-декабрю                                       2023 г.                                 </t>
  </si>
  <si>
    <t>в % к                          январю-декабрю                       2023 г.                        (в сопост. ценах)</t>
  </si>
  <si>
    <t>за январь-ноябрь                                2024 г.                                   млн. руб.</t>
  </si>
  <si>
    <t xml:space="preserve"> к январю-ноябрю 2023 г.</t>
  </si>
  <si>
    <t>за январь-ноябрь               2024 г.                           млн. руб.</t>
  </si>
  <si>
    <t>в % к                             январю-ноябрю                        2023 г.</t>
  </si>
  <si>
    <t>в январе-ноябре                                                         2024 г.</t>
  </si>
  <si>
    <t>в январе-ноябре                                                    2023 г.</t>
  </si>
  <si>
    <r>
      <t xml:space="preserve">  в январе-ноябре                                          2024 г.                        руб.</t>
    </r>
    <r>
      <rPr>
        <vertAlign val="superscript"/>
        <sz val="8.5"/>
        <rFont val="Times New Roman CYR"/>
        <charset val="204"/>
      </rPr>
      <t xml:space="preserve">  </t>
    </r>
  </si>
  <si>
    <t>в % к январю-ноябрю                                2023 г.</t>
  </si>
  <si>
    <r>
      <t xml:space="preserve"> в январе-ноябре                                      2024 г.                       тыс.чел.</t>
    </r>
    <r>
      <rPr>
        <vertAlign val="superscript"/>
        <sz val="8.5"/>
        <rFont val="Times New Roman CYR"/>
        <charset val="204"/>
      </rPr>
      <t xml:space="preserve"> </t>
    </r>
  </si>
  <si>
    <t>в % к январю-ноябрю                                 2023 г.</t>
  </si>
  <si>
    <t>БЕЗРАБОТИЦА                                                                                                                            по состоянию  на 1 января 2025 г.</t>
  </si>
  <si>
    <t>в % к                                                  1 января                                                          2024 г.</t>
  </si>
  <si>
    <t>на 1 января                                                           2025 г.</t>
  </si>
  <si>
    <t>на 1 января                                                         2024 г.</t>
  </si>
  <si>
    <r>
      <t>Рэнкинг городских округов и муниципальных районов по темпам роста основных показателей социально-экономического развития в</t>
    </r>
    <r>
      <rPr>
        <b/>
        <sz val="12"/>
        <rFont val="Times New Roman Cyr"/>
        <charset val="204"/>
      </rPr>
      <t xml:space="preserve"> январе-декабре 2024г. *</t>
    </r>
  </si>
  <si>
    <t xml:space="preserve">СРЕДНЕМЕСЯЧНАЯ ЗАРАБОТНАЯ ПЛАТА                                   </t>
  </si>
  <si>
    <t>х</t>
  </si>
  <si>
    <t>в 4,5 р.</t>
  </si>
  <si>
    <t>в 2,8 р.</t>
  </si>
  <si>
    <t>численность                                   безработных, чел.</t>
  </si>
  <si>
    <t>в 6,4 р.</t>
  </si>
  <si>
    <t>в 3,9 р.</t>
  </si>
  <si>
    <t>в 12,0 р.</t>
  </si>
  <si>
    <t>в 9,0 р.</t>
  </si>
  <si>
    <t>в 9,3 р.</t>
  </si>
  <si>
    <t>в 36,3 р.</t>
  </si>
  <si>
    <t>в 8,4 р.</t>
  </si>
  <si>
    <t>в 3,5 р.</t>
  </si>
  <si>
    <t>в 7,0 р.</t>
  </si>
  <si>
    <t>в 7,7 р.</t>
  </si>
  <si>
    <t>в 2,0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</si>
</sst>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%"/>
  </numFmts>
  <fonts count="47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12"/>
      <name val="Times New Roman Cyr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10"/>
      <name val="Times New Roman Cyr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b/>
      <sz val="11"/>
      <name val="Times New Roman"/>
      <family val="1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b/>
      <sz val="8.5"/>
      <name val="Times New Roman CYR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b/>
      <u/>
      <sz val="11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46" fillId="0" borderId="0" applyFont="0" applyFill="0" applyBorder="0" applyAlignment="0" applyProtection="0"/>
  </cellStyleXfs>
  <cellXfs count="372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164" fontId="15" fillId="0" borderId="41" xfId="0" applyNumberFormat="1" applyFont="1" applyFill="1" applyBorder="1" applyAlignment="1">
      <alignment horizontal="right"/>
    </xf>
    <xf numFmtId="165" fontId="16" fillId="0" borderId="42" xfId="0" applyNumberFormat="1" applyFont="1" applyFill="1" applyBorder="1" applyAlignment="1">
      <alignment horizontal="right"/>
    </xf>
    <xf numFmtId="164" fontId="17" fillId="0" borderId="41" xfId="0" applyNumberFormat="1" applyFont="1" applyFill="1" applyBorder="1" applyAlignment="1">
      <alignment horizontal="right"/>
    </xf>
    <xf numFmtId="165" fontId="18" fillId="0" borderId="42" xfId="0" applyNumberFormat="1" applyFont="1" applyFill="1" applyBorder="1" applyAlignment="1">
      <alignment horizontal="right"/>
    </xf>
    <xf numFmtId="3" fontId="15" fillId="0" borderId="41" xfId="0" applyNumberFormat="1" applyFont="1" applyFill="1" applyBorder="1" applyAlignment="1">
      <alignment horizontal="right"/>
    </xf>
    <xf numFmtId="3" fontId="17" fillId="0" borderId="41" xfId="0" applyNumberFormat="1" applyFont="1" applyFill="1" applyBorder="1" applyAlignment="1">
      <alignment horizontal="right"/>
    </xf>
    <xf numFmtId="166" fontId="15" fillId="0" borderId="44" xfId="0" applyNumberFormat="1" applyFont="1" applyFill="1" applyBorder="1" applyAlignment="1"/>
    <xf numFmtId="164" fontId="19" fillId="0" borderId="41" xfId="0" applyNumberFormat="1" applyFont="1" applyFill="1" applyBorder="1" applyAlignment="1"/>
    <xf numFmtId="164" fontId="19" fillId="2" borderId="46" xfId="0" applyNumberFormat="1" applyFont="1" applyFill="1" applyBorder="1" applyAlignment="1"/>
    <xf numFmtId="164" fontId="19" fillId="0" borderId="46" xfId="0" applyNumberFormat="1" applyFont="1" applyFill="1" applyBorder="1" applyAlignment="1"/>
    <xf numFmtId="164" fontId="20" fillId="0" borderId="42" xfId="0" applyNumberFormat="1" applyFont="1" applyFill="1" applyBorder="1" applyAlignment="1">
      <alignment horizontal="right"/>
    </xf>
    <xf numFmtId="164" fontId="15" fillId="0" borderId="41" xfId="0" applyNumberFormat="1" applyFont="1" applyFill="1" applyBorder="1" applyAlignment="1"/>
    <xf numFmtId="166" fontId="15" fillId="0" borderId="42" xfId="0" applyNumberFormat="1" applyFont="1" applyFill="1" applyBorder="1" applyAlignment="1"/>
    <xf numFmtId="3" fontId="15" fillId="0" borderId="41" xfId="0" applyNumberFormat="1" applyFont="1" applyFill="1" applyBorder="1" applyAlignment="1"/>
    <xf numFmtId="164" fontId="16" fillId="0" borderId="43" xfId="0" applyNumberFormat="1" applyFont="1" applyFill="1" applyBorder="1" applyAlignment="1">
      <alignment horizontal="right"/>
    </xf>
    <xf numFmtId="9" fontId="15" fillId="0" borderId="47" xfId="0" applyNumberFormat="1" applyFont="1" applyFill="1" applyBorder="1" applyAlignment="1"/>
    <xf numFmtId="9" fontId="15" fillId="0" borderId="42" xfId="0" applyNumberFormat="1" applyFont="1" applyFill="1" applyBorder="1" applyAlignment="1"/>
    <xf numFmtId="164" fontId="16" fillId="0" borderId="42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3" fillId="0" borderId="0" xfId="0" applyFont="1" applyFill="1" applyAlignment="1"/>
    <xf numFmtId="164" fontId="22" fillId="0" borderId="49" xfId="0" applyNumberFormat="1" applyFont="1" applyFill="1" applyBorder="1" applyAlignment="1">
      <alignment horizontal="right"/>
    </xf>
    <xf numFmtId="165" fontId="16" fillId="0" borderId="50" xfId="0" applyNumberFormat="1" applyFont="1" applyFill="1" applyBorder="1" applyAlignment="1">
      <alignment horizontal="right"/>
    </xf>
    <xf numFmtId="164" fontId="23" fillId="0" borderId="49" xfId="0" applyNumberFormat="1" applyFont="1" applyFill="1" applyBorder="1" applyAlignment="1">
      <alignment horizontal="right"/>
    </xf>
    <xf numFmtId="0" fontId="18" fillId="0" borderId="50" xfId="0" applyFont="1" applyFill="1" applyBorder="1" applyAlignment="1">
      <alignment horizontal="right"/>
    </xf>
    <xf numFmtId="3" fontId="22" fillId="0" borderId="49" xfId="0" applyNumberFormat="1" applyFont="1" applyFill="1" applyBorder="1" applyAlignment="1">
      <alignment horizontal="right"/>
    </xf>
    <xf numFmtId="3" fontId="23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/>
    <xf numFmtId="164" fontId="20" fillId="0" borderId="50" xfId="0" applyNumberFormat="1" applyFont="1" applyFill="1" applyBorder="1" applyAlignment="1">
      <alignment horizontal="right"/>
    </xf>
    <xf numFmtId="164" fontId="24" fillId="0" borderId="49" xfId="0" applyNumberFormat="1" applyFont="1" applyBorder="1" applyAlignment="1">
      <alignment horizontal="right"/>
    </xf>
    <xf numFmtId="3" fontId="24" fillId="0" borderId="49" xfId="0" applyNumberFormat="1" applyFont="1" applyBorder="1" applyAlignment="1"/>
    <xf numFmtId="164" fontId="24" fillId="0" borderId="49" xfId="0" applyNumberFormat="1" applyFont="1" applyFill="1" applyBorder="1" applyAlignment="1">
      <alignment horizontal="right"/>
    </xf>
    <xf numFmtId="164" fontId="24" fillId="0" borderId="49" xfId="0" applyNumberFormat="1" applyFont="1" applyFill="1" applyBorder="1" applyAlignment="1"/>
    <xf numFmtId="164" fontId="22" fillId="0" borderId="57" xfId="0" applyNumberFormat="1" applyFont="1" applyFill="1" applyBorder="1" applyAlignment="1">
      <alignment horizontal="right"/>
    </xf>
    <xf numFmtId="165" fontId="16" fillId="0" borderId="58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3" fillId="0" borderId="57" xfId="0" applyNumberFormat="1" applyFont="1" applyFill="1" applyBorder="1" applyAlignment="1">
      <alignment horizontal="right"/>
    </xf>
    <xf numFmtId="164" fontId="24" fillId="0" borderId="57" xfId="0" applyNumberFormat="1" applyFont="1" applyBorder="1" applyAlignment="1"/>
    <xf numFmtId="164" fontId="24" fillId="2" borderId="62" xfId="0" applyNumberFormat="1" applyFont="1" applyFill="1" applyBorder="1" applyAlignment="1"/>
    <xf numFmtId="164" fontId="20" fillId="0" borderId="58" xfId="0" applyNumberFormat="1" applyFont="1" applyFill="1" applyBorder="1" applyAlignment="1">
      <alignment horizontal="right"/>
    </xf>
    <xf numFmtId="3" fontId="24" fillId="0" borderId="57" xfId="0" applyNumberFormat="1" applyFont="1" applyBorder="1" applyAlignment="1"/>
    <xf numFmtId="0" fontId="1" fillId="0" borderId="0" xfId="0" applyFont="1" applyFill="1" applyBorder="1"/>
    <xf numFmtId="165" fontId="27" fillId="0" borderId="0" xfId="0" applyNumberFormat="1" applyFont="1" applyFill="1" applyBorder="1" applyAlignment="1">
      <alignment horizontal="right"/>
    </xf>
    <xf numFmtId="165" fontId="28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4" fontId="22" fillId="0" borderId="55" xfId="0" applyNumberFormat="1" applyFont="1" applyFill="1" applyBorder="1" applyAlignment="1">
      <alignment horizontal="right"/>
    </xf>
    <xf numFmtId="164" fontId="22" fillId="0" borderId="63" xfId="0" applyNumberFormat="1" applyFont="1" applyFill="1" applyBorder="1" applyAlignment="1">
      <alignment horizontal="right"/>
    </xf>
    <xf numFmtId="164" fontId="22" fillId="0" borderId="47" xfId="0" applyNumberFormat="1" applyFont="1" applyFill="1" applyBorder="1" applyAlignment="1">
      <alignment horizontal="right"/>
    </xf>
    <xf numFmtId="165" fontId="16" fillId="0" borderId="72" xfId="0" applyNumberFormat="1" applyFont="1" applyFill="1" applyBorder="1" applyAlignment="1">
      <alignment horizontal="right"/>
    </xf>
    <xf numFmtId="165" fontId="20" fillId="0" borderId="58" xfId="0" applyNumberFormat="1" applyFont="1" applyFill="1" applyBorder="1" applyAlignment="1">
      <alignment horizontal="right"/>
    </xf>
    <xf numFmtId="164" fontId="15" fillId="3" borderId="55" xfId="0" applyNumberFormat="1" applyFont="1" applyFill="1" applyBorder="1" applyAlignment="1">
      <alignment horizontal="right"/>
    </xf>
    <xf numFmtId="165" fontId="16" fillId="3" borderId="50" xfId="0" applyNumberFormat="1" applyFont="1" applyFill="1" applyBorder="1" applyAlignment="1">
      <alignment horizontal="right"/>
    </xf>
    <xf numFmtId="165" fontId="20" fillId="0" borderId="50" xfId="0" applyNumberFormat="1" applyFont="1" applyFill="1" applyBorder="1" applyAlignment="1">
      <alignment horizontal="right"/>
    </xf>
    <xf numFmtId="0" fontId="1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165" fontId="18" fillId="0" borderId="42" xfId="0" applyNumberFormat="1" applyFont="1" applyFill="1" applyBorder="1" applyAlignment="1">
      <alignment horizontal="right"/>
    </xf>
    <xf numFmtId="165" fontId="18" fillId="0" borderId="43" xfId="0" applyNumberFormat="1" applyFont="1" applyFill="1" applyBorder="1" applyAlignment="1">
      <alignment horizontal="right"/>
    </xf>
    <xf numFmtId="164" fontId="20" fillId="0" borderId="42" xfId="0" applyNumberFormat="1" applyFont="1" applyFill="1" applyBorder="1" applyAlignment="1">
      <alignment horizontal="right"/>
    </xf>
    <xf numFmtId="164" fontId="20" fillId="0" borderId="46" xfId="0" applyNumberFormat="1" applyFont="1" applyFill="1" applyBorder="1" applyAlignment="1">
      <alignment horizontal="right"/>
    </xf>
    <xf numFmtId="165" fontId="18" fillId="0" borderId="50" xfId="0" applyNumberFormat="1" applyFont="1" applyFill="1" applyBorder="1" applyAlignment="1">
      <alignment horizontal="right"/>
    </xf>
    <xf numFmtId="165" fontId="18" fillId="0" borderId="51" xfId="0" applyNumberFormat="1" applyFont="1" applyFill="1" applyBorder="1" applyAlignment="1">
      <alignment horizontal="right"/>
    </xf>
    <xf numFmtId="166" fontId="22" fillId="0" borderId="52" xfId="0" applyNumberFormat="1" applyFont="1" applyBorder="1" applyAlignment="1"/>
    <xf numFmtId="166" fontId="22" fillId="0" borderId="53" xfId="0" applyNumberFormat="1" applyFont="1" applyBorder="1" applyAlignment="1"/>
    <xf numFmtId="164" fontId="24" fillId="2" borderId="54" xfId="0" applyNumberFormat="1" applyFont="1" applyFill="1" applyBorder="1" applyAlignment="1"/>
    <xf numFmtId="164" fontId="25" fillId="0" borderId="54" xfId="0" applyNumberFormat="1" applyFont="1" applyFill="1" applyBorder="1" applyAlignment="1"/>
    <xf numFmtId="164" fontId="20" fillId="0" borderId="50" xfId="0" applyNumberFormat="1" applyFont="1" applyFill="1" applyBorder="1" applyAlignment="1">
      <alignment horizontal="right"/>
    </xf>
    <xf numFmtId="164" fontId="20" fillId="0" borderId="54" xfId="0" applyNumberFormat="1" applyFont="1" applyFill="1" applyBorder="1" applyAlignment="1">
      <alignment horizontal="right"/>
    </xf>
    <xf numFmtId="166" fontId="24" fillId="0" borderId="50" xfId="0" applyNumberFormat="1" applyFont="1" applyBorder="1" applyAlignment="1"/>
    <xf numFmtId="164" fontId="16" fillId="0" borderId="51" xfId="0" applyNumberFormat="1" applyFont="1" applyBorder="1" applyAlignment="1">
      <alignment horizontal="right"/>
    </xf>
    <xf numFmtId="166" fontId="22" fillId="0" borderId="55" xfId="0" applyNumberFormat="1" applyFont="1" applyBorder="1" applyAlignment="1"/>
    <xf numFmtId="164" fontId="16" fillId="0" borderId="50" xfId="0" applyNumberFormat="1" applyFont="1" applyBorder="1" applyAlignment="1">
      <alignment horizontal="right"/>
    </xf>
    <xf numFmtId="164" fontId="26" fillId="2" borderId="54" xfId="0" applyNumberFormat="1" applyFont="1" applyFill="1" applyBorder="1" applyAlignment="1"/>
    <xf numFmtId="166" fontId="22" fillId="0" borderId="50" xfId="0" applyNumberFormat="1" applyFont="1" applyBorder="1" applyAlignment="1"/>
    <xf numFmtId="165" fontId="18" fillId="0" borderId="58" xfId="0" applyNumberFormat="1" applyFont="1" applyFill="1" applyBorder="1" applyAlignment="1">
      <alignment horizontal="right"/>
    </xf>
    <xf numFmtId="165" fontId="18" fillId="0" borderId="59" xfId="0" applyNumberFormat="1" applyFont="1" applyFill="1" applyBorder="1" applyAlignment="1">
      <alignment horizontal="right"/>
    </xf>
    <xf numFmtId="166" fontId="22" fillId="0" borderId="60" xfId="0" applyNumberFormat="1" applyFont="1" applyBorder="1" applyAlignment="1"/>
    <xf numFmtId="166" fontId="22" fillId="0" borderId="61" xfId="0" applyNumberFormat="1" applyFont="1" applyBorder="1" applyAlignment="1"/>
    <xf numFmtId="164" fontId="20" fillId="0" borderId="58" xfId="0" applyNumberFormat="1" applyFont="1" applyFill="1" applyBorder="1" applyAlignment="1">
      <alignment horizontal="right"/>
    </xf>
    <xf numFmtId="164" fontId="20" fillId="0" borderId="62" xfId="0" applyNumberFormat="1" applyFont="1" applyFill="1" applyBorder="1" applyAlignment="1">
      <alignment horizontal="right"/>
    </xf>
    <xf numFmtId="166" fontId="24" fillId="0" borderId="58" xfId="0" applyNumberFormat="1" applyFont="1" applyBorder="1" applyAlignment="1"/>
    <xf numFmtId="164" fontId="16" fillId="0" borderId="59" xfId="0" applyNumberFormat="1" applyFont="1" applyBorder="1" applyAlignment="1">
      <alignment horizontal="right"/>
    </xf>
    <xf numFmtId="166" fontId="22" fillId="0" borderId="63" xfId="0" applyNumberFormat="1" applyFont="1" applyBorder="1" applyAlignment="1"/>
    <xf numFmtId="164" fontId="16" fillId="0" borderId="58" xfId="0" applyNumberFormat="1" applyFont="1" applyBorder="1" applyAlignment="1">
      <alignment horizontal="right"/>
    </xf>
    <xf numFmtId="0" fontId="1" fillId="0" borderId="0" xfId="0" applyFont="1" applyFill="1" applyBorder="1"/>
    <xf numFmtId="0" fontId="31" fillId="0" borderId="0" xfId="0" applyFont="1" applyFill="1" applyBorder="1" applyAlignment="1"/>
    <xf numFmtId="0" fontId="34" fillId="0" borderId="0" xfId="0" applyFont="1" applyFill="1"/>
    <xf numFmtId="0" fontId="21" fillId="0" borderId="68" xfId="0" applyFont="1" applyFill="1" applyBorder="1" applyAlignment="1"/>
    <xf numFmtId="0" fontId="21" fillId="0" borderId="69" xfId="0" applyFont="1" applyFill="1" applyBorder="1" applyAlignment="1"/>
    <xf numFmtId="0" fontId="21" fillId="0" borderId="67" xfId="0" applyFont="1" applyFill="1" applyBorder="1" applyAlignment="1"/>
    <xf numFmtId="166" fontId="22" fillId="0" borderId="45" xfId="0" applyNumberFormat="1" applyFont="1" applyBorder="1" applyAlignment="1"/>
    <xf numFmtId="164" fontId="25" fillId="0" borderId="46" xfId="0" applyNumberFormat="1" applyFont="1" applyFill="1" applyBorder="1" applyAlignment="1"/>
    <xf numFmtId="164" fontId="24" fillId="0" borderId="47" xfId="0" applyNumberFormat="1" applyFont="1" applyBorder="1" applyAlignment="1"/>
    <xf numFmtId="164" fontId="24" fillId="0" borderId="55" xfId="0" applyNumberFormat="1" applyFont="1" applyBorder="1" applyAlignment="1"/>
    <xf numFmtId="164" fontId="26" fillId="0" borderId="55" xfId="0" applyNumberFormat="1" applyFont="1" applyBorder="1" applyAlignment="1"/>
    <xf numFmtId="164" fontId="26" fillId="0" borderId="63" xfId="0" applyNumberFormat="1" applyFont="1" applyBorder="1" applyAlignment="1"/>
    <xf numFmtId="164" fontId="16" fillId="0" borderId="43" xfId="0" applyNumberFormat="1" applyFont="1" applyBorder="1" applyAlignment="1">
      <alignment horizontal="right"/>
    </xf>
    <xf numFmtId="166" fontId="22" fillId="0" borderId="47" xfId="0" applyNumberFormat="1" applyFont="1" applyBorder="1" applyAlignment="1"/>
    <xf numFmtId="165" fontId="18" fillId="3" borderId="50" xfId="0" applyNumberFormat="1" applyFont="1" applyFill="1" applyBorder="1" applyAlignment="1">
      <alignment horizontal="right"/>
    </xf>
    <xf numFmtId="164" fontId="19" fillId="3" borderId="54" xfId="0" applyNumberFormat="1" applyFont="1" applyFill="1" applyBorder="1" applyAlignment="1"/>
    <xf numFmtId="164" fontId="20" fillId="3" borderId="50" xfId="0" applyNumberFormat="1" applyFont="1" applyFill="1" applyBorder="1" applyAlignment="1">
      <alignment horizontal="right"/>
    </xf>
    <xf numFmtId="164" fontId="20" fillId="3" borderId="54" xfId="0" applyNumberFormat="1" applyFont="1" applyFill="1" applyBorder="1" applyAlignment="1">
      <alignment horizontal="right"/>
    </xf>
    <xf numFmtId="166" fontId="15" fillId="3" borderId="52" xfId="0" applyNumberFormat="1" applyFont="1" applyFill="1" applyBorder="1" applyAlignment="1"/>
    <xf numFmtId="166" fontId="15" fillId="3" borderId="50" xfId="0" applyNumberFormat="1" applyFont="1" applyFill="1" applyBorder="1" applyAlignment="1"/>
    <xf numFmtId="164" fontId="16" fillId="3" borderId="51" xfId="0" applyNumberFormat="1" applyFont="1" applyFill="1" applyBorder="1" applyAlignment="1">
      <alignment horizontal="right"/>
    </xf>
    <xf numFmtId="164" fontId="16" fillId="3" borderId="50" xfId="0" applyNumberFormat="1" applyFont="1" applyFill="1" applyBorder="1" applyAlignment="1">
      <alignment horizontal="right"/>
    </xf>
    <xf numFmtId="3" fontId="23" fillId="0" borderId="55" xfId="0" applyNumberFormat="1" applyFont="1" applyFill="1" applyBorder="1" applyAlignment="1">
      <alignment horizontal="right"/>
    </xf>
    <xf numFmtId="3" fontId="23" fillId="0" borderId="63" xfId="0" applyNumberFormat="1" applyFont="1" applyFill="1" applyBorder="1" applyAlignment="1">
      <alignment horizontal="right"/>
    </xf>
    <xf numFmtId="3" fontId="23" fillId="0" borderId="47" xfId="0" applyNumberFormat="1" applyFont="1" applyFill="1" applyBorder="1" applyAlignment="1">
      <alignment horizontal="right"/>
    </xf>
    <xf numFmtId="3" fontId="17" fillId="3" borderId="55" xfId="0" applyNumberFormat="1" applyFont="1" applyFill="1" applyBorder="1" applyAlignment="1">
      <alignment horizontal="right"/>
    </xf>
    <xf numFmtId="165" fontId="18" fillId="3" borderId="51" xfId="0" applyNumberFormat="1" applyFont="1" applyFill="1" applyBorder="1" applyAlignment="1">
      <alignment horizontal="right"/>
    </xf>
    <xf numFmtId="166" fontId="15" fillId="3" borderId="53" xfId="0" applyNumberFormat="1" applyFont="1" applyFill="1" applyBorder="1" applyAlignment="1"/>
    <xf numFmtId="164" fontId="22" fillId="2" borderId="46" xfId="0" applyNumberFormat="1" applyFont="1" applyFill="1" applyBorder="1" applyAlignment="1"/>
    <xf numFmtId="166" fontId="19" fillId="0" borderId="44" xfId="0" applyNumberFormat="1" applyFont="1" applyFill="1" applyBorder="1" applyAlignment="1"/>
    <xf numFmtId="0" fontId="21" fillId="0" borderId="0" xfId="0" applyFont="1" applyFill="1" applyAlignment="1"/>
    <xf numFmtId="166" fontId="21" fillId="0" borderId="44" xfId="0" applyNumberFormat="1" applyFont="1" applyFill="1" applyBorder="1" applyAlignment="1"/>
    <xf numFmtId="166" fontId="21" fillId="0" borderId="52" xfId="0" applyNumberFormat="1" applyFont="1" applyFill="1" applyBorder="1" applyAlignment="1"/>
    <xf numFmtId="166" fontId="21" fillId="0" borderId="60" xfId="0" applyNumberFormat="1" applyFont="1" applyFill="1" applyBorder="1" applyAlignment="1"/>
    <xf numFmtId="0" fontId="21" fillId="0" borderId="0" xfId="0" applyFont="1" applyFill="1"/>
    <xf numFmtId="0" fontId="21" fillId="0" borderId="0" xfId="0" applyFont="1" applyFill="1" applyBorder="1"/>
    <xf numFmtId="0" fontId="14" fillId="0" borderId="0" xfId="0" applyFont="1" applyFill="1" applyAlignment="1"/>
    <xf numFmtId="0" fontId="2" fillId="0" borderId="0" xfId="0" applyFont="1" applyAlignment="1">
      <alignment horizontal="left" indent="4"/>
    </xf>
    <xf numFmtId="166" fontId="22" fillId="0" borderId="58" xfId="0" applyNumberFormat="1" applyFont="1" applyBorder="1" applyAlignment="1"/>
    <xf numFmtId="0" fontId="21" fillId="4" borderId="48" xfId="0" applyFont="1" applyFill="1" applyBorder="1" applyAlignment="1"/>
    <xf numFmtId="164" fontId="22" fillId="4" borderId="49" xfId="0" applyNumberFormat="1" applyFont="1" applyFill="1" applyBorder="1" applyAlignment="1">
      <alignment horizontal="right"/>
    </xf>
    <xf numFmtId="165" fontId="16" fillId="4" borderId="50" xfId="0" applyNumberFormat="1" applyFont="1" applyFill="1" applyBorder="1" applyAlignment="1">
      <alignment horizontal="right"/>
    </xf>
    <xf numFmtId="164" fontId="23" fillId="4" borderId="49" xfId="0" applyNumberFormat="1" applyFont="1" applyFill="1" applyBorder="1" applyAlignment="1">
      <alignment horizontal="right"/>
    </xf>
    <xf numFmtId="165" fontId="18" fillId="4" borderId="50" xfId="0" applyNumberFormat="1" applyFont="1" applyFill="1" applyBorder="1" applyAlignment="1">
      <alignment horizontal="right"/>
    </xf>
    <xf numFmtId="3" fontId="22" fillId="4" borderId="49" xfId="0" applyNumberFormat="1" applyFont="1" applyFill="1" applyBorder="1" applyAlignment="1">
      <alignment horizontal="right"/>
    </xf>
    <xf numFmtId="164" fontId="24" fillId="4" borderId="49" xfId="0" applyNumberFormat="1" applyFont="1" applyFill="1" applyBorder="1" applyAlignment="1"/>
    <xf numFmtId="164" fontId="20" fillId="4" borderId="50" xfId="0" applyNumberFormat="1" applyFont="1" applyFill="1" applyBorder="1" applyAlignment="1">
      <alignment horizontal="right"/>
    </xf>
    <xf numFmtId="164" fontId="20" fillId="4" borderId="54" xfId="0" applyNumberFormat="1" applyFont="1" applyFill="1" applyBorder="1" applyAlignment="1">
      <alignment horizontal="right"/>
    </xf>
    <xf numFmtId="166" fontId="22" fillId="4" borderId="52" xfId="0" applyNumberFormat="1" applyFont="1" applyFill="1" applyBorder="1" applyAlignment="1"/>
    <xf numFmtId="166" fontId="24" fillId="4" borderId="50" xfId="0" applyNumberFormat="1" applyFont="1" applyFill="1" applyBorder="1" applyAlignment="1"/>
    <xf numFmtId="3" fontId="24" fillId="4" borderId="49" xfId="0" applyNumberFormat="1" applyFont="1" applyFill="1" applyBorder="1" applyAlignment="1"/>
    <xf numFmtId="164" fontId="16" fillId="4" borderId="51" xfId="0" applyNumberFormat="1" applyFont="1" applyFill="1" applyBorder="1" applyAlignment="1">
      <alignment horizontal="right"/>
    </xf>
    <xf numFmtId="166" fontId="22" fillId="4" borderId="55" xfId="0" applyNumberFormat="1" applyFont="1" applyFill="1" applyBorder="1" applyAlignment="1"/>
    <xf numFmtId="164" fontId="16" fillId="4" borderId="50" xfId="0" applyNumberFormat="1" applyFont="1" applyFill="1" applyBorder="1" applyAlignment="1">
      <alignment horizontal="right"/>
    </xf>
    <xf numFmtId="3" fontId="23" fillId="4" borderId="49" xfId="0" applyNumberFormat="1" applyFont="1" applyFill="1" applyBorder="1" applyAlignment="1">
      <alignment horizontal="right"/>
    </xf>
    <xf numFmtId="165" fontId="18" fillId="4" borderId="51" xfId="0" applyNumberFormat="1" applyFont="1" applyFill="1" applyBorder="1" applyAlignment="1">
      <alignment horizontal="right"/>
    </xf>
    <xf numFmtId="166" fontId="21" fillId="4" borderId="52" xfId="0" applyNumberFormat="1" applyFont="1" applyFill="1" applyBorder="1" applyAlignment="1"/>
    <xf numFmtId="166" fontId="22" fillId="4" borderId="53" xfId="0" applyNumberFormat="1" applyFont="1" applyFill="1" applyBorder="1" applyAlignment="1"/>
    <xf numFmtId="0" fontId="1" fillId="4" borderId="0" xfId="0" applyFont="1" applyFill="1" applyAlignment="1"/>
    <xf numFmtId="0" fontId="1" fillId="4" borderId="0" xfId="0" applyFont="1" applyFill="1"/>
    <xf numFmtId="0" fontId="7" fillId="4" borderId="0" xfId="0" applyFont="1" applyFill="1" applyBorder="1" applyAlignment="1">
      <alignment horizontal="center" vertical="center" wrapText="1"/>
    </xf>
    <xf numFmtId="0" fontId="14" fillId="4" borderId="40" xfId="0" applyFont="1" applyFill="1" applyBorder="1" applyAlignment="1">
      <alignment horizontal="left"/>
    </xf>
    <xf numFmtId="0" fontId="21" fillId="4" borderId="56" xfId="0" applyFont="1" applyFill="1" applyBorder="1" applyAlignment="1"/>
    <xf numFmtId="0" fontId="1" fillId="4" borderId="0" xfId="0" applyFont="1" applyFill="1" applyBorder="1"/>
    <xf numFmtId="0" fontId="31" fillId="4" borderId="0" xfId="0" applyFont="1" applyFill="1" applyBorder="1" applyAlignment="1"/>
    <xf numFmtId="0" fontId="34" fillId="4" borderId="0" xfId="0" applyFont="1" applyFill="1"/>
    <xf numFmtId="165" fontId="21" fillId="4" borderId="49" xfId="0" applyNumberFormat="1" applyFont="1" applyFill="1" applyBorder="1" applyAlignment="1">
      <alignment horizontal="right"/>
    </xf>
    <xf numFmtId="164" fontId="23" fillId="4" borderId="57" xfId="0" applyNumberFormat="1" applyFont="1" applyFill="1" applyBorder="1" applyAlignment="1">
      <alignment horizontal="right"/>
    </xf>
    <xf numFmtId="165" fontId="18" fillId="4" borderId="58" xfId="0" applyNumberFormat="1" applyFont="1" applyFill="1" applyBorder="1" applyAlignment="1">
      <alignment horizontal="right"/>
    </xf>
    <xf numFmtId="166" fontId="22" fillId="4" borderId="50" xfId="0" applyNumberFormat="1" applyFont="1" applyFill="1" applyBorder="1" applyAlignment="1"/>
    <xf numFmtId="166" fontId="19" fillId="0" borderId="74" xfId="0" applyNumberFormat="1" applyFont="1" applyFill="1" applyBorder="1" applyAlignment="1"/>
    <xf numFmtId="166" fontId="21" fillId="0" borderId="75" xfId="0" applyNumberFormat="1" applyFont="1" applyFill="1" applyBorder="1" applyAlignment="1"/>
    <xf numFmtId="166" fontId="21" fillId="0" borderId="76" xfId="0" applyNumberFormat="1" applyFont="1" applyFill="1" applyBorder="1" applyAlignment="1"/>
    <xf numFmtId="0" fontId="14" fillId="3" borderId="68" xfId="0" applyFont="1" applyFill="1" applyBorder="1" applyAlignment="1"/>
    <xf numFmtId="0" fontId="21" fillId="4" borderId="68" xfId="0" applyFont="1" applyFill="1" applyBorder="1" applyAlignment="1">
      <alignment horizontal="left"/>
    </xf>
    <xf numFmtId="3" fontId="22" fillId="4" borderId="55" xfId="0" applyNumberFormat="1" applyFont="1" applyFill="1" applyBorder="1" applyAlignment="1">
      <alignment horizontal="right"/>
    </xf>
    <xf numFmtId="164" fontId="22" fillId="4" borderId="55" xfId="0" applyNumberFormat="1" applyFont="1" applyFill="1" applyBorder="1" applyAlignment="1">
      <alignment horizontal="right"/>
    </xf>
    <xf numFmtId="165" fontId="16" fillId="4" borderId="42" xfId="0" applyNumberFormat="1" applyFont="1" applyFill="1" applyBorder="1" applyAlignment="1">
      <alignment horizontal="right"/>
    </xf>
    <xf numFmtId="165" fontId="18" fillId="4" borderId="42" xfId="0" applyNumberFormat="1" applyFont="1" applyFill="1" applyBorder="1" applyAlignment="1">
      <alignment horizontal="right"/>
    </xf>
    <xf numFmtId="166" fontId="15" fillId="3" borderId="55" xfId="0" applyNumberFormat="1" applyFont="1" applyFill="1" applyBorder="1" applyAlignment="1"/>
    <xf numFmtId="166" fontId="22" fillId="0" borderId="42" xfId="0" applyNumberFormat="1" applyFont="1" applyBorder="1" applyAlignment="1"/>
    <xf numFmtId="3" fontId="23" fillId="4" borderId="55" xfId="0" applyNumberFormat="1" applyFont="1" applyFill="1" applyBorder="1" applyAlignment="1">
      <alignment horizontal="right"/>
    </xf>
    <xf numFmtId="166" fontId="25" fillId="4" borderId="52" xfId="0" applyNumberFormat="1" applyFont="1" applyFill="1" applyBorder="1" applyAlignment="1"/>
    <xf numFmtId="165" fontId="17" fillId="4" borderId="51" xfId="0" applyNumberFormat="1" applyFont="1" applyFill="1" applyBorder="1" applyAlignment="1">
      <alignment horizontal="right"/>
    </xf>
    <xf numFmtId="166" fontId="14" fillId="3" borderId="52" xfId="0" applyNumberFormat="1" applyFont="1" applyFill="1" applyBorder="1" applyAlignment="1"/>
    <xf numFmtId="164" fontId="26" fillId="0" borderId="49" xfId="0" applyNumberFormat="1" applyFont="1" applyBorder="1" applyAlignment="1"/>
    <xf numFmtId="0" fontId="21" fillId="4" borderId="0" xfId="0" applyFont="1" applyFill="1" applyAlignment="1"/>
    <xf numFmtId="164" fontId="23" fillId="0" borderId="47" xfId="0" applyNumberFormat="1" applyFont="1" applyFill="1" applyBorder="1" applyAlignment="1">
      <alignment horizontal="right"/>
    </xf>
    <xf numFmtId="164" fontId="23" fillId="0" borderId="55" xfId="0" applyNumberFormat="1" applyFont="1" applyFill="1" applyBorder="1" applyAlignment="1">
      <alignment horizontal="right"/>
    </xf>
    <xf numFmtId="164" fontId="17" fillId="3" borderId="55" xfId="0" applyNumberFormat="1" applyFont="1" applyFill="1" applyBorder="1" applyAlignment="1">
      <alignment horizontal="right"/>
    </xf>
    <xf numFmtId="164" fontId="23" fillId="4" borderId="55" xfId="0" applyNumberFormat="1" applyFont="1" applyFill="1" applyBorder="1" applyAlignment="1">
      <alignment horizontal="right"/>
    </xf>
    <xf numFmtId="164" fontId="23" fillId="0" borderId="63" xfId="0" applyNumberFormat="1" applyFont="1" applyFill="1" applyBorder="1" applyAlignment="1">
      <alignment horizontal="right"/>
    </xf>
    <xf numFmtId="0" fontId="21" fillId="4" borderId="67" xfId="0" applyFont="1" applyFill="1" applyBorder="1" applyAlignment="1"/>
    <xf numFmtId="0" fontId="21" fillId="4" borderId="68" xfId="0" applyFont="1" applyFill="1" applyBorder="1" applyAlignment="1"/>
    <xf numFmtId="0" fontId="21" fillId="4" borderId="69" xfId="0" applyFont="1" applyFill="1" applyBorder="1" applyAlignment="1"/>
    <xf numFmtId="3" fontId="22" fillId="0" borderId="47" xfId="0" applyNumberFormat="1" applyFont="1" applyFill="1" applyBorder="1" applyAlignment="1">
      <alignment horizontal="right"/>
    </xf>
    <xf numFmtId="3" fontId="22" fillId="0" borderId="55" xfId="0" applyNumberFormat="1" applyFont="1" applyFill="1" applyBorder="1" applyAlignment="1">
      <alignment horizontal="right"/>
    </xf>
    <xf numFmtId="3" fontId="15" fillId="3" borderId="55" xfId="0" applyNumberFormat="1" applyFont="1" applyFill="1" applyBorder="1" applyAlignment="1">
      <alignment horizontal="right"/>
    </xf>
    <xf numFmtId="3" fontId="22" fillId="0" borderId="63" xfId="0" applyNumberFormat="1" applyFont="1" applyFill="1" applyBorder="1" applyAlignment="1">
      <alignment horizontal="right"/>
    </xf>
    <xf numFmtId="164" fontId="23" fillId="4" borderId="47" xfId="0" applyNumberFormat="1" applyFont="1" applyFill="1" applyBorder="1" applyAlignment="1">
      <alignment horizontal="right"/>
    </xf>
    <xf numFmtId="165" fontId="21" fillId="4" borderId="55" xfId="0" applyNumberFormat="1" applyFont="1" applyFill="1" applyBorder="1" applyAlignment="1">
      <alignment horizontal="right"/>
    </xf>
    <xf numFmtId="164" fontId="23" fillId="4" borderId="63" xfId="0" applyNumberFormat="1" applyFont="1" applyFill="1" applyBorder="1" applyAlignment="1">
      <alignment horizontal="right"/>
    </xf>
    <xf numFmtId="164" fontId="24" fillId="0" borderId="55" xfId="0" applyNumberFormat="1" applyFont="1" applyBorder="1" applyAlignment="1">
      <alignment horizontal="right"/>
    </xf>
    <xf numFmtId="164" fontId="37" fillId="3" borderId="55" xfId="0" applyNumberFormat="1" applyFont="1" applyFill="1" applyBorder="1" applyAlignment="1"/>
    <xf numFmtId="164" fontId="24" fillId="4" borderId="55" xfId="0" applyNumberFormat="1" applyFont="1" applyFill="1" applyBorder="1" applyAlignment="1"/>
    <xf numFmtId="164" fontId="24" fillId="0" borderId="63" xfId="0" applyNumberFormat="1" applyFont="1" applyBorder="1" applyAlignment="1"/>
    <xf numFmtId="164" fontId="24" fillId="0" borderId="55" xfId="0" applyNumberFormat="1" applyFont="1" applyFill="1" applyBorder="1" applyAlignment="1"/>
    <xf numFmtId="3" fontId="24" fillId="0" borderId="47" xfId="0" applyNumberFormat="1" applyFont="1" applyBorder="1" applyAlignment="1"/>
    <xf numFmtId="3" fontId="24" fillId="0" borderId="55" xfId="0" applyNumberFormat="1" applyFont="1" applyBorder="1" applyAlignment="1"/>
    <xf numFmtId="3" fontId="37" fillId="3" borderId="55" xfId="0" applyNumberFormat="1" applyFont="1" applyFill="1" applyBorder="1" applyAlignment="1"/>
    <xf numFmtId="3" fontId="24" fillId="4" borderId="55" xfId="0" applyNumberFormat="1" applyFont="1" applyFill="1" applyBorder="1" applyAlignment="1"/>
    <xf numFmtId="3" fontId="24" fillId="0" borderId="63" xfId="0" applyNumberFormat="1" applyFont="1" applyBorder="1" applyAlignment="1"/>
    <xf numFmtId="164" fontId="16" fillId="0" borderId="42" xfId="0" applyNumberFormat="1" applyFont="1" applyBorder="1" applyAlignment="1">
      <alignment horizontal="right"/>
    </xf>
    <xf numFmtId="0" fontId="38" fillId="0" borderId="0" xfId="0" applyFont="1" applyFill="1" applyBorder="1"/>
    <xf numFmtId="0" fontId="32" fillId="0" borderId="0" xfId="0" applyFont="1" applyFill="1" applyBorder="1"/>
    <xf numFmtId="166" fontId="22" fillId="0" borderId="52" xfId="0" applyNumberFormat="1" applyFont="1" applyBorder="1" applyAlignment="1">
      <alignment horizontal="right"/>
    </xf>
    <xf numFmtId="166" fontId="24" fillId="0" borderId="50" xfId="0" applyNumberFormat="1" applyFont="1" applyBorder="1" applyAlignment="1">
      <alignment horizontal="right"/>
    </xf>
    <xf numFmtId="164" fontId="20" fillId="4" borderId="42" xfId="0" applyNumberFormat="1" applyFont="1" applyFill="1" applyBorder="1" applyAlignment="1">
      <alignment horizontal="right"/>
    </xf>
    <xf numFmtId="164" fontId="20" fillId="4" borderId="58" xfId="0" applyNumberFormat="1" applyFont="1" applyFill="1" applyBorder="1" applyAlignment="1">
      <alignment horizontal="right"/>
    </xf>
    <xf numFmtId="166" fontId="39" fillId="0" borderId="55" xfId="0" applyNumberFormat="1" applyFont="1" applyBorder="1" applyAlignment="1"/>
    <xf numFmtId="166" fontId="39" fillId="0" borderId="50" xfId="0" applyNumberFormat="1" applyFont="1" applyBorder="1" applyAlignment="1"/>
    <xf numFmtId="165" fontId="20" fillId="4" borderId="50" xfId="0" applyNumberFormat="1" applyFont="1" applyFill="1" applyBorder="1" applyAlignment="1">
      <alignment horizontal="right"/>
    </xf>
    <xf numFmtId="164" fontId="37" fillId="3" borderId="54" xfId="0" applyNumberFormat="1" applyFont="1" applyFill="1" applyBorder="1" applyAlignment="1"/>
    <xf numFmtId="0" fontId="25" fillId="4" borderId="68" xfId="0" applyFont="1" applyFill="1" applyBorder="1" applyAlignment="1">
      <alignment horizontal="left"/>
    </xf>
    <xf numFmtId="164" fontId="25" fillId="4" borderId="55" xfId="0" applyNumberFormat="1" applyFont="1" applyFill="1" applyBorder="1" applyAlignment="1"/>
    <xf numFmtId="166" fontId="24" fillId="0" borderId="42" xfId="0" applyNumberFormat="1" applyFont="1" applyBorder="1" applyAlignment="1">
      <alignment horizontal="right"/>
    </xf>
    <xf numFmtId="164" fontId="25" fillId="2" borderId="54" xfId="0" applyNumberFormat="1" applyFont="1" applyFill="1" applyBorder="1" applyAlignment="1"/>
    <xf numFmtId="166" fontId="39" fillId="4" borderId="55" xfId="0" applyNumberFormat="1" applyFont="1" applyFill="1" applyBorder="1" applyAlignment="1"/>
    <xf numFmtId="3" fontId="24" fillId="0" borderId="55" xfId="0" applyNumberFormat="1" applyFont="1" applyFill="1" applyBorder="1" applyAlignment="1"/>
    <xf numFmtId="166" fontId="22" fillId="0" borderId="55" xfId="0" applyNumberFormat="1" applyFont="1" applyFill="1" applyBorder="1" applyAlignment="1"/>
    <xf numFmtId="166" fontId="22" fillId="0" borderId="50" xfId="0" applyNumberFormat="1" applyFont="1" applyFill="1" applyBorder="1" applyAlignment="1"/>
    <xf numFmtId="164" fontId="16" fillId="0" borderId="50" xfId="0" applyNumberFormat="1" applyFont="1" applyFill="1" applyBorder="1" applyAlignment="1">
      <alignment horizontal="right"/>
    </xf>
    <xf numFmtId="0" fontId="41" fillId="0" borderId="0" xfId="0" applyFont="1" applyFill="1" applyBorder="1" applyAlignment="1"/>
    <xf numFmtId="0" fontId="42" fillId="0" borderId="0" xfId="0" applyFont="1" applyFill="1"/>
    <xf numFmtId="0" fontId="43" fillId="0" borderId="0" xfId="0" applyFont="1" applyFill="1"/>
    <xf numFmtId="0" fontId="44" fillId="0" borderId="0" xfId="0" applyFont="1" applyFill="1"/>
    <xf numFmtId="166" fontId="13" fillId="0" borderId="0" xfId="1" applyNumberFormat="1" applyFont="1" applyFill="1" applyAlignment="1"/>
    <xf numFmtId="166" fontId="1" fillId="0" borderId="0" xfId="1" applyNumberFormat="1" applyFont="1" applyFill="1" applyAlignment="1"/>
    <xf numFmtId="166" fontId="1" fillId="4" borderId="0" xfId="1" applyNumberFormat="1" applyFont="1" applyFill="1" applyAlignment="1"/>
    <xf numFmtId="164" fontId="16" fillId="0" borderId="51" xfId="0" applyNumberFormat="1" applyFont="1" applyFill="1" applyBorder="1" applyAlignment="1">
      <alignment horizontal="right"/>
    </xf>
    <xf numFmtId="165" fontId="13" fillId="0" borderId="0" xfId="0" applyNumberFormat="1" applyFont="1" applyFill="1" applyAlignment="1"/>
    <xf numFmtId="164" fontId="25" fillId="0" borderId="62" xfId="0" applyNumberFormat="1" applyFont="1" applyFill="1" applyBorder="1" applyAlignment="1"/>
    <xf numFmtId="0" fontId="21" fillId="4" borderId="40" xfId="0" applyFont="1" applyFill="1" applyBorder="1" applyAlignment="1"/>
    <xf numFmtId="164" fontId="24" fillId="0" borderId="77" xfId="0" applyNumberFormat="1" applyFont="1" applyBorder="1" applyAlignment="1"/>
    <xf numFmtId="0" fontId="21" fillId="4" borderId="80" xfId="0" applyFont="1" applyFill="1" applyBorder="1" applyAlignment="1"/>
    <xf numFmtId="0" fontId="14" fillId="3" borderId="48" xfId="0" applyFont="1" applyFill="1" applyBorder="1" applyAlignment="1">
      <alignment horizontal="left"/>
    </xf>
    <xf numFmtId="164" fontId="26" fillId="2" borderId="62" xfId="0" applyNumberFormat="1" applyFont="1" applyFill="1" applyBorder="1" applyAlignment="1"/>
    <xf numFmtId="164" fontId="25" fillId="4" borderId="54" xfId="0" applyNumberFormat="1" applyFont="1" applyFill="1" applyBorder="1" applyAlignment="1"/>
    <xf numFmtId="164" fontId="15" fillId="3" borderId="49" xfId="0" applyNumberFormat="1" applyFont="1" applyFill="1" applyBorder="1" applyAlignment="1"/>
    <xf numFmtId="164" fontId="20" fillId="0" borderId="78" xfId="0" applyNumberFormat="1" applyFont="1" applyFill="1" applyBorder="1" applyAlignment="1">
      <alignment horizontal="right"/>
    </xf>
    <xf numFmtId="166" fontId="22" fillId="0" borderId="83" xfId="0" applyNumberFormat="1" applyFont="1" applyBorder="1" applyAlignment="1"/>
    <xf numFmtId="0" fontId="21" fillId="4" borderId="84" xfId="0" applyFont="1" applyFill="1" applyBorder="1" applyAlignment="1"/>
    <xf numFmtId="164" fontId="24" fillId="0" borderId="85" xfId="0" applyNumberFormat="1" applyFont="1" applyBorder="1" applyAlignment="1">
      <alignment horizontal="right"/>
    </xf>
    <xf numFmtId="164" fontId="24" fillId="0" borderId="82" xfId="0" applyNumberFormat="1" applyFont="1" applyFill="1" applyBorder="1" applyAlignment="1">
      <alignment horizontal="right"/>
    </xf>
    <xf numFmtId="164" fontId="24" fillId="0" borderId="86" xfId="0" applyNumberFormat="1" applyFont="1" applyBorder="1" applyAlignment="1"/>
    <xf numFmtId="166" fontId="22" fillId="0" borderId="87" xfId="0" applyNumberFormat="1" applyFont="1" applyBorder="1" applyAlignment="1"/>
    <xf numFmtId="166" fontId="24" fillId="0" borderId="88" xfId="0" applyNumberFormat="1" applyFont="1" applyBorder="1" applyAlignment="1"/>
    <xf numFmtId="166" fontId="24" fillId="0" borderId="89" xfId="0" applyNumberFormat="1" applyFont="1" applyBorder="1" applyAlignment="1"/>
    <xf numFmtId="164" fontId="24" fillId="0" borderId="81" xfId="0" applyNumberFormat="1" applyFont="1" applyFill="1" applyBorder="1" applyAlignment="1">
      <alignment horizontal="right"/>
    </xf>
    <xf numFmtId="166" fontId="22" fillId="0" borderId="47" xfId="0" applyNumberFormat="1" applyFont="1" applyBorder="1" applyAlignment="1">
      <alignment horizontal="right"/>
    </xf>
    <xf numFmtId="164" fontId="24" fillId="0" borderId="85" xfId="0" applyNumberFormat="1" applyFont="1" applyBorder="1" applyAlignment="1"/>
    <xf numFmtId="166" fontId="24" fillId="0" borderId="53" xfId="0" applyNumberFormat="1" applyFont="1" applyBorder="1" applyAlignment="1"/>
    <xf numFmtId="164" fontId="20" fillId="0" borderId="43" xfId="0" applyNumberFormat="1" applyFont="1" applyFill="1" applyBorder="1" applyAlignment="1">
      <alignment horizontal="right"/>
    </xf>
    <xf numFmtId="164" fontId="20" fillId="0" borderId="51" xfId="0" applyNumberFormat="1" applyFont="1" applyFill="1" applyBorder="1" applyAlignment="1">
      <alignment horizontal="right"/>
    </xf>
    <xf numFmtId="164" fontId="20" fillId="0" borderId="90" xfId="0" applyNumberFormat="1" applyFont="1" applyFill="1" applyBorder="1" applyAlignment="1">
      <alignment horizontal="right"/>
    </xf>
    <xf numFmtId="164" fontId="20" fillId="0" borderId="91" xfId="0" applyNumberFormat="1" applyFont="1" applyFill="1" applyBorder="1" applyAlignment="1">
      <alignment horizontal="right"/>
    </xf>
    <xf numFmtId="164" fontId="24" fillId="4" borderId="77" xfId="0" applyNumberFormat="1" applyFont="1" applyFill="1" applyBorder="1" applyAlignment="1"/>
    <xf numFmtId="164" fontId="20" fillId="4" borderId="78" xfId="0" applyNumberFormat="1" applyFont="1" applyFill="1" applyBorder="1" applyAlignment="1">
      <alignment horizontal="right"/>
    </xf>
    <xf numFmtId="166" fontId="22" fillId="4" borderId="83" xfId="0" applyNumberFormat="1" applyFont="1" applyFill="1" applyBorder="1" applyAlignment="1"/>
    <xf numFmtId="166" fontId="24" fillId="4" borderId="79" xfId="0" applyNumberFormat="1" applyFont="1" applyFill="1" applyBorder="1" applyAlignment="1"/>
    <xf numFmtId="0" fontId="30" fillId="0" borderId="0" xfId="0" applyFont="1" applyFill="1"/>
    <xf numFmtId="166" fontId="22" fillId="0" borderId="53" xfId="0" applyNumberFormat="1" applyFont="1" applyFill="1" applyBorder="1" applyAlignment="1"/>
    <xf numFmtId="1" fontId="30" fillId="0" borderId="0" xfId="0" applyNumberFormat="1" applyFont="1" applyFill="1"/>
    <xf numFmtId="0" fontId="30" fillId="0" borderId="0" xfId="0" applyFont="1" applyFill="1" applyBorder="1" applyAlignment="1">
      <alignment horizontal="right"/>
    </xf>
    <xf numFmtId="0" fontId="45" fillId="0" borderId="0" xfId="0" applyFont="1" applyFill="1" applyBorder="1"/>
    <xf numFmtId="0" fontId="30" fillId="0" borderId="0" xfId="0" applyFont="1" applyFill="1" applyBorder="1"/>
    <xf numFmtId="49" fontId="6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10" fillId="0" borderId="37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49" fontId="10" fillId="0" borderId="32" xfId="0" applyNumberFormat="1" applyFont="1" applyFill="1" applyBorder="1" applyAlignment="1">
      <alignment horizontal="center" vertical="center" wrapText="1"/>
    </xf>
    <xf numFmtId="49" fontId="6" fillId="0" borderId="34" xfId="0" applyNumberFormat="1" applyFont="1" applyFill="1" applyBorder="1" applyAlignment="1">
      <alignment horizontal="center" vertical="center" wrapText="1"/>
    </xf>
    <xf numFmtId="49" fontId="6" fillId="0" borderId="3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0" fontId="36" fillId="0" borderId="3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6" fillId="0" borderId="71" xfId="0" applyFont="1" applyFill="1" applyBorder="1" applyAlignment="1">
      <alignment horizontal="center" vertical="center" wrapText="1"/>
    </xf>
    <xf numFmtId="0" fontId="6" fillId="0" borderId="7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36" fillId="0" borderId="65" xfId="0" applyFont="1" applyFill="1" applyBorder="1" applyAlignment="1">
      <alignment horizontal="center" vertical="center" wrapText="1"/>
    </xf>
    <xf numFmtId="0" fontId="36" fillId="0" borderId="23" xfId="0" applyFont="1" applyFill="1" applyBorder="1" applyAlignment="1">
      <alignment horizontal="center" vertical="center" wrapText="1"/>
    </xf>
    <xf numFmtId="0" fontId="36" fillId="0" borderId="3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70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0" fillId="0" borderId="73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0" fillId="0" borderId="28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8"/>
  <sheetViews>
    <sheetView tabSelected="1" view="pageBreakPreview" zoomScaleNormal="100" zoomScaleSheetLayoutView="100" workbookViewId="0">
      <pane xSplit="1" ySplit="7" topLeftCell="L26" activePane="bottomRight" state="frozen"/>
      <selection pane="topRight" activeCell="B1" sqref="B1"/>
      <selection pane="bottomLeft" activeCell="A8" sqref="A8"/>
      <selection pane="bottomRight" activeCell="AF56" sqref="AF56"/>
    </sheetView>
  </sheetViews>
  <sheetFormatPr defaultRowHeight="12.75" x14ac:dyDescent="0.2"/>
  <cols>
    <col min="1" max="1" width="26.42578125" style="163" customWidth="1"/>
    <col min="2" max="2" width="11.5703125" style="3" customWidth="1"/>
    <col min="3" max="3" width="9.5703125" style="3" customWidth="1"/>
    <col min="4" max="4" width="11" style="3" customWidth="1"/>
    <col min="5" max="5" width="9.85546875" style="3" customWidth="1"/>
    <col min="6" max="6" width="10.7109375" style="1" customWidth="1"/>
    <col min="7" max="7" width="10.140625" style="1" customWidth="1"/>
    <col min="8" max="8" width="10.85546875" style="1" customWidth="1"/>
    <col min="9" max="9" width="10.140625" style="1" customWidth="1"/>
    <col min="10" max="10" width="12.140625" style="1" customWidth="1"/>
    <col min="11" max="11" width="10.140625" style="1" customWidth="1"/>
    <col min="12" max="12" width="12.28515625" style="1" customWidth="1"/>
    <col min="13" max="13" width="10.28515625" style="1" customWidth="1"/>
    <col min="14" max="14" width="10.140625" style="1" customWidth="1"/>
    <col min="15" max="15" width="9.85546875" style="1" customWidth="1"/>
    <col min="16" max="16" width="10.5703125" style="1" customWidth="1"/>
    <col min="17" max="17" width="10.7109375" style="1" customWidth="1"/>
    <col min="18" max="18" width="10.42578125" style="1" customWidth="1"/>
    <col min="19" max="19" width="8.140625" style="1" customWidth="1"/>
    <col min="20" max="20" width="10.7109375" style="1" customWidth="1"/>
    <col min="21" max="21" width="8.42578125" style="1" customWidth="1"/>
    <col min="22" max="22" width="10.7109375" style="1" customWidth="1"/>
    <col min="23" max="23" width="9.140625" style="1" customWidth="1"/>
    <col min="24" max="24" width="8.140625" style="1" customWidth="1"/>
    <col min="25" max="25" width="8" style="1" customWidth="1"/>
    <col min="26" max="26" width="8.5703125" style="1" customWidth="1"/>
    <col min="27" max="27" width="9" style="1" customWidth="1"/>
    <col min="28" max="29" width="8.5703125" style="1" customWidth="1"/>
    <col min="30" max="30" width="10.42578125" style="1" customWidth="1"/>
    <col min="31" max="31" width="9" style="1" customWidth="1"/>
    <col min="32" max="32" width="9.28515625" style="1" customWidth="1"/>
    <col min="33" max="33" width="8.28515625" style="1" customWidth="1"/>
    <col min="34" max="35" width="7.28515625" style="1" customWidth="1"/>
    <col min="36" max="36" width="9.5703125" style="1" customWidth="1"/>
    <col min="37" max="255" width="9.140625" style="1"/>
    <col min="256" max="256" width="0" style="1" hidden="1" customWidth="1"/>
    <col min="257" max="257" width="25.7109375" style="1" customWidth="1"/>
    <col min="258" max="258" width="10.42578125" style="1" customWidth="1"/>
    <col min="259" max="259" width="9.7109375" style="1" customWidth="1"/>
    <col min="260" max="260" width="10.28515625" style="1" customWidth="1"/>
    <col min="261" max="261" width="9.7109375" style="1" customWidth="1"/>
    <col min="262" max="262" width="10.28515625" style="1" customWidth="1"/>
    <col min="263" max="263" width="9.7109375" style="1" customWidth="1"/>
    <col min="264" max="264" width="10.140625" style="1" customWidth="1"/>
    <col min="265" max="265" width="9.7109375" style="1" customWidth="1"/>
    <col min="266" max="266" width="10.42578125" style="1" customWidth="1"/>
    <col min="267" max="267" width="9.28515625" style="1" customWidth="1"/>
    <col min="268" max="268" width="10.42578125" style="1" customWidth="1"/>
    <col min="269" max="269" width="9.7109375" style="1" customWidth="1"/>
    <col min="270" max="270" width="10.140625" style="1" customWidth="1"/>
    <col min="271" max="271" width="9.42578125" style="1" customWidth="1"/>
    <col min="272" max="272" width="9.28515625" style="1" customWidth="1"/>
    <col min="273" max="273" width="8.7109375" style="1" customWidth="1"/>
    <col min="274" max="274" width="7.7109375" style="1" customWidth="1"/>
    <col min="275" max="275" width="7.28515625" style="1" customWidth="1"/>
    <col min="276" max="276" width="10.5703125" style="1" customWidth="1"/>
    <col min="277" max="277" width="0" style="1" hidden="1" customWidth="1"/>
    <col min="278" max="278" width="9.85546875" style="1" customWidth="1"/>
    <col min="279" max="279" width="9.28515625" style="1" customWidth="1"/>
    <col min="280" max="280" width="11.140625" style="1" customWidth="1"/>
    <col min="281" max="281" width="10" style="1" customWidth="1"/>
    <col min="282" max="282" width="10.5703125" style="1" customWidth="1"/>
    <col min="283" max="283" width="9.7109375" style="1" customWidth="1"/>
    <col min="284" max="285" width="9" style="1" customWidth="1"/>
    <col min="286" max="286" width="8.5703125" style="1" customWidth="1"/>
    <col min="287" max="289" width="9" style="1" customWidth="1"/>
    <col min="290" max="290" width="9.5703125" style="1" customWidth="1"/>
    <col min="291" max="291" width="9.42578125" style="1" customWidth="1"/>
    <col min="292" max="511" width="9.140625" style="1"/>
    <col min="512" max="512" width="0" style="1" hidden="1" customWidth="1"/>
    <col min="513" max="513" width="25.7109375" style="1" customWidth="1"/>
    <col min="514" max="514" width="10.42578125" style="1" customWidth="1"/>
    <col min="515" max="515" width="9.7109375" style="1" customWidth="1"/>
    <col min="516" max="516" width="10.28515625" style="1" customWidth="1"/>
    <col min="517" max="517" width="9.7109375" style="1" customWidth="1"/>
    <col min="518" max="518" width="10.28515625" style="1" customWidth="1"/>
    <col min="519" max="519" width="9.7109375" style="1" customWidth="1"/>
    <col min="520" max="520" width="10.140625" style="1" customWidth="1"/>
    <col min="521" max="521" width="9.7109375" style="1" customWidth="1"/>
    <col min="522" max="522" width="10.42578125" style="1" customWidth="1"/>
    <col min="523" max="523" width="9.28515625" style="1" customWidth="1"/>
    <col min="524" max="524" width="10.42578125" style="1" customWidth="1"/>
    <col min="525" max="525" width="9.7109375" style="1" customWidth="1"/>
    <col min="526" max="526" width="10.140625" style="1" customWidth="1"/>
    <col min="527" max="527" width="9.42578125" style="1" customWidth="1"/>
    <col min="528" max="528" width="9.28515625" style="1" customWidth="1"/>
    <col min="529" max="529" width="8.7109375" style="1" customWidth="1"/>
    <col min="530" max="530" width="7.7109375" style="1" customWidth="1"/>
    <col min="531" max="531" width="7.28515625" style="1" customWidth="1"/>
    <col min="532" max="532" width="10.5703125" style="1" customWidth="1"/>
    <col min="533" max="533" width="0" style="1" hidden="1" customWidth="1"/>
    <col min="534" max="534" width="9.85546875" style="1" customWidth="1"/>
    <col min="535" max="535" width="9.28515625" style="1" customWidth="1"/>
    <col min="536" max="536" width="11.140625" style="1" customWidth="1"/>
    <col min="537" max="537" width="10" style="1" customWidth="1"/>
    <col min="538" max="538" width="10.5703125" style="1" customWidth="1"/>
    <col min="539" max="539" width="9.7109375" style="1" customWidth="1"/>
    <col min="540" max="541" width="9" style="1" customWidth="1"/>
    <col min="542" max="542" width="8.5703125" style="1" customWidth="1"/>
    <col min="543" max="545" width="9" style="1" customWidth="1"/>
    <col min="546" max="546" width="9.5703125" style="1" customWidth="1"/>
    <col min="547" max="547" width="9.42578125" style="1" customWidth="1"/>
    <col min="548" max="767" width="9.140625" style="1"/>
    <col min="768" max="768" width="0" style="1" hidden="1" customWidth="1"/>
    <col min="769" max="769" width="25.7109375" style="1" customWidth="1"/>
    <col min="770" max="770" width="10.42578125" style="1" customWidth="1"/>
    <col min="771" max="771" width="9.7109375" style="1" customWidth="1"/>
    <col min="772" max="772" width="10.28515625" style="1" customWidth="1"/>
    <col min="773" max="773" width="9.7109375" style="1" customWidth="1"/>
    <col min="774" max="774" width="10.28515625" style="1" customWidth="1"/>
    <col min="775" max="775" width="9.7109375" style="1" customWidth="1"/>
    <col min="776" max="776" width="10.140625" style="1" customWidth="1"/>
    <col min="777" max="777" width="9.7109375" style="1" customWidth="1"/>
    <col min="778" max="778" width="10.42578125" style="1" customWidth="1"/>
    <col min="779" max="779" width="9.28515625" style="1" customWidth="1"/>
    <col min="780" max="780" width="10.42578125" style="1" customWidth="1"/>
    <col min="781" max="781" width="9.7109375" style="1" customWidth="1"/>
    <col min="782" max="782" width="10.140625" style="1" customWidth="1"/>
    <col min="783" max="783" width="9.42578125" style="1" customWidth="1"/>
    <col min="784" max="784" width="9.28515625" style="1" customWidth="1"/>
    <col min="785" max="785" width="8.7109375" style="1" customWidth="1"/>
    <col min="786" max="786" width="7.7109375" style="1" customWidth="1"/>
    <col min="787" max="787" width="7.28515625" style="1" customWidth="1"/>
    <col min="788" max="788" width="10.5703125" style="1" customWidth="1"/>
    <col min="789" max="789" width="0" style="1" hidden="1" customWidth="1"/>
    <col min="790" max="790" width="9.85546875" style="1" customWidth="1"/>
    <col min="791" max="791" width="9.28515625" style="1" customWidth="1"/>
    <col min="792" max="792" width="11.140625" style="1" customWidth="1"/>
    <col min="793" max="793" width="10" style="1" customWidth="1"/>
    <col min="794" max="794" width="10.5703125" style="1" customWidth="1"/>
    <col min="795" max="795" width="9.7109375" style="1" customWidth="1"/>
    <col min="796" max="797" width="9" style="1" customWidth="1"/>
    <col min="798" max="798" width="8.5703125" style="1" customWidth="1"/>
    <col min="799" max="801" width="9" style="1" customWidth="1"/>
    <col min="802" max="802" width="9.5703125" style="1" customWidth="1"/>
    <col min="803" max="803" width="9.42578125" style="1" customWidth="1"/>
    <col min="804" max="1023" width="9.140625" style="1"/>
    <col min="1024" max="1024" width="0" style="1" hidden="1" customWidth="1"/>
    <col min="1025" max="1025" width="25.7109375" style="1" customWidth="1"/>
    <col min="1026" max="1026" width="10.42578125" style="1" customWidth="1"/>
    <col min="1027" max="1027" width="9.7109375" style="1" customWidth="1"/>
    <col min="1028" max="1028" width="10.28515625" style="1" customWidth="1"/>
    <col min="1029" max="1029" width="9.7109375" style="1" customWidth="1"/>
    <col min="1030" max="1030" width="10.28515625" style="1" customWidth="1"/>
    <col min="1031" max="1031" width="9.7109375" style="1" customWidth="1"/>
    <col min="1032" max="1032" width="10.140625" style="1" customWidth="1"/>
    <col min="1033" max="1033" width="9.7109375" style="1" customWidth="1"/>
    <col min="1034" max="1034" width="10.42578125" style="1" customWidth="1"/>
    <col min="1035" max="1035" width="9.28515625" style="1" customWidth="1"/>
    <col min="1036" max="1036" width="10.42578125" style="1" customWidth="1"/>
    <col min="1037" max="1037" width="9.7109375" style="1" customWidth="1"/>
    <col min="1038" max="1038" width="10.140625" style="1" customWidth="1"/>
    <col min="1039" max="1039" width="9.42578125" style="1" customWidth="1"/>
    <col min="1040" max="1040" width="9.28515625" style="1" customWidth="1"/>
    <col min="1041" max="1041" width="8.7109375" style="1" customWidth="1"/>
    <col min="1042" max="1042" width="7.7109375" style="1" customWidth="1"/>
    <col min="1043" max="1043" width="7.28515625" style="1" customWidth="1"/>
    <col min="1044" max="1044" width="10.5703125" style="1" customWidth="1"/>
    <col min="1045" max="1045" width="0" style="1" hidden="1" customWidth="1"/>
    <col min="1046" max="1046" width="9.85546875" style="1" customWidth="1"/>
    <col min="1047" max="1047" width="9.28515625" style="1" customWidth="1"/>
    <col min="1048" max="1048" width="11.140625" style="1" customWidth="1"/>
    <col min="1049" max="1049" width="10" style="1" customWidth="1"/>
    <col min="1050" max="1050" width="10.5703125" style="1" customWidth="1"/>
    <col min="1051" max="1051" width="9.7109375" style="1" customWidth="1"/>
    <col min="1052" max="1053" width="9" style="1" customWidth="1"/>
    <col min="1054" max="1054" width="8.5703125" style="1" customWidth="1"/>
    <col min="1055" max="1057" width="9" style="1" customWidth="1"/>
    <col min="1058" max="1058" width="9.5703125" style="1" customWidth="1"/>
    <col min="1059" max="1059" width="9.42578125" style="1" customWidth="1"/>
    <col min="1060" max="1279" width="9.140625" style="1"/>
    <col min="1280" max="1280" width="0" style="1" hidden="1" customWidth="1"/>
    <col min="1281" max="1281" width="25.7109375" style="1" customWidth="1"/>
    <col min="1282" max="1282" width="10.42578125" style="1" customWidth="1"/>
    <col min="1283" max="1283" width="9.7109375" style="1" customWidth="1"/>
    <col min="1284" max="1284" width="10.28515625" style="1" customWidth="1"/>
    <col min="1285" max="1285" width="9.7109375" style="1" customWidth="1"/>
    <col min="1286" max="1286" width="10.28515625" style="1" customWidth="1"/>
    <col min="1287" max="1287" width="9.7109375" style="1" customWidth="1"/>
    <col min="1288" max="1288" width="10.140625" style="1" customWidth="1"/>
    <col min="1289" max="1289" width="9.7109375" style="1" customWidth="1"/>
    <col min="1290" max="1290" width="10.42578125" style="1" customWidth="1"/>
    <col min="1291" max="1291" width="9.28515625" style="1" customWidth="1"/>
    <col min="1292" max="1292" width="10.42578125" style="1" customWidth="1"/>
    <col min="1293" max="1293" width="9.7109375" style="1" customWidth="1"/>
    <col min="1294" max="1294" width="10.140625" style="1" customWidth="1"/>
    <col min="1295" max="1295" width="9.42578125" style="1" customWidth="1"/>
    <col min="1296" max="1296" width="9.28515625" style="1" customWidth="1"/>
    <col min="1297" max="1297" width="8.7109375" style="1" customWidth="1"/>
    <col min="1298" max="1298" width="7.7109375" style="1" customWidth="1"/>
    <col min="1299" max="1299" width="7.28515625" style="1" customWidth="1"/>
    <col min="1300" max="1300" width="10.5703125" style="1" customWidth="1"/>
    <col min="1301" max="1301" width="0" style="1" hidden="1" customWidth="1"/>
    <col min="1302" max="1302" width="9.85546875" style="1" customWidth="1"/>
    <col min="1303" max="1303" width="9.28515625" style="1" customWidth="1"/>
    <col min="1304" max="1304" width="11.140625" style="1" customWidth="1"/>
    <col min="1305" max="1305" width="10" style="1" customWidth="1"/>
    <col min="1306" max="1306" width="10.5703125" style="1" customWidth="1"/>
    <col min="1307" max="1307" width="9.7109375" style="1" customWidth="1"/>
    <col min="1308" max="1309" width="9" style="1" customWidth="1"/>
    <col min="1310" max="1310" width="8.5703125" style="1" customWidth="1"/>
    <col min="1311" max="1313" width="9" style="1" customWidth="1"/>
    <col min="1314" max="1314" width="9.5703125" style="1" customWidth="1"/>
    <col min="1315" max="1315" width="9.42578125" style="1" customWidth="1"/>
    <col min="1316" max="1535" width="9.140625" style="1"/>
    <col min="1536" max="1536" width="0" style="1" hidden="1" customWidth="1"/>
    <col min="1537" max="1537" width="25.7109375" style="1" customWidth="1"/>
    <col min="1538" max="1538" width="10.42578125" style="1" customWidth="1"/>
    <col min="1539" max="1539" width="9.7109375" style="1" customWidth="1"/>
    <col min="1540" max="1540" width="10.28515625" style="1" customWidth="1"/>
    <col min="1541" max="1541" width="9.7109375" style="1" customWidth="1"/>
    <col min="1542" max="1542" width="10.28515625" style="1" customWidth="1"/>
    <col min="1543" max="1543" width="9.7109375" style="1" customWidth="1"/>
    <col min="1544" max="1544" width="10.140625" style="1" customWidth="1"/>
    <col min="1545" max="1545" width="9.7109375" style="1" customWidth="1"/>
    <col min="1546" max="1546" width="10.42578125" style="1" customWidth="1"/>
    <col min="1547" max="1547" width="9.28515625" style="1" customWidth="1"/>
    <col min="1548" max="1548" width="10.42578125" style="1" customWidth="1"/>
    <col min="1549" max="1549" width="9.7109375" style="1" customWidth="1"/>
    <col min="1550" max="1550" width="10.140625" style="1" customWidth="1"/>
    <col min="1551" max="1551" width="9.42578125" style="1" customWidth="1"/>
    <col min="1552" max="1552" width="9.28515625" style="1" customWidth="1"/>
    <col min="1553" max="1553" width="8.7109375" style="1" customWidth="1"/>
    <col min="1554" max="1554" width="7.7109375" style="1" customWidth="1"/>
    <col min="1555" max="1555" width="7.28515625" style="1" customWidth="1"/>
    <col min="1556" max="1556" width="10.5703125" style="1" customWidth="1"/>
    <col min="1557" max="1557" width="0" style="1" hidden="1" customWidth="1"/>
    <col min="1558" max="1558" width="9.85546875" style="1" customWidth="1"/>
    <col min="1559" max="1559" width="9.28515625" style="1" customWidth="1"/>
    <col min="1560" max="1560" width="11.140625" style="1" customWidth="1"/>
    <col min="1561" max="1561" width="10" style="1" customWidth="1"/>
    <col min="1562" max="1562" width="10.5703125" style="1" customWidth="1"/>
    <col min="1563" max="1563" width="9.7109375" style="1" customWidth="1"/>
    <col min="1564" max="1565" width="9" style="1" customWidth="1"/>
    <col min="1566" max="1566" width="8.5703125" style="1" customWidth="1"/>
    <col min="1567" max="1569" width="9" style="1" customWidth="1"/>
    <col min="1570" max="1570" width="9.5703125" style="1" customWidth="1"/>
    <col min="1571" max="1571" width="9.42578125" style="1" customWidth="1"/>
    <col min="1572" max="1791" width="9.140625" style="1"/>
    <col min="1792" max="1792" width="0" style="1" hidden="1" customWidth="1"/>
    <col min="1793" max="1793" width="25.7109375" style="1" customWidth="1"/>
    <col min="1794" max="1794" width="10.42578125" style="1" customWidth="1"/>
    <col min="1795" max="1795" width="9.7109375" style="1" customWidth="1"/>
    <col min="1796" max="1796" width="10.28515625" style="1" customWidth="1"/>
    <col min="1797" max="1797" width="9.7109375" style="1" customWidth="1"/>
    <col min="1798" max="1798" width="10.28515625" style="1" customWidth="1"/>
    <col min="1799" max="1799" width="9.7109375" style="1" customWidth="1"/>
    <col min="1800" max="1800" width="10.140625" style="1" customWidth="1"/>
    <col min="1801" max="1801" width="9.7109375" style="1" customWidth="1"/>
    <col min="1802" max="1802" width="10.42578125" style="1" customWidth="1"/>
    <col min="1803" max="1803" width="9.28515625" style="1" customWidth="1"/>
    <col min="1804" max="1804" width="10.42578125" style="1" customWidth="1"/>
    <col min="1805" max="1805" width="9.7109375" style="1" customWidth="1"/>
    <col min="1806" max="1806" width="10.140625" style="1" customWidth="1"/>
    <col min="1807" max="1807" width="9.42578125" style="1" customWidth="1"/>
    <col min="1808" max="1808" width="9.28515625" style="1" customWidth="1"/>
    <col min="1809" max="1809" width="8.7109375" style="1" customWidth="1"/>
    <col min="1810" max="1810" width="7.7109375" style="1" customWidth="1"/>
    <col min="1811" max="1811" width="7.28515625" style="1" customWidth="1"/>
    <col min="1812" max="1812" width="10.5703125" style="1" customWidth="1"/>
    <col min="1813" max="1813" width="0" style="1" hidden="1" customWidth="1"/>
    <col min="1814" max="1814" width="9.85546875" style="1" customWidth="1"/>
    <col min="1815" max="1815" width="9.28515625" style="1" customWidth="1"/>
    <col min="1816" max="1816" width="11.140625" style="1" customWidth="1"/>
    <col min="1817" max="1817" width="10" style="1" customWidth="1"/>
    <col min="1818" max="1818" width="10.5703125" style="1" customWidth="1"/>
    <col min="1819" max="1819" width="9.7109375" style="1" customWidth="1"/>
    <col min="1820" max="1821" width="9" style="1" customWidth="1"/>
    <col min="1822" max="1822" width="8.5703125" style="1" customWidth="1"/>
    <col min="1823" max="1825" width="9" style="1" customWidth="1"/>
    <col min="1826" max="1826" width="9.5703125" style="1" customWidth="1"/>
    <col min="1827" max="1827" width="9.42578125" style="1" customWidth="1"/>
    <col min="1828" max="2047" width="9.140625" style="1"/>
    <col min="2048" max="2048" width="0" style="1" hidden="1" customWidth="1"/>
    <col min="2049" max="2049" width="25.7109375" style="1" customWidth="1"/>
    <col min="2050" max="2050" width="10.42578125" style="1" customWidth="1"/>
    <col min="2051" max="2051" width="9.7109375" style="1" customWidth="1"/>
    <col min="2052" max="2052" width="10.28515625" style="1" customWidth="1"/>
    <col min="2053" max="2053" width="9.7109375" style="1" customWidth="1"/>
    <col min="2054" max="2054" width="10.28515625" style="1" customWidth="1"/>
    <col min="2055" max="2055" width="9.7109375" style="1" customWidth="1"/>
    <col min="2056" max="2056" width="10.140625" style="1" customWidth="1"/>
    <col min="2057" max="2057" width="9.7109375" style="1" customWidth="1"/>
    <col min="2058" max="2058" width="10.42578125" style="1" customWidth="1"/>
    <col min="2059" max="2059" width="9.28515625" style="1" customWidth="1"/>
    <col min="2060" max="2060" width="10.42578125" style="1" customWidth="1"/>
    <col min="2061" max="2061" width="9.7109375" style="1" customWidth="1"/>
    <col min="2062" max="2062" width="10.140625" style="1" customWidth="1"/>
    <col min="2063" max="2063" width="9.42578125" style="1" customWidth="1"/>
    <col min="2064" max="2064" width="9.28515625" style="1" customWidth="1"/>
    <col min="2065" max="2065" width="8.7109375" style="1" customWidth="1"/>
    <col min="2066" max="2066" width="7.7109375" style="1" customWidth="1"/>
    <col min="2067" max="2067" width="7.28515625" style="1" customWidth="1"/>
    <col min="2068" max="2068" width="10.5703125" style="1" customWidth="1"/>
    <col min="2069" max="2069" width="0" style="1" hidden="1" customWidth="1"/>
    <col min="2070" max="2070" width="9.85546875" style="1" customWidth="1"/>
    <col min="2071" max="2071" width="9.28515625" style="1" customWidth="1"/>
    <col min="2072" max="2072" width="11.140625" style="1" customWidth="1"/>
    <col min="2073" max="2073" width="10" style="1" customWidth="1"/>
    <col min="2074" max="2074" width="10.5703125" style="1" customWidth="1"/>
    <col min="2075" max="2075" width="9.7109375" style="1" customWidth="1"/>
    <col min="2076" max="2077" width="9" style="1" customWidth="1"/>
    <col min="2078" max="2078" width="8.5703125" style="1" customWidth="1"/>
    <col min="2079" max="2081" width="9" style="1" customWidth="1"/>
    <col min="2082" max="2082" width="9.5703125" style="1" customWidth="1"/>
    <col min="2083" max="2083" width="9.42578125" style="1" customWidth="1"/>
    <col min="2084" max="2303" width="9.140625" style="1"/>
    <col min="2304" max="2304" width="0" style="1" hidden="1" customWidth="1"/>
    <col min="2305" max="2305" width="25.7109375" style="1" customWidth="1"/>
    <col min="2306" max="2306" width="10.42578125" style="1" customWidth="1"/>
    <col min="2307" max="2307" width="9.7109375" style="1" customWidth="1"/>
    <col min="2308" max="2308" width="10.28515625" style="1" customWidth="1"/>
    <col min="2309" max="2309" width="9.7109375" style="1" customWidth="1"/>
    <col min="2310" max="2310" width="10.28515625" style="1" customWidth="1"/>
    <col min="2311" max="2311" width="9.7109375" style="1" customWidth="1"/>
    <col min="2312" max="2312" width="10.140625" style="1" customWidth="1"/>
    <col min="2313" max="2313" width="9.7109375" style="1" customWidth="1"/>
    <col min="2314" max="2314" width="10.42578125" style="1" customWidth="1"/>
    <col min="2315" max="2315" width="9.28515625" style="1" customWidth="1"/>
    <col min="2316" max="2316" width="10.42578125" style="1" customWidth="1"/>
    <col min="2317" max="2317" width="9.7109375" style="1" customWidth="1"/>
    <col min="2318" max="2318" width="10.140625" style="1" customWidth="1"/>
    <col min="2319" max="2319" width="9.42578125" style="1" customWidth="1"/>
    <col min="2320" max="2320" width="9.28515625" style="1" customWidth="1"/>
    <col min="2321" max="2321" width="8.7109375" style="1" customWidth="1"/>
    <col min="2322" max="2322" width="7.7109375" style="1" customWidth="1"/>
    <col min="2323" max="2323" width="7.28515625" style="1" customWidth="1"/>
    <col min="2324" max="2324" width="10.5703125" style="1" customWidth="1"/>
    <col min="2325" max="2325" width="0" style="1" hidden="1" customWidth="1"/>
    <col min="2326" max="2326" width="9.85546875" style="1" customWidth="1"/>
    <col min="2327" max="2327" width="9.28515625" style="1" customWidth="1"/>
    <col min="2328" max="2328" width="11.140625" style="1" customWidth="1"/>
    <col min="2329" max="2329" width="10" style="1" customWidth="1"/>
    <col min="2330" max="2330" width="10.5703125" style="1" customWidth="1"/>
    <col min="2331" max="2331" width="9.7109375" style="1" customWidth="1"/>
    <col min="2332" max="2333" width="9" style="1" customWidth="1"/>
    <col min="2334" max="2334" width="8.5703125" style="1" customWidth="1"/>
    <col min="2335" max="2337" width="9" style="1" customWidth="1"/>
    <col min="2338" max="2338" width="9.5703125" style="1" customWidth="1"/>
    <col min="2339" max="2339" width="9.42578125" style="1" customWidth="1"/>
    <col min="2340" max="2559" width="9.140625" style="1"/>
    <col min="2560" max="2560" width="0" style="1" hidden="1" customWidth="1"/>
    <col min="2561" max="2561" width="25.7109375" style="1" customWidth="1"/>
    <col min="2562" max="2562" width="10.42578125" style="1" customWidth="1"/>
    <col min="2563" max="2563" width="9.7109375" style="1" customWidth="1"/>
    <col min="2564" max="2564" width="10.28515625" style="1" customWidth="1"/>
    <col min="2565" max="2565" width="9.7109375" style="1" customWidth="1"/>
    <col min="2566" max="2566" width="10.28515625" style="1" customWidth="1"/>
    <col min="2567" max="2567" width="9.7109375" style="1" customWidth="1"/>
    <col min="2568" max="2568" width="10.140625" style="1" customWidth="1"/>
    <col min="2569" max="2569" width="9.7109375" style="1" customWidth="1"/>
    <col min="2570" max="2570" width="10.42578125" style="1" customWidth="1"/>
    <col min="2571" max="2571" width="9.28515625" style="1" customWidth="1"/>
    <col min="2572" max="2572" width="10.42578125" style="1" customWidth="1"/>
    <col min="2573" max="2573" width="9.7109375" style="1" customWidth="1"/>
    <col min="2574" max="2574" width="10.140625" style="1" customWidth="1"/>
    <col min="2575" max="2575" width="9.42578125" style="1" customWidth="1"/>
    <col min="2576" max="2576" width="9.28515625" style="1" customWidth="1"/>
    <col min="2577" max="2577" width="8.7109375" style="1" customWidth="1"/>
    <col min="2578" max="2578" width="7.7109375" style="1" customWidth="1"/>
    <col min="2579" max="2579" width="7.28515625" style="1" customWidth="1"/>
    <col min="2580" max="2580" width="10.5703125" style="1" customWidth="1"/>
    <col min="2581" max="2581" width="0" style="1" hidden="1" customWidth="1"/>
    <col min="2582" max="2582" width="9.85546875" style="1" customWidth="1"/>
    <col min="2583" max="2583" width="9.28515625" style="1" customWidth="1"/>
    <col min="2584" max="2584" width="11.140625" style="1" customWidth="1"/>
    <col min="2585" max="2585" width="10" style="1" customWidth="1"/>
    <col min="2586" max="2586" width="10.5703125" style="1" customWidth="1"/>
    <col min="2587" max="2587" width="9.7109375" style="1" customWidth="1"/>
    <col min="2588" max="2589" width="9" style="1" customWidth="1"/>
    <col min="2590" max="2590" width="8.5703125" style="1" customWidth="1"/>
    <col min="2591" max="2593" width="9" style="1" customWidth="1"/>
    <col min="2594" max="2594" width="9.5703125" style="1" customWidth="1"/>
    <col min="2595" max="2595" width="9.42578125" style="1" customWidth="1"/>
    <col min="2596" max="2815" width="9.140625" style="1"/>
    <col min="2816" max="2816" width="0" style="1" hidden="1" customWidth="1"/>
    <col min="2817" max="2817" width="25.7109375" style="1" customWidth="1"/>
    <col min="2818" max="2818" width="10.42578125" style="1" customWidth="1"/>
    <col min="2819" max="2819" width="9.7109375" style="1" customWidth="1"/>
    <col min="2820" max="2820" width="10.28515625" style="1" customWidth="1"/>
    <col min="2821" max="2821" width="9.7109375" style="1" customWidth="1"/>
    <col min="2822" max="2822" width="10.28515625" style="1" customWidth="1"/>
    <col min="2823" max="2823" width="9.7109375" style="1" customWidth="1"/>
    <col min="2824" max="2824" width="10.140625" style="1" customWidth="1"/>
    <col min="2825" max="2825" width="9.7109375" style="1" customWidth="1"/>
    <col min="2826" max="2826" width="10.42578125" style="1" customWidth="1"/>
    <col min="2827" max="2827" width="9.28515625" style="1" customWidth="1"/>
    <col min="2828" max="2828" width="10.42578125" style="1" customWidth="1"/>
    <col min="2829" max="2829" width="9.7109375" style="1" customWidth="1"/>
    <col min="2830" max="2830" width="10.140625" style="1" customWidth="1"/>
    <col min="2831" max="2831" width="9.42578125" style="1" customWidth="1"/>
    <col min="2832" max="2832" width="9.28515625" style="1" customWidth="1"/>
    <col min="2833" max="2833" width="8.7109375" style="1" customWidth="1"/>
    <col min="2834" max="2834" width="7.7109375" style="1" customWidth="1"/>
    <col min="2835" max="2835" width="7.28515625" style="1" customWidth="1"/>
    <col min="2836" max="2836" width="10.5703125" style="1" customWidth="1"/>
    <col min="2837" max="2837" width="0" style="1" hidden="1" customWidth="1"/>
    <col min="2838" max="2838" width="9.85546875" style="1" customWidth="1"/>
    <col min="2839" max="2839" width="9.28515625" style="1" customWidth="1"/>
    <col min="2840" max="2840" width="11.140625" style="1" customWidth="1"/>
    <col min="2841" max="2841" width="10" style="1" customWidth="1"/>
    <col min="2842" max="2842" width="10.5703125" style="1" customWidth="1"/>
    <col min="2843" max="2843" width="9.7109375" style="1" customWidth="1"/>
    <col min="2844" max="2845" width="9" style="1" customWidth="1"/>
    <col min="2846" max="2846" width="8.5703125" style="1" customWidth="1"/>
    <col min="2847" max="2849" width="9" style="1" customWidth="1"/>
    <col min="2850" max="2850" width="9.5703125" style="1" customWidth="1"/>
    <col min="2851" max="2851" width="9.42578125" style="1" customWidth="1"/>
    <col min="2852" max="3071" width="9.140625" style="1"/>
    <col min="3072" max="3072" width="0" style="1" hidden="1" customWidth="1"/>
    <col min="3073" max="3073" width="25.7109375" style="1" customWidth="1"/>
    <col min="3074" max="3074" width="10.42578125" style="1" customWidth="1"/>
    <col min="3075" max="3075" width="9.7109375" style="1" customWidth="1"/>
    <col min="3076" max="3076" width="10.28515625" style="1" customWidth="1"/>
    <col min="3077" max="3077" width="9.7109375" style="1" customWidth="1"/>
    <col min="3078" max="3078" width="10.28515625" style="1" customWidth="1"/>
    <col min="3079" max="3079" width="9.7109375" style="1" customWidth="1"/>
    <col min="3080" max="3080" width="10.140625" style="1" customWidth="1"/>
    <col min="3081" max="3081" width="9.7109375" style="1" customWidth="1"/>
    <col min="3082" max="3082" width="10.42578125" style="1" customWidth="1"/>
    <col min="3083" max="3083" width="9.28515625" style="1" customWidth="1"/>
    <col min="3084" max="3084" width="10.42578125" style="1" customWidth="1"/>
    <col min="3085" max="3085" width="9.7109375" style="1" customWidth="1"/>
    <col min="3086" max="3086" width="10.140625" style="1" customWidth="1"/>
    <col min="3087" max="3087" width="9.42578125" style="1" customWidth="1"/>
    <col min="3088" max="3088" width="9.28515625" style="1" customWidth="1"/>
    <col min="3089" max="3089" width="8.7109375" style="1" customWidth="1"/>
    <col min="3090" max="3090" width="7.7109375" style="1" customWidth="1"/>
    <col min="3091" max="3091" width="7.28515625" style="1" customWidth="1"/>
    <col min="3092" max="3092" width="10.5703125" style="1" customWidth="1"/>
    <col min="3093" max="3093" width="0" style="1" hidden="1" customWidth="1"/>
    <col min="3094" max="3094" width="9.85546875" style="1" customWidth="1"/>
    <col min="3095" max="3095" width="9.28515625" style="1" customWidth="1"/>
    <col min="3096" max="3096" width="11.140625" style="1" customWidth="1"/>
    <col min="3097" max="3097" width="10" style="1" customWidth="1"/>
    <col min="3098" max="3098" width="10.5703125" style="1" customWidth="1"/>
    <col min="3099" max="3099" width="9.7109375" style="1" customWidth="1"/>
    <col min="3100" max="3101" width="9" style="1" customWidth="1"/>
    <col min="3102" max="3102" width="8.5703125" style="1" customWidth="1"/>
    <col min="3103" max="3105" width="9" style="1" customWidth="1"/>
    <col min="3106" max="3106" width="9.5703125" style="1" customWidth="1"/>
    <col min="3107" max="3107" width="9.42578125" style="1" customWidth="1"/>
    <col min="3108" max="3204" width="9.140625" style="1"/>
    <col min="3205" max="3205" width="0" style="1" hidden="1" customWidth="1"/>
    <col min="3206" max="3206" width="25.7109375" style="1" customWidth="1"/>
    <col min="3207" max="3207" width="10.42578125" style="1" customWidth="1"/>
    <col min="3208" max="3208" width="9.7109375" style="1" customWidth="1"/>
    <col min="3209" max="3209" width="10.28515625" style="1" customWidth="1"/>
    <col min="3210" max="3210" width="9.7109375" style="1" customWidth="1"/>
    <col min="3211" max="3211" width="10.28515625" style="1" customWidth="1"/>
    <col min="3212" max="3212" width="9.7109375" style="1" customWidth="1"/>
    <col min="3213" max="3213" width="10.140625" style="1" customWidth="1"/>
    <col min="3214" max="3214" width="9.7109375" style="1" customWidth="1"/>
    <col min="3215" max="3215" width="10.42578125" style="1" customWidth="1"/>
    <col min="3216" max="3216" width="9.28515625" style="1" customWidth="1"/>
    <col min="3217" max="3217" width="10.42578125" style="1" customWidth="1"/>
    <col min="3218" max="3218" width="9.7109375" style="1" customWidth="1"/>
    <col min="3219" max="3219" width="10.140625" style="1" customWidth="1"/>
    <col min="3220" max="3220" width="9.42578125" style="1" customWidth="1"/>
    <col min="3221" max="3221" width="9.28515625" style="1" customWidth="1"/>
    <col min="3222" max="3222" width="8.7109375" style="1" customWidth="1"/>
    <col min="3223" max="3223" width="7.7109375" style="1" customWidth="1"/>
    <col min="3224" max="3224" width="7.28515625" style="1" customWidth="1"/>
    <col min="3225" max="3225" width="10.5703125" style="1" customWidth="1"/>
    <col min="3226" max="3226" width="0" style="1" hidden="1" customWidth="1"/>
    <col min="3227" max="3227" width="9.85546875" style="1" customWidth="1"/>
    <col min="3228" max="3228" width="9.28515625" style="1" customWidth="1"/>
    <col min="3229" max="3229" width="11.140625" style="1" customWidth="1"/>
    <col min="3230" max="3230" width="10" style="1" customWidth="1"/>
    <col min="3231" max="3231" width="10.5703125" style="1" customWidth="1"/>
    <col min="3232" max="3232" width="9.7109375" style="1" customWidth="1"/>
    <col min="3233" max="3234" width="9" style="1" customWidth="1"/>
    <col min="3235" max="3235" width="8.5703125" style="1" customWidth="1"/>
    <col min="3236" max="3238" width="9" style="1" customWidth="1"/>
    <col min="3239" max="3239" width="9.5703125" style="1" customWidth="1"/>
    <col min="3240" max="3240" width="9.42578125" style="1" customWidth="1"/>
    <col min="3241" max="3460" width="9.140625" style="1"/>
    <col min="3461" max="3461" width="0" style="1" hidden="1" customWidth="1"/>
    <col min="3462" max="3462" width="25.7109375" style="1" customWidth="1"/>
    <col min="3463" max="3463" width="10.42578125" style="1" customWidth="1"/>
    <col min="3464" max="3464" width="9.7109375" style="1" customWidth="1"/>
    <col min="3465" max="3465" width="10.28515625" style="1" customWidth="1"/>
    <col min="3466" max="3466" width="9.7109375" style="1" customWidth="1"/>
    <col min="3467" max="3467" width="10.28515625" style="1" customWidth="1"/>
    <col min="3468" max="3468" width="9.7109375" style="1" customWidth="1"/>
    <col min="3469" max="3469" width="10.140625" style="1" customWidth="1"/>
    <col min="3470" max="3470" width="9.7109375" style="1" customWidth="1"/>
    <col min="3471" max="3471" width="10.42578125" style="1" customWidth="1"/>
    <col min="3472" max="3472" width="9.28515625" style="1" customWidth="1"/>
    <col min="3473" max="3473" width="10.42578125" style="1" customWidth="1"/>
    <col min="3474" max="3474" width="9.7109375" style="1" customWidth="1"/>
    <col min="3475" max="3475" width="10.140625" style="1" customWidth="1"/>
    <col min="3476" max="3476" width="9.42578125" style="1" customWidth="1"/>
    <col min="3477" max="3477" width="9.28515625" style="1" customWidth="1"/>
    <col min="3478" max="3478" width="8.7109375" style="1" customWidth="1"/>
    <col min="3479" max="3479" width="7.7109375" style="1" customWidth="1"/>
    <col min="3480" max="3480" width="7.28515625" style="1" customWidth="1"/>
    <col min="3481" max="3481" width="10.5703125" style="1" customWidth="1"/>
    <col min="3482" max="3482" width="0" style="1" hidden="1" customWidth="1"/>
    <col min="3483" max="3483" width="9.85546875" style="1" customWidth="1"/>
    <col min="3484" max="3484" width="9.28515625" style="1" customWidth="1"/>
    <col min="3485" max="3485" width="11.140625" style="1" customWidth="1"/>
    <col min="3486" max="3486" width="10" style="1" customWidth="1"/>
    <col min="3487" max="3487" width="10.5703125" style="1" customWidth="1"/>
    <col min="3488" max="3488" width="9.7109375" style="1" customWidth="1"/>
    <col min="3489" max="3490" width="9" style="1" customWidth="1"/>
    <col min="3491" max="3491" width="8.5703125" style="1" customWidth="1"/>
    <col min="3492" max="3494" width="9" style="1" customWidth="1"/>
    <col min="3495" max="3495" width="9.5703125" style="1" customWidth="1"/>
    <col min="3496" max="3496" width="9.42578125" style="1" customWidth="1"/>
    <col min="3497" max="3716" width="9.140625" style="1"/>
    <col min="3717" max="3717" width="0" style="1" hidden="1" customWidth="1"/>
    <col min="3718" max="3718" width="25.7109375" style="1" customWidth="1"/>
    <col min="3719" max="3719" width="10.42578125" style="1" customWidth="1"/>
    <col min="3720" max="3720" width="9.7109375" style="1" customWidth="1"/>
    <col min="3721" max="3721" width="10.28515625" style="1" customWidth="1"/>
    <col min="3722" max="3722" width="9.7109375" style="1" customWidth="1"/>
    <col min="3723" max="3723" width="10.28515625" style="1" customWidth="1"/>
    <col min="3724" max="3724" width="9.7109375" style="1" customWidth="1"/>
    <col min="3725" max="3725" width="10.140625" style="1" customWidth="1"/>
    <col min="3726" max="3726" width="9.7109375" style="1" customWidth="1"/>
    <col min="3727" max="3727" width="10.42578125" style="1" customWidth="1"/>
    <col min="3728" max="3728" width="9.28515625" style="1" customWidth="1"/>
    <col min="3729" max="3729" width="10.42578125" style="1" customWidth="1"/>
    <col min="3730" max="3730" width="9.7109375" style="1" customWidth="1"/>
    <col min="3731" max="3731" width="10.140625" style="1" customWidth="1"/>
    <col min="3732" max="3732" width="9.42578125" style="1" customWidth="1"/>
    <col min="3733" max="3733" width="9.28515625" style="1" customWidth="1"/>
    <col min="3734" max="3734" width="8.7109375" style="1" customWidth="1"/>
    <col min="3735" max="3735" width="7.7109375" style="1" customWidth="1"/>
    <col min="3736" max="3736" width="7.28515625" style="1" customWidth="1"/>
    <col min="3737" max="3737" width="10.5703125" style="1" customWidth="1"/>
    <col min="3738" max="3738" width="0" style="1" hidden="1" customWidth="1"/>
    <col min="3739" max="3739" width="9.85546875" style="1" customWidth="1"/>
    <col min="3740" max="3740" width="9.28515625" style="1" customWidth="1"/>
    <col min="3741" max="3741" width="11.140625" style="1" customWidth="1"/>
    <col min="3742" max="3742" width="10" style="1" customWidth="1"/>
    <col min="3743" max="3743" width="10.5703125" style="1" customWidth="1"/>
    <col min="3744" max="3744" width="9.7109375" style="1" customWidth="1"/>
    <col min="3745" max="3746" width="9" style="1" customWidth="1"/>
    <col min="3747" max="3747" width="8.5703125" style="1" customWidth="1"/>
    <col min="3748" max="3750" width="9" style="1" customWidth="1"/>
    <col min="3751" max="3751" width="9.5703125" style="1" customWidth="1"/>
    <col min="3752" max="3752" width="9.42578125" style="1" customWidth="1"/>
    <col min="3753" max="3972" width="9.140625" style="1"/>
    <col min="3973" max="3973" width="0" style="1" hidden="1" customWidth="1"/>
    <col min="3974" max="3974" width="25.7109375" style="1" customWidth="1"/>
    <col min="3975" max="3975" width="10.42578125" style="1" customWidth="1"/>
    <col min="3976" max="3976" width="9.7109375" style="1" customWidth="1"/>
    <col min="3977" max="3977" width="10.28515625" style="1" customWidth="1"/>
    <col min="3978" max="3978" width="9.7109375" style="1" customWidth="1"/>
    <col min="3979" max="3979" width="10.28515625" style="1" customWidth="1"/>
    <col min="3980" max="3980" width="9.7109375" style="1" customWidth="1"/>
    <col min="3981" max="3981" width="10.140625" style="1" customWidth="1"/>
    <col min="3982" max="3982" width="9.7109375" style="1" customWidth="1"/>
    <col min="3983" max="3983" width="10.42578125" style="1" customWidth="1"/>
    <col min="3984" max="3984" width="9.28515625" style="1" customWidth="1"/>
    <col min="3985" max="3985" width="10.42578125" style="1" customWidth="1"/>
    <col min="3986" max="3986" width="9.7109375" style="1" customWidth="1"/>
    <col min="3987" max="3987" width="10.140625" style="1" customWidth="1"/>
    <col min="3988" max="3988" width="9.42578125" style="1" customWidth="1"/>
    <col min="3989" max="3989" width="9.28515625" style="1" customWidth="1"/>
    <col min="3990" max="3990" width="8.7109375" style="1" customWidth="1"/>
    <col min="3991" max="3991" width="7.7109375" style="1" customWidth="1"/>
    <col min="3992" max="3992" width="7.28515625" style="1" customWidth="1"/>
    <col min="3993" max="3993" width="10.5703125" style="1" customWidth="1"/>
    <col min="3994" max="3994" width="0" style="1" hidden="1" customWidth="1"/>
    <col min="3995" max="3995" width="9.85546875" style="1" customWidth="1"/>
    <col min="3996" max="3996" width="9.28515625" style="1" customWidth="1"/>
    <col min="3997" max="3997" width="11.140625" style="1" customWidth="1"/>
    <col min="3998" max="3998" width="10" style="1" customWidth="1"/>
    <col min="3999" max="3999" width="10.5703125" style="1" customWidth="1"/>
    <col min="4000" max="4000" width="9.7109375" style="1" customWidth="1"/>
    <col min="4001" max="4002" width="9" style="1" customWidth="1"/>
    <col min="4003" max="4003" width="8.5703125" style="1" customWidth="1"/>
    <col min="4004" max="4006" width="9" style="1" customWidth="1"/>
    <col min="4007" max="4007" width="9.5703125" style="1" customWidth="1"/>
    <col min="4008" max="4008" width="9.42578125" style="1" customWidth="1"/>
    <col min="4009" max="4228" width="9.140625" style="1"/>
    <col min="4229" max="4229" width="0" style="1" hidden="1" customWidth="1"/>
    <col min="4230" max="4230" width="25.7109375" style="1" customWidth="1"/>
    <col min="4231" max="4231" width="10.42578125" style="1" customWidth="1"/>
    <col min="4232" max="4232" width="9.7109375" style="1" customWidth="1"/>
    <col min="4233" max="4233" width="10.28515625" style="1" customWidth="1"/>
    <col min="4234" max="4234" width="9.7109375" style="1" customWidth="1"/>
    <col min="4235" max="4235" width="10.28515625" style="1" customWidth="1"/>
    <col min="4236" max="4236" width="9.7109375" style="1" customWidth="1"/>
    <col min="4237" max="4237" width="10.140625" style="1" customWidth="1"/>
    <col min="4238" max="4238" width="9.7109375" style="1" customWidth="1"/>
    <col min="4239" max="4239" width="10.42578125" style="1" customWidth="1"/>
    <col min="4240" max="4240" width="9.28515625" style="1" customWidth="1"/>
    <col min="4241" max="4241" width="10.42578125" style="1" customWidth="1"/>
    <col min="4242" max="4242" width="9.7109375" style="1" customWidth="1"/>
    <col min="4243" max="4243" width="10.140625" style="1" customWidth="1"/>
    <col min="4244" max="4244" width="9.42578125" style="1" customWidth="1"/>
    <col min="4245" max="4245" width="9.28515625" style="1" customWidth="1"/>
    <col min="4246" max="4246" width="8.7109375" style="1" customWidth="1"/>
    <col min="4247" max="4247" width="7.7109375" style="1" customWidth="1"/>
    <col min="4248" max="4248" width="7.28515625" style="1" customWidth="1"/>
    <col min="4249" max="4249" width="10.5703125" style="1" customWidth="1"/>
    <col min="4250" max="4250" width="0" style="1" hidden="1" customWidth="1"/>
    <col min="4251" max="4251" width="9.85546875" style="1" customWidth="1"/>
    <col min="4252" max="4252" width="9.28515625" style="1" customWidth="1"/>
    <col min="4253" max="4253" width="11.140625" style="1" customWidth="1"/>
    <col min="4254" max="4254" width="10" style="1" customWidth="1"/>
    <col min="4255" max="4255" width="10.5703125" style="1" customWidth="1"/>
    <col min="4256" max="4256" width="9.7109375" style="1" customWidth="1"/>
    <col min="4257" max="4258" width="9" style="1" customWidth="1"/>
    <col min="4259" max="4259" width="8.5703125" style="1" customWidth="1"/>
    <col min="4260" max="4262" width="9" style="1" customWidth="1"/>
    <col min="4263" max="4263" width="9.5703125" style="1" customWidth="1"/>
    <col min="4264" max="4264" width="9.42578125" style="1" customWidth="1"/>
    <col min="4265" max="4484" width="9.140625" style="1"/>
    <col min="4485" max="4485" width="0" style="1" hidden="1" customWidth="1"/>
    <col min="4486" max="4486" width="25.7109375" style="1" customWidth="1"/>
    <col min="4487" max="4487" width="10.42578125" style="1" customWidth="1"/>
    <col min="4488" max="4488" width="9.7109375" style="1" customWidth="1"/>
    <col min="4489" max="4489" width="10.28515625" style="1" customWidth="1"/>
    <col min="4490" max="4490" width="9.7109375" style="1" customWidth="1"/>
    <col min="4491" max="4491" width="10.28515625" style="1" customWidth="1"/>
    <col min="4492" max="4492" width="9.7109375" style="1" customWidth="1"/>
    <col min="4493" max="4493" width="10.140625" style="1" customWidth="1"/>
    <col min="4494" max="4494" width="9.7109375" style="1" customWidth="1"/>
    <col min="4495" max="4495" width="10.42578125" style="1" customWidth="1"/>
    <col min="4496" max="4496" width="9.28515625" style="1" customWidth="1"/>
    <col min="4497" max="4497" width="10.42578125" style="1" customWidth="1"/>
    <col min="4498" max="4498" width="9.7109375" style="1" customWidth="1"/>
    <col min="4499" max="4499" width="10.140625" style="1" customWidth="1"/>
    <col min="4500" max="4500" width="9.42578125" style="1" customWidth="1"/>
    <col min="4501" max="4501" width="9.28515625" style="1" customWidth="1"/>
    <col min="4502" max="4502" width="8.7109375" style="1" customWidth="1"/>
    <col min="4503" max="4503" width="7.7109375" style="1" customWidth="1"/>
    <col min="4504" max="4504" width="7.28515625" style="1" customWidth="1"/>
    <col min="4505" max="4505" width="10.5703125" style="1" customWidth="1"/>
    <col min="4506" max="4506" width="0" style="1" hidden="1" customWidth="1"/>
    <col min="4507" max="4507" width="9.85546875" style="1" customWidth="1"/>
    <col min="4508" max="4508" width="9.28515625" style="1" customWidth="1"/>
    <col min="4509" max="4509" width="11.140625" style="1" customWidth="1"/>
    <col min="4510" max="4510" width="10" style="1" customWidth="1"/>
    <col min="4511" max="4511" width="10.5703125" style="1" customWidth="1"/>
    <col min="4512" max="4512" width="9.7109375" style="1" customWidth="1"/>
    <col min="4513" max="4514" width="9" style="1" customWidth="1"/>
    <col min="4515" max="4515" width="8.5703125" style="1" customWidth="1"/>
    <col min="4516" max="4518" width="9" style="1" customWidth="1"/>
    <col min="4519" max="4519" width="9.5703125" style="1" customWidth="1"/>
    <col min="4520" max="4520" width="9.42578125" style="1" customWidth="1"/>
    <col min="4521" max="4740" width="9.140625" style="1"/>
    <col min="4741" max="4741" width="0" style="1" hidden="1" customWidth="1"/>
    <col min="4742" max="4742" width="25.7109375" style="1" customWidth="1"/>
    <col min="4743" max="4743" width="10.42578125" style="1" customWidth="1"/>
    <col min="4744" max="4744" width="9.7109375" style="1" customWidth="1"/>
    <col min="4745" max="4745" width="10.28515625" style="1" customWidth="1"/>
    <col min="4746" max="4746" width="9.7109375" style="1" customWidth="1"/>
    <col min="4747" max="4747" width="10.28515625" style="1" customWidth="1"/>
    <col min="4748" max="4748" width="9.7109375" style="1" customWidth="1"/>
    <col min="4749" max="4749" width="10.140625" style="1" customWidth="1"/>
    <col min="4750" max="4750" width="9.7109375" style="1" customWidth="1"/>
    <col min="4751" max="4751" width="10.42578125" style="1" customWidth="1"/>
    <col min="4752" max="4752" width="9.28515625" style="1" customWidth="1"/>
    <col min="4753" max="4753" width="10.42578125" style="1" customWidth="1"/>
    <col min="4754" max="4754" width="9.7109375" style="1" customWidth="1"/>
    <col min="4755" max="4755" width="10.140625" style="1" customWidth="1"/>
    <col min="4756" max="4756" width="9.42578125" style="1" customWidth="1"/>
    <col min="4757" max="4757" width="9.28515625" style="1" customWidth="1"/>
    <col min="4758" max="4758" width="8.7109375" style="1" customWidth="1"/>
    <col min="4759" max="4759" width="7.7109375" style="1" customWidth="1"/>
    <col min="4760" max="4760" width="7.28515625" style="1" customWidth="1"/>
    <col min="4761" max="4761" width="10.5703125" style="1" customWidth="1"/>
    <col min="4762" max="4762" width="0" style="1" hidden="1" customWidth="1"/>
    <col min="4763" max="4763" width="9.85546875" style="1" customWidth="1"/>
    <col min="4764" max="4764" width="9.28515625" style="1" customWidth="1"/>
    <col min="4765" max="4765" width="11.140625" style="1" customWidth="1"/>
    <col min="4766" max="4766" width="10" style="1" customWidth="1"/>
    <col min="4767" max="4767" width="10.5703125" style="1" customWidth="1"/>
    <col min="4768" max="4768" width="9.7109375" style="1" customWidth="1"/>
    <col min="4769" max="4770" width="9" style="1" customWidth="1"/>
    <col min="4771" max="4771" width="8.5703125" style="1" customWidth="1"/>
    <col min="4772" max="4774" width="9" style="1" customWidth="1"/>
    <col min="4775" max="4775" width="9.5703125" style="1" customWidth="1"/>
    <col min="4776" max="4776" width="9.42578125" style="1" customWidth="1"/>
    <col min="4777" max="4996" width="9.140625" style="1"/>
    <col min="4997" max="4997" width="0" style="1" hidden="1" customWidth="1"/>
    <col min="4998" max="4998" width="25.7109375" style="1" customWidth="1"/>
    <col min="4999" max="4999" width="10.42578125" style="1" customWidth="1"/>
    <col min="5000" max="5000" width="9.7109375" style="1" customWidth="1"/>
    <col min="5001" max="5001" width="10.28515625" style="1" customWidth="1"/>
    <col min="5002" max="5002" width="9.7109375" style="1" customWidth="1"/>
    <col min="5003" max="5003" width="10.28515625" style="1" customWidth="1"/>
    <col min="5004" max="5004" width="9.7109375" style="1" customWidth="1"/>
    <col min="5005" max="5005" width="10.140625" style="1" customWidth="1"/>
    <col min="5006" max="5006" width="9.7109375" style="1" customWidth="1"/>
    <col min="5007" max="5007" width="10.42578125" style="1" customWidth="1"/>
    <col min="5008" max="5008" width="9.28515625" style="1" customWidth="1"/>
    <col min="5009" max="5009" width="10.42578125" style="1" customWidth="1"/>
    <col min="5010" max="5010" width="9.7109375" style="1" customWidth="1"/>
    <col min="5011" max="5011" width="10.140625" style="1" customWidth="1"/>
    <col min="5012" max="5012" width="9.42578125" style="1" customWidth="1"/>
    <col min="5013" max="5013" width="9.28515625" style="1" customWidth="1"/>
    <col min="5014" max="5014" width="8.7109375" style="1" customWidth="1"/>
    <col min="5015" max="5015" width="7.7109375" style="1" customWidth="1"/>
    <col min="5016" max="5016" width="7.28515625" style="1" customWidth="1"/>
    <col min="5017" max="5017" width="10.5703125" style="1" customWidth="1"/>
    <col min="5018" max="5018" width="0" style="1" hidden="1" customWidth="1"/>
    <col min="5019" max="5019" width="9.85546875" style="1" customWidth="1"/>
    <col min="5020" max="5020" width="9.28515625" style="1" customWidth="1"/>
    <col min="5021" max="5021" width="11.140625" style="1" customWidth="1"/>
    <col min="5022" max="5022" width="10" style="1" customWidth="1"/>
    <col min="5023" max="5023" width="10.5703125" style="1" customWidth="1"/>
    <col min="5024" max="5024" width="9.7109375" style="1" customWidth="1"/>
    <col min="5025" max="5026" width="9" style="1" customWidth="1"/>
    <col min="5027" max="5027" width="8.5703125" style="1" customWidth="1"/>
    <col min="5028" max="5030" width="9" style="1" customWidth="1"/>
    <col min="5031" max="5031" width="9.5703125" style="1" customWidth="1"/>
    <col min="5032" max="5032" width="9.42578125" style="1" customWidth="1"/>
    <col min="5033" max="5252" width="9.140625" style="1"/>
    <col min="5253" max="5253" width="0" style="1" hidden="1" customWidth="1"/>
    <col min="5254" max="5254" width="25.7109375" style="1" customWidth="1"/>
    <col min="5255" max="5255" width="10.42578125" style="1" customWidth="1"/>
    <col min="5256" max="5256" width="9.7109375" style="1" customWidth="1"/>
    <col min="5257" max="5257" width="10.28515625" style="1" customWidth="1"/>
    <col min="5258" max="5258" width="9.7109375" style="1" customWidth="1"/>
    <col min="5259" max="5259" width="10.28515625" style="1" customWidth="1"/>
    <col min="5260" max="5260" width="9.7109375" style="1" customWidth="1"/>
    <col min="5261" max="5261" width="10.140625" style="1" customWidth="1"/>
    <col min="5262" max="5262" width="9.7109375" style="1" customWidth="1"/>
    <col min="5263" max="5263" width="10.42578125" style="1" customWidth="1"/>
    <col min="5264" max="5264" width="9.28515625" style="1" customWidth="1"/>
    <col min="5265" max="5265" width="10.42578125" style="1" customWidth="1"/>
    <col min="5266" max="5266" width="9.7109375" style="1" customWidth="1"/>
    <col min="5267" max="5267" width="10.140625" style="1" customWidth="1"/>
    <col min="5268" max="5268" width="9.42578125" style="1" customWidth="1"/>
    <col min="5269" max="5269" width="9.28515625" style="1" customWidth="1"/>
    <col min="5270" max="5270" width="8.7109375" style="1" customWidth="1"/>
    <col min="5271" max="5271" width="7.7109375" style="1" customWidth="1"/>
    <col min="5272" max="5272" width="7.28515625" style="1" customWidth="1"/>
    <col min="5273" max="5273" width="10.5703125" style="1" customWidth="1"/>
    <col min="5274" max="5274" width="0" style="1" hidden="1" customWidth="1"/>
    <col min="5275" max="5275" width="9.85546875" style="1" customWidth="1"/>
    <col min="5276" max="5276" width="9.28515625" style="1" customWidth="1"/>
    <col min="5277" max="5277" width="11.140625" style="1" customWidth="1"/>
    <col min="5278" max="5278" width="10" style="1" customWidth="1"/>
    <col min="5279" max="5279" width="10.5703125" style="1" customWidth="1"/>
    <col min="5280" max="5280" width="9.7109375" style="1" customWidth="1"/>
    <col min="5281" max="5282" width="9" style="1" customWidth="1"/>
    <col min="5283" max="5283" width="8.5703125" style="1" customWidth="1"/>
    <col min="5284" max="5286" width="9" style="1" customWidth="1"/>
    <col min="5287" max="5287" width="9.5703125" style="1" customWidth="1"/>
    <col min="5288" max="5288" width="9.42578125" style="1" customWidth="1"/>
    <col min="5289" max="5508" width="9.140625" style="1"/>
    <col min="5509" max="5509" width="0" style="1" hidden="1" customWidth="1"/>
    <col min="5510" max="5510" width="25.7109375" style="1" customWidth="1"/>
    <col min="5511" max="5511" width="10.42578125" style="1" customWidth="1"/>
    <col min="5512" max="5512" width="9.7109375" style="1" customWidth="1"/>
    <col min="5513" max="5513" width="10.28515625" style="1" customWidth="1"/>
    <col min="5514" max="5514" width="9.7109375" style="1" customWidth="1"/>
    <col min="5515" max="5515" width="10.28515625" style="1" customWidth="1"/>
    <col min="5516" max="5516" width="9.7109375" style="1" customWidth="1"/>
    <col min="5517" max="5517" width="10.140625" style="1" customWidth="1"/>
    <col min="5518" max="5518" width="9.7109375" style="1" customWidth="1"/>
    <col min="5519" max="5519" width="10.42578125" style="1" customWidth="1"/>
    <col min="5520" max="5520" width="9.28515625" style="1" customWidth="1"/>
    <col min="5521" max="5521" width="10.42578125" style="1" customWidth="1"/>
    <col min="5522" max="5522" width="9.7109375" style="1" customWidth="1"/>
    <col min="5523" max="5523" width="10.140625" style="1" customWidth="1"/>
    <col min="5524" max="5524" width="9.42578125" style="1" customWidth="1"/>
    <col min="5525" max="5525" width="9.28515625" style="1" customWidth="1"/>
    <col min="5526" max="5526" width="8.7109375" style="1" customWidth="1"/>
    <col min="5527" max="5527" width="7.7109375" style="1" customWidth="1"/>
    <col min="5528" max="5528" width="7.28515625" style="1" customWidth="1"/>
    <col min="5529" max="5529" width="10.5703125" style="1" customWidth="1"/>
    <col min="5530" max="5530" width="0" style="1" hidden="1" customWidth="1"/>
    <col min="5531" max="5531" width="9.85546875" style="1" customWidth="1"/>
    <col min="5532" max="5532" width="9.28515625" style="1" customWidth="1"/>
    <col min="5533" max="5533" width="11.140625" style="1" customWidth="1"/>
    <col min="5534" max="5534" width="10" style="1" customWidth="1"/>
    <col min="5535" max="5535" width="10.5703125" style="1" customWidth="1"/>
    <col min="5536" max="5536" width="9.7109375" style="1" customWidth="1"/>
    <col min="5537" max="5538" width="9" style="1" customWidth="1"/>
    <col min="5539" max="5539" width="8.5703125" style="1" customWidth="1"/>
    <col min="5540" max="5542" width="9" style="1" customWidth="1"/>
    <col min="5543" max="5543" width="9.5703125" style="1" customWidth="1"/>
    <col min="5544" max="5544" width="9.42578125" style="1" customWidth="1"/>
    <col min="5545" max="5764" width="9.140625" style="1"/>
    <col min="5765" max="5765" width="0" style="1" hidden="1" customWidth="1"/>
    <col min="5766" max="5766" width="25.7109375" style="1" customWidth="1"/>
    <col min="5767" max="5767" width="10.42578125" style="1" customWidth="1"/>
    <col min="5768" max="5768" width="9.7109375" style="1" customWidth="1"/>
    <col min="5769" max="5769" width="10.28515625" style="1" customWidth="1"/>
    <col min="5770" max="5770" width="9.7109375" style="1" customWidth="1"/>
    <col min="5771" max="5771" width="10.28515625" style="1" customWidth="1"/>
    <col min="5772" max="5772" width="9.7109375" style="1" customWidth="1"/>
    <col min="5773" max="5773" width="10.140625" style="1" customWidth="1"/>
    <col min="5774" max="5774" width="9.7109375" style="1" customWidth="1"/>
    <col min="5775" max="5775" width="10.42578125" style="1" customWidth="1"/>
    <col min="5776" max="5776" width="9.28515625" style="1" customWidth="1"/>
    <col min="5777" max="5777" width="10.42578125" style="1" customWidth="1"/>
    <col min="5778" max="5778" width="9.7109375" style="1" customWidth="1"/>
    <col min="5779" max="5779" width="10.140625" style="1" customWidth="1"/>
    <col min="5780" max="5780" width="9.42578125" style="1" customWidth="1"/>
    <col min="5781" max="5781" width="9.28515625" style="1" customWidth="1"/>
    <col min="5782" max="5782" width="8.7109375" style="1" customWidth="1"/>
    <col min="5783" max="5783" width="7.7109375" style="1" customWidth="1"/>
    <col min="5784" max="5784" width="7.28515625" style="1" customWidth="1"/>
    <col min="5785" max="5785" width="10.5703125" style="1" customWidth="1"/>
    <col min="5786" max="5786" width="0" style="1" hidden="1" customWidth="1"/>
    <col min="5787" max="5787" width="9.85546875" style="1" customWidth="1"/>
    <col min="5788" max="5788" width="9.28515625" style="1" customWidth="1"/>
    <col min="5789" max="5789" width="11.140625" style="1" customWidth="1"/>
    <col min="5790" max="5790" width="10" style="1" customWidth="1"/>
    <col min="5791" max="5791" width="10.5703125" style="1" customWidth="1"/>
    <col min="5792" max="5792" width="9.7109375" style="1" customWidth="1"/>
    <col min="5793" max="5794" width="9" style="1" customWidth="1"/>
    <col min="5795" max="5795" width="8.5703125" style="1" customWidth="1"/>
    <col min="5796" max="5798" width="9" style="1" customWidth="1"/>
    <col min="5799" max="5799" width="9.5703125" style="1" customWidth="1"/>
    <col min="5800" max="5800" width="9.42578125" style="1" customWidth="1"/>
    <col min="5801" max="6020" width="9.140625" style="1"/>
    <col min="6021" max="6021" width="0" style="1" hidden="1" customWidth="1"/>
    <col min="6022" max="6022" width="25.7109375" style="1" customWidth="1"/>
    <col min="6023" max="6023" width="10.42578125" style="1" customWidth="1"/>
    <col min="6024" max="6024" width="9.7109375" style="1" customWidth="1"/>
    <col min="6025" max="6025" width="10.28515625" style="1" customWidth="1"/>
    <col min="6026" max="6026" width="9.7109375" style="1" customWidth="1"/>
    <col min="6027" max="6027" width="10.28515625" style="1" customWidth="1"/>
    <col min="6028" max="6028" width="9.7109375" style="1" customWidth="1"/>
    <col min="6029" max="6029" width="10.140625" style="1" customWidth="1"/>
    <col min="6030" max="6030" width="9.7109375" style="1" customWidth="1"/>
    <col min="6031" max="6031" width="10.42578125" style="1" customWidth="1"/>
    <col min="6032" max="6032" width="9.28515625" style="1" customWidth="1"/>
    <col min="6033" max="6033" width="10.42578125" style="1" customWidth="1"/>
    <col min="6034" max="6034" width="9.7109375" style="1" customWidth="1"/>
    <col min="6035" max="6035" width="10.140625" style="1" customWidth="1"/>
    <col min="6036" max="6036" width="9.42578125" style="1" customWidth="1"/>
    <col min="6037" max="6037" width="9.28515625" style="1" customWidth="1"/>
    <col min="6038" max="6038" width="8.7109375" style="1" customWidth="1"/>
    <col min="6039" max="6039" width="7.7109375" style="1" customWidth="1"/>
    <col min="6040" max="6040" width="7.28515625" style="1" customWidth="1"/>
    <col min="6041" max="6041" width="10.5703125" style="1" customWidth="1"/>
    <col min="6042" max="6042" width="0" style="1" hidden="1" customWidth="1"/>
    <col min="6043" max="6043" width="9.85546875" style="1" customWidth="1"/>
    <col min="6044" max="6044" width="9.28515625" style="1" customWidth="1"/>
    <col min="6045" max="6045" width="11.140625" style="1" customWidth="1"/>
    <col min="6046" max="6046" width="10" style="1" customWidth="1"/>
    <col min="6047" max="6047" width="10.5703125" style="1" customWidth="1"/>
    <col min="6048" max="6048" width="9.7109375" style="1" customWidth="1"/>
    <col min="6049" max="6050" width="9" style="1" customWidth="1"/>
    <col min="6051" max="6051" width="8.5703125" style="1" customWidth="1"/>
    <col min="6052" max="6054" width="9" style="1" customWidth="1"/>
    <col min="6055" max="6055" width="9.5703125" style="1" customWidth="1"/>
    <col min="6056" max="6056" width="9.42578125" style="1" customWidth="1"/>
    <col min="6057" max="6276" width="9.140625" style="1"/>
    <col min="6277" max="6277" width="0" style="1" hidden="1" customWidth="1"/>
    <col min="6278" max="6278" width="25.7109375" style="1" customWidth="1"/>
    <col min="6279" max="6279" width="10.42578125" style="1" customWidth="1"/>
    <col min="6280" max="6280" width="9.7109375" style="1" customWidth="1"/>
    <col min="6281" max="6281" width="10.28515625" style="1" customWidth="1"/>
    <col min="6282" max="6282" width="9.7109375" style="1" customWidth="1"/>
    <col min="6283" max="6283" width="10.28515625" style="1" customWidth="1"/>
    <col min="6284" max="6284" width="9.7109375" style="1" customWidth="1"/>
    <col min="6285" max="6285" width="10.140625" style="1" customWidth="1"/>
    <col min="6286" max="6286" width="9.7109375" style="1" customWidth="1"/>
    <col min="6287" max="6287" width="10.42578125" style="1" customWidth="1"/>
    <col min="6288" max="6288" width="9.28515625" style="1" customWidth="1"/>
    <col min="6289" max="6289" width="10.42578125" style="1" customWidth="1"/>
    <col min="6290" max="6290" width="9.7109375" style="1" customWidth="1"/>
    <col min="6291" max="6291" width="10.140625" style="1" customWidth="1"/>
    <col min="6292" max="6292" width="9.42578125" style="1" customWidth="1"/>
    <col min="6293" max="6293" width="9.28515625" style="1" customWidth="1"/>
    <col min="6294" max="6294" width="8.7109375" style="1" customWidth="1"/>
    <col min="6295" max="6295" width="7.7109375" style="1" customWidth="1"/>
    <col min="6296" max="6296" width="7.28515625" style="1" customWidth="1"/>
    <col min="6297" max="6297" width="10.5703125" style="1" customWidth="1"/>
    <col min="6298" max="6298" width="0" style="1" hidden="1" customWidth="1"/>
    <col min="6299" max="6299" width="9.85546875" style="1" customWidth="1"/>
    <col min="6300" max="6300" width="9.28515625" style="1" customWidth="1"/>
    <col min="6301" max="6301" width="11.140625" style="1" customWidth="1"/>
    <col min="6302" max="6302" width="10" style="1" customWidth="1"/>
    <col min="6303" max="6303" width="10.5703125" style="1" customWidth="1"/>
    <col min="6304" max="6304" width="9.7109375" style="1" customWidth="1"/>
    <col min="6305" max="6306" width="9" style="1" customWidth="1"/>
    <col min="6307" max="6307" width="8.5703125" style="1" customWidth="1"/>
    <col min="6308" max="6310" width="9" style="1" customWidth="1"/>
    <col min="6311" max="6311" width="9.5703125" style="1" customWidth="1"/>
    <col min="6312" max="6312" width="9.42578125" style="1" customWidth="1"/>
    <col min="6313" max="6532" width="9.140625" style="1"/>
    <col min="6533" max="6533" width="0" style="1" hidden="1" customWidth="1"/>
    <col min="6534" max="6534" width="25.7109375" style="1" customWidth="1"/>
    <col min="6535" max="6535" width="10.42578125" style="1" customWidth="1"/>
    <col min="6536" max="6536" width="9.7109375" style="1" customWidth="1"/>
    <col min="6537" max="6537" width="10.28515625" style="1" customWidth="1"/>
    <col min="6538" max="6538" width="9.7109375" style="1" customWidth="1"/>
    <col min="6539" max="6539" width="10.28515625" style="1" customWidth="1"/>
    <col min="6540" max="6540" width="9.7109375" style="1" customWidth="1"/>
    <col min="6541" max="6541" width="10.140625" style="1" customWidth="1"/>
    <col min="6542" max="6542" width="9.7109375" style="1" customWidth="1"/>
    <col min="6543" max="6543" width="10.42578125" style="1" customWidth="1"/>
    <col min="6544" max="6544" width="9.28515625" style="1" customWidth="1"/>
    <col min="6545" max="6545" width="10.42578125" style="1" customWidth="1"/>
    <col min="6546" max="6546" width="9.7109375" style="1" customWidth="1"/>
    <col min="6547" max="6547" width="10.140625" style="1" customWidth="1"/>
    <col min="6548" max="6548" width="9.42578125" style="1" customWidth="1"/>
    <col min="6549" max="6549" width="9.28515625" style="1" customWidth="1"/>
    <col min="6550" max="6550" width="8.7109375" style="1" customWidth="1"/>
    <col min="6551" max="6551" width="7.7109375" style="1" customWidth="1"/>
    <col min="6552" max="6552" width="7.28515625" style="1" customWidth="1"/>
    <col min="6553" max="6553" width="10.5703125" style="1" customWidth="1"/>
    <col min="6554" max="6554" width="0" style="1" hidden="1" customWidth="1"/>
    <col min="6555" max="6555" width="9.85546875" style="1" customWidth="1"/>
    <col min="6556" max="6556" width="9.28515625" style="1" customWidth="1"/>
    <col min="6557" max="6557" width="11.140625" style="1" customWidth="1"/>
    <col min="6558" max="6558" width="10" style="1" customWidth="1"/>
    <col min="6559" max="6559" width="10.5703125" style="1" customWidth="1"/>
    <col min="6560" max="6560" width="9.7109375" style="1" customWidth="1"/>
    <col min="6561" max="6562" width="9" style="1" customWidth="1"/>
    <col min="6563" max="6563" width="8.5703125" style="1" customWidth="1"/>
    <col min="6564" max="6566" width="9" style="1" customWidth="1"/>
    <col min="6567" max="6567" width="9.5703125" style="1" customWidth="1"/>
    <col min="6568" max="6568" width="9.42578125" style="1" customWidth="1"/>
    <col min="6569" max="6788" width="9.140625" style="1"/>
    <col min="6789" max="6789" width="0" style="1" hidden="1" customWidth="1"/>
    <col min="6790" max="6790" width="25.7109375" style="1" customWidth="1"/>
    <col min="6791" max="6791" width="10.42578125" style="1" customWidth="1"/>
    <col min="6792" max="6792" width="9.7109375" style="1" customWidth="1"/>
    <col min="6793" max="6793" width="10.28515625" style="1" customWidth="1"/>
    <col min="6794" max="6794" width="9.7109375" style="1" customWidth="1"/>
    <col min="6795" max="6795" width="10.28515625" style="1" customWidth="1"/>
    <col min="6796" max="6796" width="9.7109375" style="1" customWidth="1"/>
    <col min="6797" max="6797" width="10.140625" style="1" customWidth="1"/>
    <col min="6798" max="6798" width="9.7109375" style="1" customWidth="1"/>
    <col min="6799" max="6799" width="10.42578125" style="1" customWidth="1"/>
    <col min="6800" max="6800" width="9.28515625" style="1" customWidth="1"/>
    <col min="6801" max="6801" width="10.42578125" style="1" customWidth="1"/>
    <col min="6802" max="6802" width="9.7109375" style="1" customWidth="1"/>
    <col min="6803" max="6803" width="10.140625" style="1" customWidth="1"/>
    <col min="6804" max="6804" width="9.42578125" style="1" customWidth="1"/>
    <col min="6805" max="6805" width="9.28515625" style="1" customWidth="1"/>
    <col min="6806" max="6806" width="8.7109375" style="1" customWidth="1"/>
    <col min="6807" max="6807" width="7.7109375" style="1" customWidth="1"/>
    <col min="6808" max="6808" width="7.28515625" style="1" customWidth="1"/>
    <col min="6809" max="6809" width="10.5703125" style="1" customWidth="1"/>
    <col min="6810" max="6810" width="0" style="1" hidden="1" customWidth="1"/>
    <col min="6811" max="6811" width="9.85546875" style="1" customWidth="1"/>
    <col min="6812" max="6812" width="9.28515625" style="1" customWidth="1"/>
    <col min="6813" max="6813" width="11.140625" style="1" customWidth="1"/>
    <col min="6814" max="6814" width="10" style="1" customWidth="1"/>
    <col min="6815" max="6815" width="10.5703125" style="1" customWidth="1"/>
    <col min="6816" max="6816" width="9.7109375" style="1" customWidth="1"/>
    <col min="6817" max="6818" width="9" style="1" customWidth="1"/>
    <col min="6819" max="6819" width="8.5703125" style="1" customWidth="1"/>
    <col min="6820" max="6822" width="9" style="1" customWidth="1"/>
    <col min="6823" max="6823" width="9.5703125" style="1" customWidth="1"/>
    <col min="6824" max="6824" width="9.42578125" style="1" customWidth="1"/>
    <col min="6825" max="7044" width="9.140625" style="1"/>
    <col min="7045" max="7045" width="0" style="1" hidden="1" customWidth="1"/>
    <col min="7046" max="7046" width="25.7109375" style="1" customWidth="1"/>
    <col min="7047" max="7047" width="10.42578125" style="1" customWidth="1"/>
    <col min="7048" max="7048" width="9.7109375" style="1" customWidth="1"/>
    <col min="7049" max="7049" width="10.28515625" style="1" customWidth="1"/>
    <col min="7050" max="7050" width="9.7109375" style="1" customWidth="1"/>
    <col min="7051" max="7051" width="10.28515625" style="1" customWidth="1"/>
    <col min="7052" max="7052" width="9.7109375" style="1" customWidth="1"/>
    <col min="7053" max="7053" width="10.140625" style="1" customWidth="1"/>
    <col min="7054" max="7054" width="9.7109375" style="1" customWidth="1"/>
    <col min="7055" max="7055" width="10.42578125" style="1" customWidth="1"/>
    <col min="7056" max="7056" width="9.28515625" style="1" customWidth="1"/>
    <col min="7057" max="7057" width="10.42578125" style="1" customWidth="1"/>
    <col min="7058" max="7058" width="9.7109375" style="1" customWidth="1"/>
    <col min="7059" max="7059" width="10.140625" style="1" customWidth="1"/>
    <col min="7060" max="7060" width="9.42578125" style="1" customWidth="1"/>
    <col min="7061" max="7061" width="9.28515625" style="1" customWidth="1"/>
    <col min="7062" max="7062" width="8.7109375" style="1" customWidth="1"/>
    <col min="7063" max="7063" width="7.7109375" style="1" customWidth="1"/>
    <col min="7064" max="7064" width="7.28515625" style="1" customWidth="1"/>
    <col min="7065" max="7065" width="10.5703125" style="1" customWidth="1"/>
    <col min="7066" max="7066" width="0" style="1" hidden="1" customWidth="1"/>
    <col min="7067" max="7067" width="9.85546875" style="1" customWidth="1"/>
    <col min="7068" max="7068" width="9.28515625" style="1" customWidth="1"/>
    <col min="7069" max="7069" width="11.140625" style="1" customWidth="1"/>
    <col min="7070" max="7070" width="10" style="1" customWidth="1"/>
    <col min="7071" max="7071" width="10.5703125" style="1" customWidth="1"/>
    <col min="7072" max="7072" width="9.7109375" style="1" customWidth="1"/>
    <col min="7073" max="7074" width="9" style="1" customWidth="1"/>
    <col min="7075" max="7075" width="8.5703125" style="1" customWidth="1"/>
    <col min="7076" max="7078" width="9" style="1" customWidth="1"/>
    <col min="7079" max="7079" width="9.5703125" style="1" customWidth="1"/>
    <col min="7080" max="7080" width="9.42578125" style="1" customWidth="1"/>
    <col min="7081" max="7300" width="9.140625" style="1"/>
    <col min="7301" max="7301" width="0" style="1" hidden="1" customWidth="1"/>
    <col min="7302" max="7302" width="25.7109375" style="1" customWidth="1"/>
    <col min="7303" max="7303" width="10.42578125" style="1" customWidth="1"/>
    <col min="7304" max="7304" width="9.7109375" style="1" customWidth="1"/>
    <col min="7305" max="7305" width="10.28515625" style="1" customWidth="1"/>
    <col min="7306" max="7306" width="9.7109375" style="1" customWidth="1"/>
    <col min="7307" max="7307" width="10.28515625" style="1" customWidth="1"/>
    <col min="7308" max="7308" width="9.7109375" style="1" customWidth="1"/>
    <col min="7309" max="7309" width="10.140625" style="1" customWidth="1"/>
    <col min="7310" max="7310" width="9.7109375" style="1" customWidth="1"/>
    <col min="7311" max="7311" width="10.42578125" style="1" customWidth="1"/>
    <col min="7312" max="7312" width="9.28515625" style="1" customWidth="1"/>
    <col min="7313" max="7313" width="10.42578125" style="1" customWidth="1"/>
    <col min="7314" max="7314" width="9.7109375" style="1" customWidth="1"/>
    <col min="7315" max="7315" width="10.140625" style="1" customWidth="1"/>
    <col min="7316" max="7316" width="9.42578125" style="1" customWidth="1"/>
    <col min="7317" max="7317" width="9.28515625" style="1" customWidth="1"/>
    <col min="7318" max="7318" width="8.7109375" style="1" customWidth="1"/>
    <col min="7319" max="7319" width="7.7109375" style="1" customWidth="1"/>
    <col min="7320" max="7320" width="7.28515625" style="1" customWidth="1"/>
    <col min="7321" max="7321" width="10.5703125" style="1" customWidth="1"/>
    <col min="7322" max="7322" width="0" style="1" hidden="1" customWidth="1"/>
    <col min="7323" max="7323" width="9.85546875" style="1" customWidth="1"/>
    <col min="7324" max="7324" width="9.28515625" style="1" customWidth="1"/>
    <col min="7325" max="7325" width="11.140625" style="1" customWidth="1"/>
    <col min="7326" max="7326" width="10" style="1" customWidth="1"/>
    <col min="7327" max="7327" width="10.5703125" style="1" customWidth="1"/>
    <col min="7328" max="7328" width="9.7109375" style="1" customWidth="1"/>
    <col min="7329" max="7330" width="9" style="1" customWidth="1"/>
    <col min="7331" max="7331" width="8.5703125" style="1" customWidth="1"/>
    <col min="7332" max="7334" width="9" style="1" customWidth="1"/>
    <col min="7335" max="7335" width="9.5703125" style="1" customWidth="1"/>
    <col min="7336" max="7336" width="9.42578125" style="1" customWidth="1"/>
    <col min="7337" max="7556" width="9.140625" style="1"/>
    <col min="7557" max="7557" width="0" style="1" hidden="1" customWidth="1"/>
    <col min="7558" max="7558" width="25.7109375" style="1" customWidth="1"/>
    <col min="7559" max="7559" width="10.42578125" style="1" customWidth="1"/>
    <col min="7560" max="7560" width="9.7109375" style="1" customWidth="1"/>
    <col min="7561" max="7561" width="10.28515625" style="1" customWidth="1"/>
    <col min="7562" max="7562" width="9.7109375" style="1" customWidth="1"/>
    <col min="7563" max="7563" width="10.28515625" style="1" customWidth="1"/>
    <col min="7564" max="7564" width="9.7109375" style="1" customWidth="1"/>
    <col min="7565" max="7565" width="10.140625" style="1" customWidth="1"/>
    <col min="7566" max="7566" width="9.7109375" style="1" customWidth="1"/>
    <col min="7567" max="7567" width="10.42578125" style="1" customWidth="1"/>
    <col min="7568" max="7568" width="9.28515625" style="1" customWidth="1"/>
    <col min="7569" max="7569" width="10.42578125" style="1" customWidth="1"/>
    <col min="7570" max="7570" width="9.7109375" style="1" customWidth="1"/>
    <col min="7571" max="7571" width="10.140625" style="1" customWidth="1"/>
    <col min="7572" max="7572" width="9.42578125" style="1" customWidth="1"/>
    <col min="7573" max="7573" width="9.28515625" style="1" customWidth="1"/>
    <col min="7574" max="7574" width="8.7109375" style="1" customWidth="1"/>
    <col min="7575" max="7575" width="7.7109375" style="1" customWidth="1"/>
    <col min="7576" max="7576" width="7.28515625" style="1" customWidth="1"/>
    <col min="7577" max="7577" width="10.5703125" style="1" customWidth="1"/>
    <col min="7578" max="7578" width="0" style="1" hidden="1" customWidth="1"/>
    <col min="7579" max="7579" width="9.85546875" style="1" customWidth="1"/>
    <col min="7580" max="7580" width="9.28515625" style="1" customWidth="1"/>
    <col min="7581" max="7581" width="11.140625" style="1" customWidth="1"/>
    <col min="7582" max="7582" width="10" style="1" customWidth="1"/>
    <col min="7583" max="7583" width="10.5703125" style="1" customWidth="1"/>
    <col min="7584" max="7584" width="9.7109375" style="1" customWidth="1"/>
    <col min="7585" max="7586" width="9" style="1" customWidth="1"/>
    <col min="7587" max="7587" width="8.5703125" style="1" customWidth="1"/>
    <col min="7588" max="7590" width="9" style="1" customWidth="1"/>
    <col min="7591" max="7591" width="9.5703125" style="1" customWidth="1"/>
    <col min="7592" max="7592" width="9.42578125" style="1" customWidth="1"/>
    <col min="7593" max="7812" width="9.140625" style="1"/>
    <col min="7813" max="7813" width="0" style="1" hidden="1" customWidth="1"/>
    <col min="7814" max="7814" width="25.7109375" style="1" customWidth="1"/>
    <col min="7815" max="7815" width="10.42578125" style="1" customWidth="1"/>
    <col min="7816" max="7816" width="9.7109375" style="1" customWidth="1"/>
    <col min="7817" max="7817" width="10.28515625" style="1" customWidth="1"/>
    <col min="7818" max="7818" width="9.7109375" style="1" customWidth="1"/>
    <col min="7819" max="7819" width="10.28515625" style="1" customWidth="1"/>
    <col min="7820" max="7820" width="9.7109375" style="1" customWidth="1"/>
    <col min="7821" max="7821" width="10.140625" style="1" customWidth="1"/>
    <col min="7822" max="7822" width="9.7109375" style="1" customWidth="1"/>
    <col min="7823" max="7823" width="10.42578125" style="1" customWidth="1"/>
    <col min="7824" max="7824" width="9.28515625" style="1" customWidth="1"/>
    <col min="7825" max="7825" width="10.42578125" style="1" customWidth="1"/>
    <col min="7826" max="7826" width="9.7109375" style="1" customWidth="1"/>
    <col min="7827" max="7827" width="10.140625" style="1" customWidth="1"/>
    <col min="7828" max="7828" width="9.42578125" style="1" customWidth="1"/>
    <col min="7829" max="7829" width="9.28515625" style="1" customWidth="1"/>
    <col min="7830" max="7830" width="8.7109375" style="1" customWidth="1"/>
    <col min="7831" max="7831" width="7.7109375" style="1" customWidth="1"/>
    <col min="7832" max="7832" width="7.28515625" style="1" customWidth="1"/>
    <col min="7833" max="7833" width="10.5703125" style="1" customWidth="1"/>
    <col min="7834" max="7834" width="0" style="1" hidden="1" customWidth="1"/>
    <col min="7835" max="7835" width="9.85546875" style="1" customWidth="1"/>
    <col min="7836" max="7836" width="9.28515625" style="1" customWidth="1"/>
    <col min="7837" max="7837" width="11.140625" style="1" customWidth="1"/>
    <col min="7838" max="7838" width="10" style="1" customWidth="1"/>
    <col min="7839" max="7839" width="10.5703125" style="1" customWidth="1"/>
    <col min="7840" max="7840" width="9.7109375" style="1" customWidth="1"/>
    <col min="7841" max="7842" width="9" style="1" customWidth="1"/>
    <col min="7843" max="7843" width="8.5703125" style="1" customWidth="1"/>
    <col min="7844" max="7846" width="9" style="1" customWidth="1"/>
    <col min="7847" max="7847" width="9.5703125" style="1" customWidth="1"/>
    <col min="7848" max="7848" width="9.42578125" style="1" customWidth="1"/>
    <col min="7849" max="8068" width="9.140625" style="1"/>
    <col min="8069" max="8069" width="0" style="1" hidden="1" customWidth="1"/>
    <col min="8070" max="8070" width="25.7109375" style="1" customWidth="1"/>
    <col min="8071" max="8071" width="10.42578125" style="1" customWidth="1"/>
    <col min="8072" max="8072" width="9.7109375" style="1" customWidth="1"/>
    <col min="8073" max="8073" width="10.28515625" style="1" customWidth="1"/>
    <col min="8074" max="8074" width="9.7109375" style="1" customWidth="1"/>
    <col min="8075" max="8075" width="10.28515625" style="1" customWidth="1"/>
    <col min="8076" max="8076" width="9.7109375" style="1" customWidth="1"/>
    <col min="8077" max="8077" width="10.140625" style="1" customWidth="1"/>
    <col min="8078" max="8078" width="9.7109375" style="1" customWidth="1"/>
    <col min="8079" max="8079" width="10.42578125" style="1" customWidth="1"/>
    <col min="8080" max="8080" width="9.28515625" style="1" customWidth="1"/>
    <col min="8081" max="8081" width="10.42578125" style="1" customWidth="1"/>
    <col min="8082" max="8082" width="9.7109375" style="1" customWidth="1"/>
    <col min="8083" max="8083" width="10.140625" style="1" customWidth="1"/>
    <col min="8084" max="8084" width="9.42578125" style="1" customWidth="1"/>
    <col min="8085" max="8085" width="9.28515625" style="1" customWidth="1"/>
    <col min="8086" max="8086" width="8.7109375" style="1" customWidth="1"/>
    <col min="8087" max="8087" width="7.7109375" style="1" customWidth="1"/>
    <col min="8088" max="8088" width="7.28515625" style="1" customWidth="1"/>
    <col min="8089" max="8089" width="10.5703125" style="1" customWidth="1"/>
    <col min="8090" max="8090" width="0" style="1" hidden="1" customWidth="1"/>
    <col min="8091" max="8091" width="9.85546875" style="1" customWidth="1"/>
    <col min="8092" max="8092" width="9.28515625" style="1" customWidth="1"/>
    <col min="8093" max="8093" width="11.140625" style="1" customWidth="1"/>
    <col min="8094" max="8094" width="10" style="1" customWidth="1"/>
    <col min="8095" max="8095" width="10.5703125" style="1" customWidth="1"/>
    <col min="8096" max="8096" width="9.7109375" style="1" customWidth="1"/>
    <col min="8097" max="8098" width="9" style="1" customWidth="1"/>
    <col min="8099" max="8099" width="8.5703125" style="1" customWidth="1"/>
    <col min="8100" max="8102" width="9" style="1" customWidth="1"/>
    <col min="8103" max="8103" width="9.5703125" style="1" customWidth="1"/>
    <col min="8104" max="8104" width="9.42578125" style="1" customWidth="1"/>
    <col min="8105" max="8324" width="9.140625" style="1"/>
    <col min="8325" max="8325" width="0" style="1" hidden="1" customWidth="1"/>
    <col min="8326" max="8326" width="25.7109375" style="1" customWidth="1"/>
    <col min="8327" max="8327" width="10.42578125" style="1" customWidth="1"/>
    <col min="8328" max="8328" width="9.7109375" style="1" customWidth="1"/>
    <col min="8329" max="8329" width="10.28515625" style="1" customWidth="1"/>
    <col min="8330" max="8330" width="9.7109375" style="1" customWidth="1"/>
    <col min="8331" max="8331" width="10.28515625" style="1" customWidth="1"/>
    <col min="8332" max="8332" width="9.7109375" style="1" customWidth="1"/>
    <col min="8333" max="8333" width="10.140625" style="1" customWidth="1"/>
    <col min="8334" max="8334" width="9.7109375" style="1" customWidth="1"/>
    <col min="8335" max="8335" width="10.42578125" style="1" customWidth="1"/>
    <col min="8336" max="8336" width="9.28515625" style="1" customWidth="1"/>
    <col min="8337" max="8337" width="10.42578125" style="1" customWidth="1"/>
    <col min="8338" max="8338" width="9.7109375" style="1" customWidth="1"/>
    <col min="8339" max="8339" width="10.140625" style="1" customWidth="1"/>
    <col min="8340" max="8340" width="9.42578125" style="1" customWidth="1"/>
    <col min="8341" max="8341" width="9.28515625" style="1" customWidth="1"/>
    <col min="8342" max="8342" width="8.7109375" style="1" customWidth="1"/>
    <col min="8343" max="8343" width="7.7109375" style="1" customWidth="1"/>
    <col min="8344" max="8344" width="7.28515625" style="1" customWidth="1"/>
    <col min="8345" max="8345" width="10.5703125" style="1" customWidth="1"/>
    <col min="8346" max="8346" width="0" style="1" hidden="1" customWidth="1"/>
    <col min="8347" max="8347" width="9.85546875" style="1" customWidth="1"/>
    <col min="8348" max="8348" width="9.28515625" style="1" customWidth="1"/>
    <col min="8349" max="8349" width="11.140625" style="1" customWidth="1"/>
    <col min="8350" max="8350" width="10" style="1" customWidth="1"/>
    <col min="8351" max="8351" width="10.5703125" style="1" customWidth="1"/>
    <col min="8352" max="8352" width="9.7109375" style="1" customWidth="1"/>
    <col min="8353" max="8354" width="9" style="1" customWidth="1"/>
    <col min="8355" max="8355" width="8.5703125" style="1" customWidth="1"/>
    <col min="8356" max="8358" width="9" style="1" customWidth="1"/>
    <col min="8359" max="8359" width="9.5703125" style="1" customWidth="1"/>
    <col min="8360" max="8360" width="9.42578125" style="1" customWidth="1"/>
    <col min="8361" max="8580" width="9.140625" style="1"/>
    <col min="8581" max="8581" width="0" style="1" hidden="1" customWidth="1"/>
    <col min="8582" max="8582" width="25.7109375" style="1" customWidth="1"/>
    <col min="8583" max="8583" width="10.42578125" style="1" customWidth="1"/>
    <col min="8584" max="8584" width="9.7109375" style="1" customWidth="1"/>
    <col min="8585" max="8585" width="10.28515625" style="1" customWidth="1"/>
    <col min="8586" max="8586" width="9.7109375" style="1" customWidth="1"/>
    <col min="8587" max="8587" width="10.28515625" style="1" customWidth="1"/>
    <col min="8588" max="8588" width="9.7109375" style="1" customWidth="1"/>
    <col min="8589" max="8589" width="10.140625" style="1" customWidth="1"/>
    <col min="8590" max="8590" width="9.7109375" style="1" customWidth="1"/>
    <col min="8591" max="8591" width="10.42578125" style="1" customWidth="1"/>
    <col min="8592" max="8592" width="9.28515625" style="1" customWidth="1"/>
    <col min="8593" max="8593" width="10.42578125" style="1" customWidth="1"/>
    <col min="8594" max="8594" width="9.7109375" style="1" customWidth="1"/>
    <col min="8595" max="8595" width="10.140625" style="1" customWidth="1"/>
    <col min="8596" max="8596" width="9.42578125" style="1" customWidth="1"/>
    <col min="8597" max="8597" width="9.28515625" style="1" customWidth="1"/>
    <col min="8598" max="8598" width="8.7109375" style="1" customWidth="1"/>
    <col min="8599" max="8599" width="7.7109375" style="1" customWidth="1"/>
    <col min="8600" max="8600" width="7.28515625" style="1" customWidth="1"/>
    <col min="8601" max="8601" width="10.5703125" style="1" customWidth="1"/>
    <col min="8602" max="8602" width="0" style="1" hidden="1" customWidth="1"/>
    <col min="8603" max="8603" width="9.85546875" style="1" customWidth="1"/>
    <col min="8604" max="8604" width="9.28515625" style="1" customWidth="1"/>
    <col min="8605" max="8605" width="11.140625" style="1" customWidth="1"/>
    <col min="8606" max="8606" width="10" style="1" customWidth="1"/>
    <col min="8607" max="8607" width="10.5703125" style="1" customWidth="1"/>
    <col min="8608" max="8608" width="9.7109375" style="1" customWidth="1"/>
    <col min="8609" max="8610" width="9" style="1" customWidth="1"/>
    <col min="8611" max="8611" width="8.5703125" style="1" customWidth="1"/>
    <col min="8612" max="8614" width="9" style="1" customWidth="1"/>
    <col min="8615" max="8615" width="9.5703125" style="1" customWidth="1"/>
    <col min="8616" max="8616" width="9.42578125" style="1" customWidth="1"/>
    <col min="8617" max="8836" width="9.140625" style="1"/>
    <col min="8837" max="8837" width="0" style="1" hidden="1" customWidth="1"/>
    <col min="8838" max="8838" width="25.7109375" style="1" customWidth="1"/>
    <col min="8839" max="8839" width="10.42578125" style="1" customWidth="1"/>
    <col min="8840" max="8840" width="9.7109375" style="1" customWidth="1"/>
    <col min="8841" max="8841" width="10.28515625" style="1" customWidth="1"/>
    <col min="8842" max="8842" width="9.7109375" style="1" customWidth="1"/>
    <col min="8843" max="8843" width="10.28515625" style="1" customWidth="1"/>
    <col min="8844" max="8844" width="9.7109375" style="1" customWidth="1"/>
    <col min="8845" max="8845" width="10.140625" style="1" customWidth="1"/>
    <col min="8846" max="8846" width="9.7109375" style="1" customWidth="1"/>
    <col min="8847" max="8847" width="10.42578125" style="1" customWidth="1"/>
    <col min="8848" max="8848" width="9.28515625" style="1" customWidth="1"/>
    <col min="8849" max="8849" width="10.42578125" style="1" customWidth="1"/>
    <col min="8850" max="8850" width="9.7109375" style="1" customWidth="1"/>
    <col min="8851" max="8851" width="10.140625" style="1" customWidth="1"/>
    <col min="8852" max="8852" width="9.42578125" style="1" customWidth="1"/>
    <col min="8853" max="8853" width="9.28515625" style="1" customWidth="1"/>
    <col min="8854" max="8854" width="8.7109375" style="1" customWidth="1"/>
    <col min="8855" max="8855" width="7.7109375" style="1" customWidth="1"/>
    <col min="8856" max="8856" width="7.28515625" style="1" customWidth="1"/>
    <col min="8857" max="8857" width="10.5703125" style="1" customWidth="1"/>
    <col min="8858" max="8858" width="0" style="1" hidden="1" customWidth="1"/>
    <col min="8859" max="8859" width="9.85546875" style="1" customWidth="1"/>
    <col min="8860" max="8860" width="9.28515625" style="1" customWidth="1"/>
    <col min="8861" max="8861" width="11.140625" style="1" customWidth="1"/>
    <col min="8862" max="8862" width="10" style="1" customWidth="1"/>
    <col min="8863" max="8863" width="10.5703125" style="1" customWidth="1"/>
    <col min="8864" max="8864" width="9.7109375" style="1" customWidth="1"/>
    <col min="8865" max="8866" width="9" style="1" customWidth="1"/>
    <col min="8867" max="8867" width="8.5703125" style="1" customWidth="1"/>
    <col min="8868" max="8870" width="9" style="1" customWidth="1"/>
    <col min="8871" max="8871" width="9.5703125" style="1" customWidth="1"/>
    <col min="8872" max="8872" width="9.42578125" style="1" customWidth="1"/>
    <col min="8873" max="9092" width="9.140625" style="1"/>
    <col min="9093" max="9093" width="0" style="1" hidden="1" customWidth="1"/>
    <col min="9094" max="9094" width="25.7109375" style="1" customWidth="1"/>
    <col min="9095" max="9095" width="10.42578125" style="1" customWidth="1"/>
    <col min="9096" max="9096" width="9.7109375" style="1" customWidth="1"/>
    <col min="9097" max="9097" width="10.28515625" style="1" customWidth="1"/>
    <col min="9098" max="9098" width="9.7109375" style="1" customWidth="1"/>
    <col min="9099" max="9099" width="10.28515625" style="1" customWidth="1"/>
    <col min="9100" max="9100" width="9.7109375" style="1" customWidth="1"/>
    <col min="9101" max="9101" width="10.140625" style="1" customWidth="1"/>
    <col min="9102" max="9102" width="9.7109375" style="1" customWidth="1"/>
    <col min="9103" max="9103" width="10.42578125" style="1" customWidth="1"/>
    <col min="9104" max="9104" width="9.28515625" style="1" customWidth="1"/>
    <col min="9105" max="9105" width="10.42578125" style="1" customWidth="1"/>
    <col min="9106" max="9106" width="9.7109375" style="1" customWidth="1"/>
    <col min="9107" max="9107" width="10.140625" style="1" customWidth="1"/>
    <col min="9108" max="9108" width="9.42578125" style="1" customWidth="1"/>
    <col min="9109" max="9109" width="9.28515625" style="1" customWidth="1"/>
    <col min="9110" max="9110" width="8.7109375" style="1" customWidth="1"/>
    <col min="9111" max="9111" width="7.7109375" style="1" customWidth="1"/>
    <col min="9112" max="9112" width="7.28515625" style="1" customWidth="1"/>
    <col min="9113" max="9113" width="10.5703125" style="1" customWidth="1"/>
    <col min="9114" max="9114" width="0" style="1" hidden="1" customWidth="1"/>
    <col min="9115" max="9115" width="9.85546875" style="1" customWidth="1"/>
    <col min="9116" max="9116" width="9.28515625" style="1" customWidth="1"/>
    <col min="9117" max="9117" width="11.140625" style="1" customWidth="1"/>
    <col min="9118" max="9118" width="10" style="1" customWidth="1"/>
    <col min="9119" max="9119" width="10.5703125" style="1" customWidth="1"/>
    <col min="9120" max="9120" width="9.7109375" style="1" customWidth="1"/>
    <col min="9121" max="9122" width="9" style="1" customWidth="1"/>
    <col min="9123" max="9123" width="8.5703125" style="1" customWidth="1"/>
    <col min="9124" max="9126" width="9" style="1" customWidth="1"/>
    <col min="9127" max="9127" width="9.5703125" style="1" customWidth="1"/>
    <col min="9128" max="9128" width="9.42578125" style="1" customWidth="1"/>
    <col min="9129" max="9348" width="9.140625" style="1"/>
    <col min="9349" max="9349" width="0" style="1" hidden="1" customWidth="1"/>
    <col min="9350" max="9350" width="25.7109375" style="1" customWidth="1"/>
    <col min="9351" max="9351" width="10.42578125" style="1" customWidth="1"/>
    <col min="9352" max="9352" width="9.7109375" style="1" customWidth="1"/>
    <col min="9353" max="9353" width="10.28515625" style="1" customWidth="1"/>
    <col min="9354" max="9354" width="9.7109375" style="1" customWidth="1"/>
    <col min="9355" max="9355" width="10.28515625" style="1" customWidth="1"/>
    <col min="9356" max="9356" width="9.7109375" style="1" customWidth="1"/>
    <col min="9357" max="9357" width="10.140625" style="1" customWidth="1"/>
    <col min="9358" max="9358" width="9.7109375" style="1" customWidth="1"/>
    <col min="9359" max="9359" width="10.42578125" style="1" customWidth="1"/>
    <col min="9360" max="9360" width="9.28515625" style="1" customWidth="1"/>
    <col min="9361" max="9361" width="10.42578125" style="1" customWidth="1"/>
    <col min="9362" max="9362" width="9.7109375" style="1" customWidth="1"/>
    <col min="9363" max="9363" width="10.140625" style="1" customWidth="1"/>
    <col min="9364" max="9364" width="9.42578125" style="1" customWidth="1"/>
    <col min="9365" max="9365" width="9.28515625" style="1" customWidth="1"/>
    <col min="9366" max="9366" width="8.7109375" style="1" customWidth="1"/>
    <col min="9367" max="9367" width="7.7109375" style="1" customWidth="1"/>
    <col min="9368" max="9368" width="7.28515625" style="1" customWidth="1"/>
    <col min="9369" max="9369" width="10.5703125" style="1" customWidth="1"/>
    <col min="9370" max="9370" width="0" style="1" hidden="1" customWidth="1"/>
    <col min="9371" max="9371" width="9.85546875" style="1" customWidth="1"/>
    <col min="9372" max="9372" width="9.28515625" style="1" customWidth="1"/>
    <col min="9373" max="9373" width="11.140625" style="1" customWidth="1"/>
    <col min="9374" max="9374" width="10" style="1" customWidth="1"/>
    <col min="9375" max="9375" width="10.5703125" style="1" customWidth="1"/>
    <col min="9376" max="9376" width="9.7109375" style="1" customWidth="1"/>
    <col min="9377" max="9378" width="9" style="1" customWidth="1"/>
    <col min="9379" max="9379" width="8.5703125" style="1" customWidth="1"/>
    <col min="9380" max="9382" width="9" style="1" customWidth="1"/>
    <col min="9383" max="9383" width="9.5703125" style="1" customWidth="1"/>
    <col min="9384" max="9384" width="9.42578125" style="1" customWidth="1"/>
    <col min="9385" max="9604" width="9.140625" style="1"/>
    <col min="9605" max="9605" width="0" style="1" hidden="1" customWidth="1"/>
    <col min="9606" max="9606" width="25.7109375" style="1" customWidth="1"/>
    <col min="9607" max="9607" width="10.42578125" style="1" customWidth="1"/>
    <col min="9608" max="9608" width="9.7109375" style="1" customWidth="1"/>
    <col min="9609" max="9609" width="10.28515625" style="1" customWidth="1"/>
    <col min="9610" max="9610" width="9.7109375" style="1" customWidth="1"/>
    <col min="9611" max="9611" width="10.28515625" style="1" customWidth="1"/>
    <col min="9612" max="9612" width="9.7109375" style="1" customWidth="1"/>
    <col min="9613" max="9613" width="10.140625" style="1" customWidth="1"/>
    <col min="9614" max="9614" width="9.7109375" style="1" customWidth="1"/>
    <col min="9615" max="9615" width="10.42578125" style="1" customWidth="1"/>
    <col min="9616" max="9616" width="9.28515625" style="1" customWidth="1"/>
    <col min="9617" max="9617" width="10.42578125" style="1" customWidth="1"/>
    <col min="9618" max="9618" width="9.7109375" style="1" customWidth="1"/>
    <col min="9619" max="9619" width="10.140625" style="1" customWidth="1"/>
    <col min="9620" max="9620" width="9.42578125" style="1" customWidth="1"/>
    <col min="9621" max="9621" width="9.28515625" style="1" customWidth="1"/>
    <col min="9622" max="9622" width="8.7109375" style="1" customWidth="1"/>
    <col min="9623" max="9623" width="7.7109375" style="1" customWidth="1"/>
    <col min="9624" max="9624" width="7.28515625" style="1" customWidth="1"/>
    <col min="9625" max="9625" width="10.5703125" style="1" customWidth="1"/>
    <col min="9626" max="9626" width="0" style="1" hidden="1" customWidth="1"/>
    <col min="9627" max="9627" width="9.85546875" style="1" customWidth="1"/>
    <col min="9628" max="9628" width="9.28515625" style="1" customWidth="1"/>
    <col min="9629" max="9629" width="11.140625" style="1" customWidth="1"/>
    <col min="9630" max="9630" width="10" style="1" customWidth="1"/>
    <col min="9631" max="9631" width="10.5703125" style="1" customWidth="1"/>
    <col min="9632" max="9632" width="9.7109375" style="1" customWidth="1"/>
    <col min="9633" max="9634" width="9" style="1" customWidth="1"/>
    <col min="9635" max="9635" width="8.5703125" style="1" customWidth="1"/>
    <col min="9636" max="9638" width="9" style="1" customWidth="1"/>
    <col min="9639" max="9639" width="9.5703125" style="1" customWidth="1"/>
    <col min="9640" max="9640" width="9.42578125" style="1" customWidth="1"/>
    <col min="9641" max="9860" width="9.140625" style="1"/>
    <col min="9861" max="9861" width="0" style="1" hidden="1" customWidth="1"/>
    <col min="9862" max="9862" width="25.7109375" style="1" customWidth="1"/>
    <col min="9863" max="9863" width="10.42578125" style="1" customWidth="1"/>
    <col min="9864" max="9864" width="9.7109375" style="1" customWidth="1"/>
    <col min="9865" max="9865" width="10.28515625" style="1" customWidth="1"/>
    <col min="9866" max="9866" width="9.7109375" style="1" customWidth="1"/>
    <col min="9867" max="9867" width="10.28515625" style="1" customWidth="1"/>
    <col min="9868" max="9868" width="9.7109375" style="1" customWidth="1"/>
    <col min="9869" max="9869" width="10.140625" style="1" customWidth="1"/>
    <col min="9870" max="9870" width="9.7109375" style="1" customWidth="1"/>
    <col min="9871" max="9871" width="10.42578125" style="1" customWidth="1"/>
    <col min="9872" max="9872" width="9.28515625" style="1" customWidth="1"/>
    <col min="9873" max="9873" width="10.42578125" style="1" customWidth="1"/>
    <col min="9874" max="9874" width="9.7109375" style="1" customWidth="1"/>
    <col min="9875" max="9875" width="10.140625" style="1" customWidth="1"/>
    <col min="9876" max="9876" width="9.42578125" style="1" customWidth="1"/>
    <col min="9877" max="9877" width="9.28515625" style="1" customWidth="1"/>
    <col min="9878" max="9878" width="8.7109375" style="1" customWidth="1"/>
    <col min="9879" max="9879" width="7.7109375" style="1" customWidth="1"/>
    <col min="9880" max="9880" width="7.28515625" style="1" customWidth="1"/>
    <col min="9881" max="9881" width="10.5703125" style="1" customWidth="1"/>
    <col min="9882" max="9882" width="0" style="1" hidden="1" customWidth="1"/>
    <col min="9883" max="9883" width="9.85546875" style="1" customWidth="1"/>
    <col min="9884" max="9884" width="9.28515625" style="1" customWidth="1"/>
    <col min="9885" max="9885" width="11.140625" style="1" customWidth="1"/>
    <col min="9886" max="9886" width="10" style="1" customWidth="1"/>
    <col min="9887" max="9887" width="10.5703125" style="1" customWidth="1"/>
    <col min="9888" max="9888" width="9.7109375" style="1" customWidth="1"/>
    <col min="9889" max="9890" width="9" style="1" customWidth="1"/>
    <col min="9891" max="9891" width="8.5703125" style="1" customWidth="1"/>
    <col min="9892" max="9894" width="9" style="1" customWidth="1"/>
    <col min="9895" max="9895" width="9.5703125" style="1" customWidth="1"/>
    <col min="9896" max="9896" width="9.42578125" style="1" customWidth="1"/>
    <col min="9897" max="10116" width="9.140625" style="1"/>
    <col min="10117" max="10117" width="0" style="1" hidden="1" customWidth="1"/>
    <col min="10118" max="10118" width="25.7109375" style="1" customWidth="1"/>
    <col min="10119" max="10119" width="10.42578125" style="1" customWidth="1"/>
    <col min="10120" max="10120" width="9.7109375" style="1" customWidth="1"/>
    <col min="10121" max="10121" width="10.28515625" style="1" customWidth="1"/>
    <col min="10122" max="10122" width="9.7109375" style="1" customWidth="1"/>
    <col min="10123" max="10123" width="10.28515625" style="1" customWidth="1"/>
    <col min="10124" max="10124" width="9.7109375" style="1" customWidth="1"/>
    <col min="10125" max="10125" width="10.140625" style="1" customWidth="1"/>
    <col min="10126" max="10126" width="9.7109375" style="1" customWidth="1"/>
    <col min="10127" max="10127" width="10.42578125" style="1" customWidth="1"/>
    <col min="10128" max="10128" width="9.28515625" style="1" customWidth="1"/>
    <col min="10129" max="10129" width="10.42578125" style="1" customWidth="1"/>
    <col min="10130" max="10130" width="9.7109375" style="1" customWidth="1"/>
    <col min="10131" max="10131" width="10.140625" style="1" customWidth="1"/>
    <col min="10132" max="10132" width="9.42578125" style="1" customWidth="1"/>
    <col min="10133" max="10133" width="9.28515625" style="1" customWidth="1"/>
    <col min="10134" max="10134" width="8.7109375" style="1" customWidth="1"/>
    <col min="10135" max="10135" width="7.7109375" style="1" customWidth="1"/>
    <col min="10136" max="10136" width="7.28515625" style="1" customWidth="1"/>
    <col min="10137" max="10137" width="10.5703125" style="1" customWidth="1"/>
    <col min="10138" max="10138" width="0" style="1" hidden="1" customWidth="1"/>
    <col min="10139" max="10139" width="9.85546875" style="1" customWidth="1"/>
    <col min="10140" max="10140" width="9.28515625" style="1" customWidth="1"/>
    <col min="10141" max="10141" width="11.140625" style="1" customWidth="1"/>
    <col min="10142" max="10142" width="10" style="1" customWidth="1"/>
    <col min="10143" max="10143" width="10.5703125" style="1" customWidth="1"/>
    <col min="10144" max="10144" width="9.7109375" style="1" customWidth="1"/>
    <col min="10145" max="10146" width="9" style="1" customWidth="1"/>
    <col min="10147" max="10147" width="8.5703125" style="1" customWidth="1"/>
    <col min="10148" max="10150" width="9" style="1" customWidth="1"/>
    <col min="10151" max="10151" width="9.5703125" style="1" customWidth="1"/>
    <col min="10152" max="10152" width="9.42578125" style="1" customWidth="1"/>
    <col min="10153" max="10372" width="9.140625" style="1"/>
    <col min="10373" max="10373" width="0" style="1" hidden="1" customWidth="1"/>
    <col min="10374" max="10374" width="25.7109375" style="1" customWidth="1"/>
    <col min="10375" max="10375" width="10.42578125" style="1" customWidth="1"/>
    <col min="10376" max="10376" width="9.7109375" style="1" customWidth="1"/>
    <col min="10377" max="10377" width="10.28515625" style="1" customWidth="1"/>
    <col min="10378" max="10378" width="9.7109375" style="1" customWidth="1"/>
    <col min="10379" max="10379" width="10.28515625" style="1" customWidth="1"/>
    <col min="10380" max="10380" width="9.7109375" style="1" customWidth="1"/>
    <col min="10381" max="10381" width="10.140625" style="1" customWidth="1"/>
    <col min="10382" max="10382" width="9.7109375" style="1" customWidth="1"/>
    <col min="10383" max="10383" width="10.42578125" style="1" customWidth="1"/>
    <col min="10384" max="10384" width="9.28515625" style="1" customWidth="1"/>
    <col min="10385" max="10385" width="10.42578125" style="1" customWidth="1"/>
    <col min="10386" max="10386" width="9.7109375" style="1" customWidth="1"/>
    <col min="10387" max="10387" width="10.140625" style="1" customWidth="1"/>
    <col min="10388" max="10388" width="9.42578125" style="1" customWidth="1"/>
    <col min="10389" max="10389" width="9.28515625" style="1" customWidth="1"/>
    <col min="10390" max="10390" width="8.7109375" style="1" customWidth="1"/>
    <col min="10391" max="10391" width="7.7109375" style="1" customWidth="1"/>
    <col min="10392" max="10392" width="7.28515625" style="1" customWidth="1"/>
    <col min="10393" max="10393" width="10.5703125" style="1" customWidth="1"/>
    <col min="10394" max="10394" width="0" style="1" hidden="1" customWidth="1"/>
    <col min="10395" max="10395" width="9.85546875" style="1" customWidth="1"/>
    <col min="10396" max="10396" width="9.28515625" style="1" customWidth="1"/>
    <col min="10397" max="10397" width="11.140625" style="1" customWidth="1"/>
    <col min="10398" max="10398" width="10" style="1" customWidth="1"/>
    <col min="10399" max="10399" width="10.5703125" style="1" customWidth="1"/>
    <col min="10400" max="10400" width="9.7109375" style="1" customWidth="1"/>
    <col min="10401" max="10402" width="9" style="1" customWidth="1"/>
    <col min="10403" max="10403" width="8.5703125" style="1" customWidth="1"/>
    <col min="10404" max="10406" width="9" style="1" customWidth="1"/>
    <col min="10407" max="10407" width="9.5703125" style="1" customWidth="1"/>
    <col min="10408" max="10408" width="9.42578125" style="1" customWidth="1"/>
    <col min="10409" max="10628" width="9.140625" style="1"/>
    <col min="10629" max="10629" width="0" style="1" hidden="1" customWidth="1"/>
    <col min="10630" max="10630" width="25.7109375" style="1" customWidth="1"/>
    <col min="10631" max="10631" width="10.42578125" style="1" customWidth="1"/>
    <col min="10632" max="10632" width="9.7109375" style="1" customWidth="1"/>
    <col min="10633" max="10633" width="10.28515625" style="1" customWidth="1"/>
    <col min="10634" max="10634" width="9.7109375" style="1" customWidth="1"/>
    <col min="10635" max="10635" width="10.28515625" style="1" customWidth="1"/>
    <col min="10636" max="10636" width="9.7109375" style="1" customWidth="1"/>
    <col min="10637" max="10637" width="10.140625" style="1" customWidth="1"/>
    <col min="10638" max="10638" width="9.7109375" style="1" customWidth="1"/>
    <col min="10639" max="10639" width="10.42578125" style="1" customWidth="1"/>
    <col min="10640" max="10640" width="9.28515625" style="1" customWidth="1"/>
    <col min="10641" max="10641" width="10.42578125" style="1" customWidth="1"/>
    <col min="10642" max="10642" width="9.7109375" style="1" customWidth="1"/>
    <col min="10643" max="10643" width="10.140625" style="1" customWidth="1"/>
    <col min="10644" max="10644" width="9.42578125" style="1" customWidth="1"/>
    <col min="10645" max="10645" width="9.28515625" style="1" customWidth="1"/>
    <col min="10646" max="10646" width="8.7109375" style="1" customWidth="1"/>
    <col min="10647" max="10647" width="7.7109375" style="1" customWidth="1"/>
    <col min="10648" max="10648" width="7.28515625" style="1" customWidth="1"/>
    <col min="10649" max="10649" width="10.5703125" style="1" customWidth="1"/>
    <col min="10650" max="10650" width="0" style="1" hidden="1" customWidth="1"/>
    <col min="10651" max="10651" width="9.85546875" style="1" customWidth="1"/>
    <col min="10652" max="10652" width="9.28515625" style="1" customWidth="1"/>
    <col min="10653" max="10653" width="11.140625" style="1" customWidth="1"/>
    <col min="10654" max="10654" width="10" style="1" customWidth="1"/>
    <col min="10655" max="10655" width="10.5703125" style="1" customWidth="1"/>
    <col min="10656" max="10656" width="9.7109375" style="1" customWidth="1"/>
    <col min="10657" max="10658" width="9" style="1" customWidth="1"/>
    <col min="10659" max="10659" width="8.5703125" style="1" customWidth="1"/>
    <col min="10660" max="10662" width="9" style="1" customWidth="1"/>
    <col min="10663" max="10663" width="9.5703125" style="1" customWidth="1"/>
    <col min="10664" max="10664" width="9.42578125" style="1" customWidth="1"/>
    <col min="10665" max="10884" width="9.140625" style="1"/>
    <col min="10885" max="10885" width="0" style="1" hidden="1" customWidth="1"/>
    <col min="10886" max="10886" width="25.7109375" style="1" customWidth="1"/>
    <col min="10887" max="10887" width="10.42578125" style="1" customWidth="1"/>
    <col min="10888" max="10888" width="9.7109375" style="1" customWidth="1"/>
    <col min="10889" max="10889" width="10.28515625" style="1" customWidth="1"/>
    <col min="10890" max="10890" width="9.7109375" style="1" customWidth="1"/>
    <col min="10891" max="10891" width="10.28515625" style="1" customWidth="1"/>
    <col min="10892" max="10892" width="9.7109375" style="1" customWidth="1"/>
    <col min="10893" max="10893" width="10.140625" style="1" customWidth="1"/>
    <col min="10894" max="10894" width="9.7109375" style="1" customWidth="1"/>
    <col min="10895" max="10895" width="10.42578125" style="1" customWidth="1"/>
    <col min="10896" max="10896" width="9.28515625" style="1" customWidth="1"/>
    <col min="10897" max="10897" width="10.42578125" style="1" customWidth="1"/>
    <col min="10898" max="10898" width="9.7109375" style="1" customWidth="1"/>
    <col min="10899" max="10899" width="10.140625" style="1" customWidth="1"/>
    <col min="10900" max="10900" width="9.42578125" style="1" customWidth="1"/>
    <col min="10901" max="10901" width="9.28515625" style="1" customWidth="1"/>
    <col min="10902" max="10902" width="8.7109375" style="1" customWidth="1"/>
    <col min="10903" max="10903" width="7.7109375" style="1" customWidth="1"/>
    <col min="10904" max="10904" width="7.28515625" style="1" customWidth="1"/>
    <col min="10905" max="10905" width="10.5703125" style="1" customWidth="1"/>
    <col min="10906" max="10906" width="0" style="1" hidden="1" customWidth="1"/>
    <col min="10907" max="10907" width="9.85546875" style="1" customWidth="1"/>
    <col min="10908" max="10908" width="9.28515625" style="1" customWidth="1"/>
    <col min="10909" max="10909" width="11.140625" style="1" customWidth="1"/>
    <col min="10910" max="10910" width="10" style="1" customWidth="1"/>
    <col min="10911" max="10911" width="10.5703125" style="1" customWidth="1"/>
    <col min="10912" max="10912" width="9.7109375" style="1" customWidth="1"/>
    <col min="10913" max="10914" width="9" style="1" customWidth="1"/>
    <col min="10915" max="10915" width="8.5703125" style="1" customWidth="1"/>
    <col min="10916" max="10918" width="9" style="1" customWidth="1"/>
    <col min="10919" max="10919" width="9.5703125" style="1" customWidth="1"/>
    <col min="10920" max="10920" width="9.42578125" style="1" customWidth="1"/>
    <col min="10921" max="11140" width="9.140625" style="1"/>
    <col min="11141" max="11141" width="0" style="1" hidden="1" customWidth="1"/>
    <col min="11142" max="11142" width="25.7109375" style="1" customWidth="1"/>
    <col min="11143" max="11143" width="10.42578125" style="1" customWidth="1"/>
    <col min="11144" max="11144" width="9.7109375" style="1" customWidth="1"/>
    <col min="11145" max="11145" width="10.28515625" style="1" customWidth="1"/>
    <col min="11146" max="11146" width="9.7109375" style="1" customWidth="1"/>
    <col min="11147" max="11147" width="10.28515625" style="1" customWidth="1"/>
    <col min="11148" max="11148" width="9.7109375" style="1" customWidth="1"/>
    <col min="11149" max="11149" width="10.140625" style="1" customWidth="1"/>
    <col min="11150" max="11150" width="9.7109375" style="1" customWidth="1"/>
    <col min="11151" max="11151" width="10.42578125" style="1" customWidth="1"/>
    <col min="11152" max="11152" width="9.28515625" style="1" customWidth="1"/>
    <col min="11153" max="11153" width="10.42578125" style="1" customWidth="1"/>
    <col min="11154" max="11154" width="9.7109375" style="1" customWidth="1"/>
    <col min="11155" max="11155" width="10.140625" style="1" customWidth="1"/>
    <col min="11156" max="11156" width="9.42578125" style="1" customWidth="1"/>
    <col min="11157" max="11157" width="9.28515625" style="1" customWidth="1"/>
    <col min="11158" max="11158" width="8.7109375" style="1" customWidth="1"/>
    <col min="11159" max="11159" width="7.7109375" style="1" customWidth="1"/>
    <col min="11160" max="11160" width="7.28515625" style="1" customWidth="1"/>
    <col min="11161" max="11161" width="10.5703125" style="1" customWidth="1"/>
    <col min="11162" max="11162" width="0" style="1" hidden="1" customWidth="1"/>
    <col min="11163" max="11163" width="9.85546875" style="1" customWidth="1"/>
    <col min="11164" max="11164" width="9.28515625" style="1" customWidth="1"/>
    <col min="11165" max="11165" width="11.140625" style="1" customWidth="1"/>
    <col min="11166" max="11166" width="10" style="1" customWidth="1"/>
    <col min="11167" max="11167" width="10.5703125" style="1" customWidth="1"/>
    <col min="11168" max="11168" width="9.7109375" style="1" customWidth="1"/>
    <col min="11169" max="11170" width="9" style="1" customWidth="1"/>
    <col min="11171" max="11171" width="8.5703125" style="1" customWidth="1"/>
    <col min="11172" max="11174" width="9" style="1" customWidth="1"/>
    <col min="11175" max="11175" width="9.5703125" style="1" customWidth="1"/>
    <col min="11176" max="11176" width="9.42578125" style="1" customWidth="1"/>
    <col min="11177" max="11396" width="9.140625" style="1"/>
    <col min="11397" max="11397" width="0" style="1" hidden="1" customWidth="1"/>
    <col min="11398" max="11398" width="25.7109375" style="1" customWidth="1"/>
    <col min="11399" max="11399" width="10.42578125" style="1" customWidth="1"/>
    <col min="11400" max="11400" width="9.7109375" style="1" customWidth="1"/>
    <col min="11401" max="11401" width="10.28515625" style="1" customWidth="1"/>
    <col min="11402" max="11402" width="9.7109375" style="1" customWidth="1"/>
    <col min="11403" max="11403" width="10.28515625" style="1" customWidth="1"/>
    <col min="11404" max="11404" width="9.7109375" style="1" customWidth="1"/>
    <col min="11405" max="11405" width="10.140625" style="1" customWidth="1"/>
    <col min="11406" max="11406" width="9.7109375" style="1" customWidth="1"/>
    <col min="11407" max="11407" width="10.42578125" style="1" customWidth="1"/>
    <col min="11408" max="11408" width="9.28515625" style="1" customWidth="1"/>
    <col min="11409" max="11409" width="10.42578125" style="1" customWidth="1"/>
    <col min="11410" max="11410" width="9.7109375" style="1" customWidth="1"/>
    <col min="11411" max="11411" width="10.140625" style="1" customWidth="1"/>
    <col min="11412" max="11412" width="9.42578125" style="1" customWidth="1"/>
    <col min="11413" max="11413" width="9.28515625" style="1" customWidth="1"/>
    <col min="11414" max="11414" width="8.7109375" style="1" customWidth="1"/>
    <col min="11415" max="11415" width="7.7109375" style="1" customWidth="1"/>
    <col min="11416" max="11416" width="7.28515625" style="1" customWidth="1"/>
    <col min="11417" max="11417" width="10.5703125" style="1" customWidth="1"/>
    <col min="11418" max="11418" width="0" style="1" hidden="1" customWidth="1"/>
    <col min="11419" max="11419" width="9.85546875" style="1" customWidth="1"/>
    <col min="11420" max="11420" width="9.28515625" style="1" customWidth="1"/>
    <col min="11421" max="11421" width="11.140625" style="1" customWidth="1"/>
    <col min="11422" max="11422" width="10" style="1" customWidth="1"/>
    <col min="11423" max="11423" width="10.5703125" style="1" customWidth="1"/>
    <col min="11424" max="11424" width="9.7109375" style="1" customWidth="1"/>
    <col min="11425" max="11426" width="9" style="1" customWidth="1"/>
    <col min="11427" max="11427" width="8.5703125" style="1" customWidth="1"/>
    <col min="11428" max="11430" width="9" style="1" customWidth="1"/>
    <col min="11431" max="11431" width="9.5703125" style="1" customWidth="1"/>
    <col min="11432" max="11432" width="9.42578125" style="1" customWidth="1"/>
    <col min="11433" max="11652" width="9.140625" style="1"/>
    <col min="11653" max="11653" width="0" style="1" hidden="1" customWidth="1"/>
    <col min="11654" max="11654" width="25.7109375" style="1" customWidth="1"/>
    <col min="11655" max="11655" width="10.42578125" style="1" customWidth="1"/>
    <col min="11656" max="11656" width="9.7109375" style="1" customWidth="1"/>
    <col min="11657" max="11657" width="10.28515625" style="1" customWidth="1"/>
    <col min="11658" max="11658" width="9.7109375" style="1" customWidth="1"/>
    <col min="11659" max="11659" width="10.28515625" style="1" customWidth="1"/>
    <col min="11660" max="11660" width="9.7109375" style="1" customWidth="1"/>
    <col min="11661" max="11661" width="10.140625" style="1" customWidth="1"/>
    <col min="11662" max="11662" width="9.7109375" style="1" customWidth="1"/>
    <col min="11663" max="11663" width="10.42578125" style="1" customWidth="1"/>
    <col min="11664" max="11664" width="9.28515625" style="1" customWidth="1"/>
    <col min="11665" max="11665" width="10.42578125" style="1" customWidth="1"/>
    <col min="11666" max="11666" width="9.7109375" style="1" customWidth="1"/>
    <col min="11667" max="11667" width="10.140625" style="1" customWidth="1"/>
    <col min="11668" max="11668" width="9.42578125" style="1" customWidth="1"/>
    <col min="11669" max="11669" width="9.28515625" style="1" customWidth="1"/>
    <col min="11670" max="11670" width="8.7109375" style="1" customWidth="1"/>
    <col min="11671" max="11671" width="7.7109375" style="1" customWidth="1"/>
    <col min="11672" max="11672" width="7.28515625" style="1" customWidth="1"/>
    <col min="11673" max="11673" width="10.5703125" style="1" customWidth="1"/>
    <col min="11674" max="11674" width="0" style="1" hidden="1" customWidth="1"/>
    <col min="11675" max="11675" width="9.85546875" style="1" customWidth="1"/>
    <col min="11676" max="11676" width="9.28515625" style="1" customWidth="1"/>
    <col min="11677" max="11677" width="11.140625" style="1" customWidth="1"/>
    <col min="11678" max="11678" width="10" style="1" customWidth="1"/>
    <col min="11679" max="11679" width="10.5703125" style="1" customWidth="1"/>
    <col min="11680" max="11680" width="9.7109375" style="1" customWidth="1"/>
    <col min="11681" max="11682" width="9" style="1" customWidth="1"/>
    <col min="11683" max="11683" width="8.5703125" style="1" customWidth="1"/>
    <col min="11684" max="11686" width="9" style="1" customWidth="1"/>
    <col min="11687" max="11687" width="9.5703125" style="1" customWidth="1"/>
    <col min="11688" max="11688" width="9.42578125" style="1" customWidth="1"/>
    <col min="11689" max="11908" width="9.140625" style="1"/>
    <col min="11909" max="11909" width="0" style="1" hidden="1" customWidth="1"/>
    <col min="11910" max="11910" width="25.7109375" style="1" customWidth="1"/>
    <col min="11911" max="11911" width="10.42578125" style="1" customWidth="1"/>
    <col min="11912" max="11912" width="9.7109375" style="1" customWidth="1"/>
    <col min="11913" max="11913" width="10.28515625" style="1" customWidth="1"/>
    <col min="11914" max="11914" width="9.7109375" style="1" customWidth="1"/>
    <col min="11915" max="11915" width="10.28515625" style="1" customWidth="1"/>
    <col min="11916" max="11916" width="9.7109375" style="1" customWidth="1"/>
    <col min="11917" max="11917" width="10.140625" style="1" customWidth="1"/>
    <col min="11918" max="11918" width="9.7109375" style="1" customWidth="1"/>
    <col min="11919" max="11919" width="10.42578125" style="1" customWidth="1"/>
    <col min="11920" max="11920" width="9.28515625" style="1" customWidth="1"/>
    <col min="11921" max="11921" width="10.42578125" style="1" customWidth="1"/>
    <col min="11922" max="11922" width="9.7109375" style="1" customWidth="1"/>
    <col min="11923" max="11923" width="10.140625" style="1" customWidth="1"/>
    <col min="11924" max="11924" width="9.42578125" style="1" customWidth="1"/>
    <col min="11925" max="11925" width="9.28515625" style="1" customWidth="1"/>
    <col min="11926" max="11926" width="8.7109375" style="1" customWidth="1"/>
    <col min="11927" max="11927" width="7.7109375" style="1" customWidth="1"/>
    <col min="11928" max="11928" width="7.28515625" style="1" customWidth="1"/>
    <col min="11929" max="11929" width="10.5703125" style="1" customWidth="1"/>
    <col min="11930" max="11930" width="0" style="1" hidden="1" customWidth="1"/>
    <col min="11931" max="11931" width="9.85546875" style="1" customWidth="1"/>
    <col min="11932" max="11932" width="9.28515625" style="1" customWidth="1"/>
    <col min="11933" max="11933" width="11.140625" style="1" customWidth="1"/>
    <col min="11934" max="11934" width="10" style="1" customWidth="1"/>
    <col min="11935" max="11935" width="10.5703125" style="1" customWidth="1"/>
    <col min="11936" max="11936" width="9.7109375" style="1" customWidth="1"/>
    <col min="11937" max="11938" width="9" style="1" customWidth="1"/>
    <col min="11939" max="11939" width="8.5703125" style="1" customWidth="1"/>
    <col min="11940" max="11942" width="9" style="1" customWidth="1"/>
    <col min="11943" max="11943" width="9.5703125" style="1" customWidth="1"/>
    <col min="11944" max="11944" width="9.42578125" style="1" customWidth="1"/>
    <col min="11945" max="12164" width="9.140625" style="1"/>
    <col min="12165" max="12165" width="0" style="1" hidden="1" customWidth="1"/>
    <col min="12166" max="12166" width="25.7109375" style="1" customWidth="1"/>
    <col min="12167" max="12167" width="10.42578125" style="1" customWidth="1"/>
    <col min="12168" max="12168" width="9.7109375" style="1" customWidth="1"/>
    <col min="12169" max="12169" width="10.28515625" style="1" customWidth="1"/>
    <col min="12170" max="12170" width="9.7109375" style="1" customWidth="1"/>
    <col min="12171" max="12171" width="10.28515625" style="1" customWidth="1"/>
    <col min="12172" max="12172" width="9.7109375" style="1" customWidth="1"/>
    <col min="12173" max="12173" width="10.140625" style="1" customWidth="1"/>
    <col min="12174" max="12174" width="9.7109375" style="1" customWidth="1"/>
    <col min="12175" max="12175" width="10.42578125" style="1" customWidth="1"/>
    <col min="12176" max="12176" width="9.28515625" style="1" customWidth="1"/>
    <col min="12177" max="12177" width="10.42578125" style="1" customWidth="1"/>
    <col min="12178" max="12178" width="9.7109375" style="1" customWidth="1"/>
    <col min="12179" max="12179" width="10.140625" style="1" customWidth="1"/>
    <col min="12180" max="12180" width="9.42578125" style="1" customWidth="1"/>
    <col min="12181" max="12181" width="9.28515625" style="1" customWidth="1"/>
    <col min="12182" max="12182" width="8.7109375" style="1" customWidth="1"/>
    <col min="12183" max="12183" width="7.7109375" style="1" customWidth="1"/>
    <col min="12184" max="12184" width="7.28515625" style="1" customWidth="1"/>
    <col min="12185" max="12185" width="10.5703125" style="1" customWidth="1"/>
    <col min="12186" max="12186" width="0" style="1" hidden="1" customWidth="1"/>
    <col min="12187" max="12187" width="9.85546875" style="1" customWidth="1"/>
    <col min="12188" max="12188" width="9.28515625" style="1" customWidth="1"/>
    <col min="12189" max="12189" width="11.140625" style="1" customWidth="1"/>
    <col min="12190" max="12190" width="10" style="1" customWidth="1"/>
    <col min="12191" max="12191" width="10.5703125" style="1" customWidth="1"/>
    <col min="12192" max="12192" width="9.7109375" style="1" customWidth="1"/>
    <col min="12193" max="12194" width="9" style="1" customWidth="1"/>
    <col min="12195" max="12195" width="8.5703125" style="1" customWidth="1"/>
    <col min="12196" max="12198" width="9" style="1" customWidth="1"/>
    <col min="12199" max="12199" width="9.5703125" style="1" customWidth="1"/>
    <col min="12200" max="12200" width="9.42578125" style="1" customWidth="1"/>
    <col min="12201" max="12420" width="9.140625" style="1"/>
    <col min="12421" max="12421" width="0" style="1" hidden="1" customWidth="1"/>
    <col min="12422" max="12422" width="25.7109375" style="1" customWidth="1"/>
    <col min="12423" max="12423" width="10.42578125" style="1" customWidth="1"/>
    <col min="12424" max="12424" width="9.7109375" style="1" customWidth="1"/>
    <col min="12425" max="12425" width="10.28515625" style="1" customWidth="1"/>
    <col min="12426" max="12426" width="9.7109375" style="1" customWidth="1"/>
    <col min="12427" max="12427" width="10.28515625" style="1" customWidth="1"/>
    <col min="12428" max="12428" width="9.7109375" style="1" customWidth="1"/>
    <col min="12429" max="12429" width="10.140625" style="1" customWidth="1"/>
    <col min="12430" max="12430" width="9.7109375" style="1" customWidth="1"/>
    <col min="12431" max="12431" width="10.42578125" style="1" customWidth="1"/>
    <col min="12432" max="12432" width="9.28515625" style="1" customWidth="1"/>
    <col min="12433" max="12433" width="10.42578125" style="1" customWidth="1"/>
    <col min="12434" max="12434" width="9.7109375" style="1" customWidth="1"/>
    <col min="12435" max="12435" width="10.140625" style="1" customWidth="1"/>
    <col min="12436" max="12436" width="9.42578125" style="1" customWidth="1"/>
    <col min="12437" max="12437" width="9.28515625" style="1" customWidth="1"/>
    <col min="12438" max="12438" width="8.7109375" style="1" customWidth="1"/>
    <col min="12439" max="12439" width="7.7109375" style="1" customWidth="1"/>
    <col min="12440" max="12440" width="7.28515625" style="1" customWidth="1"/>
    <col min="12441" max="12441" width="10.5703125" style="1" customWidth="1"/>
    <col min="12442" max="12442" width="0" style="1" hidden="1" customWidth="1"/>
    <col min="12443" max="12443" width="9.85546875" style="1" customWidth="1"/>
    <col min="12444" max="12444" width="9.28515625" style="1" customWidth="1"/>
    <col min="12445" max="12445" width="11.140625" style="1" customWidth="1"/>
    <col min="12446" max="12446" width="10" style="1" customWidth="1"/>
    <col min="12447" max="12447" width="10.5703125" style="1" customWidth="1"/>
    <col min="12448" max="12448" width="9.7109375" style="1" customWidth="1"/>
    <col min="12449" max="12450" width="9" style="1" customWidth="1"/>
    <col min="12451" max="12451" width="8.5703125" style="1" customWidth="1"/>
    <col min="12452" max="12454" width="9" style="1" customWidth="1"/>
    <col min="12455" max="12455" width="9.5703125" style="1" customWidth="1"/>
    <col min="12456" max="12456" width="9.42578125" style="1" customWidth="1"/>
    <col min="12457" max="16384" width="9.140625" style="1"/>
  </cols>
  <sheetData>
    <row r="1" spans="1:37" ht="15" customHeight="1" x14ac:dyDescent="0.25">
      <c r="B1" s="2" t="s">
        <v>91</v>
      </c>
      <c r="P1" s="74"/>
    </row>
    <row r="2" spans="1:37" ht="9" customHeight="1" thickBot="1" x14ac:dyDescent="0.3">
      <c r="B2" s="2"/>
      <c r="AA2" s="4"/>
      <c r="AB2" s="4"/>
      <c r="AC2" s="4"/>
      <c r="AF2" s="74"/>
      <c r="AG2" s="74"/>
      <c r="AH2" s="74"/>
      <c r="AI2" s="74"/>
    </row>
    <row r="3" spans="1:37" s="5" customFormat="1" ht="14.45" customHeight="1" x14ac:dyDescent="0.2">
      <c r="A3" s="298" t="s">
        <v>78</v>
      </c>
      <c r="B3" s="301" t="s">
        <v>0</v>
      </c>
      <c r="C3" s="302"/>
      <c r="D3" s="301" t="s">
        <v>1</v>
      </c>
      <c r="E3" s="302"/>
      <c r="F3" s="305" t="s">
        <v>2</v>
      </c>
      <c r="G3" s="306"/>
      <c r="H3" s="301" t="s">
        <v>3</v>
      </c>
      <c r="I3" s="302"/>
      <c r="J3" s="290" t="s">
        <v>4</v>
      </c>
      <c r="K3" s="291"/>
      <c r="L3" s="301" t="s">
        <v>5</v>
      </c>
      <c r="M3" s="302"/>
      <c r="N3" s="301" t="s">
        <v>6</v>
      </c>
      <c r="O3" s="302"/>
      <c r="P3" s="313" t="s">
        <v>7</v>
      </c>
      <c r="Q3" s="314"/>
      <c r="R3" s="314"/>
      <c r="S3" s="314"/>
      <c r="T3" s="314"/>
      <c r="U3" s="314"/>
      <c r="V3" s="314"/>
      <c r="W3" s="314"/>
      <c r="X3" s="314"/>
      <c r="Y3" s="315"/>
      <c r="Z3" s="290" t="s">
        <v>111</v>
      </c>
      <c r="AA3" s="316"/>
      <c r="AB3" s="316"/>
      <c r="AC3" s="316"/>
      <c r="AD3" s="290" t="s">
        <v>9</v>
      </c>
      <c r="AE3" s="291"/>
      <c r="AF3" s="301" t="s">
        <v>106</v>
      </c>
      <c r="AG3" s="311"/>
      <c r="AH3" s="311"/>
      <c r="AI3" s="302"/>
    </row>
    <row r="4" spans="1:37" s="5" customFormat="1" ht="14.25" customHeight="1" x14ac:dyDescent="0.2">
      <c r="A4" s="299"/>
      <c r="B4" s="303"/>
      <c r="C4" s="304"/>
      <c r="D4" s="303"/>
      <c r="E4" s="304"/>
      <c r="F4" s="307"/>
      <c r="G4" s="308"/>
      <c r="H4" s="303"/>
      <c r="I4" s="304"/>
      <c r="J4" s="292"/>
      <c r="K4" s="293"/>
      <c r="L4" s="303"/>
      <c r="M4" s="304"/>
      <c r="N4" s="309"/>
      <c r="O4" s="310"/>
      <c r="P4" s="318" t="s">
        <v>10</v>
      </c>
      <c r="Q4" s="319"/>
      <c r="R4" s="319"/>
      <c r="S4" s="319"/>
      <c r="T4" s="320" t="s">
        <v>11</v>
      </c>
      <c r="U4" s="321"/>
      <c r="V4" s="324" t="s">
        <v>12</v>
      </c>
      <c r="W4" s="325"/>
      <c r="X4" s="328" t="s">
        <v>13</v>
      </c>
      <c r="Y4" s="329"/>
      <c r="Z4" s="292"/>
      <c r="AA4" s="317"/>
      <c r="AB4" s="317"/>
      <c r="AC4" s="317"/>
      <c r="AD4" s="292"/>
      <c r="AE4" s="293"/>
      <c r="AF4" s="303"/>
      <c r="AG4" s="312"/>
      <c r="AH4" s="312"/>
      <c r="AI4" s="304"/>
    </row>
    <row r="5" spans="1:37" s="5" customFormat="1" ht="20.45" customHeight="1" x14ac:dyDescent="0.2">
      <c r="A5" s="299"/>
      <c r="B5" s="294" t="s">
        <v>14</v>
      </c>
      <c r="C5" s="296" t="s">
        <v>92</v>
      </c>
      <c r="D5" s="294" t="s">
        <v>14</v>
      </c>
      <c r="E5" s="296" t="s">
        <v>92</v>
      </c>
      <c r="F5" s="334" t="s">
        <v>15</v>
      </c>
      <c r="G5" s="296" t="s">
        <v>93</v>
      </c>
      <c r="H5" s="334" t="s">
        <v>16</v>
      </c>
      <c r="I5" s="296" t="s">
        <v>94</v>
      </c>
      <c r="J5" s="334" t="s">
        <v>17</v>
      </c>
      <c r="K5" s="296" t="s">
        <v>92</v>
      </c>
      <c r="L5" s="334" t="s">
        <v>18</v>
      </c>
      <c r="M5" s="296" t="s">
        <v>95</v>
      </c>
      <c r="N5" s="334" t="s">
        <v>19</v>
      </c>
      <c r="O5" s="296" t="s">
        <v>92</v>
      </c>
      <c r="P5" s="334" t="s">
        <v>96</v>
      </c>
      <c r="Q5" s="336" t="s">
        <v>22</v>
      </c>
      <c r="R5" s="340" t="s">
        <v>97</v>
      </c>
      <c r="S5" s="341"/>
      <c r="T5" s="322"/>
      <c r="U5" s="323"/>
      <c r="V5" s="326"/>
      <c r="W5" s="327"/>
      <c r="X5" s="330"/>
      <c r="Y5" s="331"/>
      <c r="Z5" s="334" t="s">
        <v>102</v>
      </c>
      <c r="AA5" s="336" t="s">
        <v>103</v>
      </c>
      <c r="AB5" s="332" t="s">
        <v>23</v>
      </c>
      <c r="AC5" s="333"/>
      <c r="AD5" s="334" t="s">
        <v>104</v>
      </c>
      <c r="AE5" s="296" t="s">
        <v>105</v>
      </c>
      <c r="AF5" s="344" t="s">
        <v>115</v>
      </c>
      <c r="AG5" s="342" t="s">
        <v>107</v>
      </c>
      <c r="AH5" s="338" t="s">
        <v>21</v>
      </c>
      <c r="AI5" s="339"/>
    </row>
    <row r="6" spans="1:37" s="5" customFormat="1" ht="45.75" customHeight="1" thickBot="1" x14ac:dyDescent="0.25">
      <c r="A6" s="300"/>
      <c r="B6" s="295"/>
      <c r="C6" s="297"/>
      <c r="D6" s="295"/>
      <c r="E6" s="297"/>
      <c r="F6" s="335"/>
      <c r="G6" s="297"/>
      <c r="H6" s="335"/>
      <c r="I6" s="297"/>
      <c r="J6" s="335"/>
      <c r="K6" s="297"/>
      <c r="L6" s="335"/>
      <c r="M6" s="297"/>
      <c r="N6" s="335"/>
      <c r="O6" s="297"/>
      <c r="P6" s="335"/>
      <c r="Q6" s="337"/>
      <c r="R6" s="280" t="s">
        <v>24</v>
      </c>
      <c r="S6" s="281" t="s">
        <v>25</v>
      </c>
      <c r="T6" s="282" t="s">
        <v>98</v>
      </c>
      <c r="U6" s="283" t="s">
        <v>99</v>
      </c>
      <c r="V6" s="282" t="s">
        <v>98</v>
      </c>
      <c r="W6" s="284" t="s">
        <v>99</v>
      </c>
      <c r="X6" s="285" t="s">
        <v>100</v>
      </c>
      <c r="Y6" s="286" t="s">
        <v>101</v>
      </c>
      <c r="Z6" s="335"/>
      <c r="AA6" s="337"/>
      <c r="AB6" s="285" t="s">
        <v>100</v>
      </c>
      <c r="AC6" s="286" t="s">
        <v>101</v>
      </c>
      <c r="AD6" s="335"/>
      <c r="AE6" s="297"/>
      <c r="AF6" s="345"/>
      <c r="AG6" s="343"/>
      <c r="AH6" s="286" t="s">
        <v>108</v>
      </c>
      <c r="AI6" s="287" t="s">
        <v>109</v>
      </c>
    </row>
    <row r="7" spans="1:37" s="5" customFormat="1" ht="6.75" customHeight="1" thickBot="1" x14ac:dyDescent="0.25">
      <c r="A7" s="164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P7" s="7"/>
      <c r="Q7" s="8"/>
      <c r="R7" s="9"/>
      <c r="S7" s="7"/>
      <c r="T7" s="7"/>
      <c r="U7" s="7"/>
      <c r="V7" s="7"/>
      <c r="W7" s="7"/>
      <c r="X7" s="9"/>
      <c r="Y7" s="9"/>
      <c r="Z7" s="7"/>
      <c r="AA7" s="6"/>
      <c r="AB7" s="9"/>
      <c r="AC7" s="9"/>
    </row>
    <row r="8" spans="1:37" s="29" customFormat="1" ht="13.5" customHeight="1" x14ac:dyDescent="0.25">
      <c r="A8" s="165" t="s">
        <v>26</v>
      </c>
      <c r="B8" s="10">
        <v>1778340.0654000002</v>
      </c>
      <c r="C8" s="11">
        <v>114.15629456391778</v>
      </c>
      <c r="D8" s="10">
        <v>278925.1422</v>
      </c>
      <c r="E8" s="11">
        <v>119.89207590980809</v>
      </c>
      <c r="F8" s="12">
        <v>199289.62049999999</v>
      </c>
      <c r="G8" s="76">
        <v>121.9</v>
      </c>
      <c r="H8" s="14">
        <v>6682412</v>
      </c>
      <c r="I8" s="76">
        <v>87.5</v>
      </c>
      <c r="J8" s="12">
        <v>909563.68910000008</v>
      </c>
      <c r="K8" s="13">
        <v>103.98990121940956</v>
      </c>
      <c r="L8" s="12">
        <v>1442926.2</v>
      </c>
      <c r="M8" s="76">
        <v>109.8</v>
      </c>
      <c r="N8" s="12">
        <v>137940.5502</v>
      </c>
      <c r="O8" s="76">
        <v>120.26126176269933</v>
      </c>
      <c r="P8" s="17">
        <v>659126.30500000005</v>
      </c>
      <c r="Q8" s="18">
        <v>701429.60699999996</v>
      </c>
      <c r="R8" s="19">
        <f t="shared" ref="R8:R52" si="0">P8-Q8</f>
        <v>-42303.301999999909</v>
      </c>
      <c r="S8" s="221">
        <v>94</v>
      </c>
      <c r="T8" s="21">
        <v>781188.09900000005</v>
      </c>
      <c r="U8" s="20">
        <v>99.3</v>
      </c>
      <c r="V8" s="21">
        <v>122061.79399999999</v>
      </c>
      <c r="W8" s="79">
        <v>143</v>
      </c>
      <c r="X8" s="16">
        <v>0.24399999999999999</v>
      </c>
      <c r="Y8" s="22">
        <v>0.20699999999999999</v>
      </c>
      <c r="Z8" s="23">
        <v>72808.3</v>
      </c>
      <c r="AA8" s="24">
        <v>120.2</v>
      </c>
      <c r="AB8" s="25">
        <v>1</v>
      </c>
      <c r="AC8" s="26">
        <v>1</v>
      </c>
      <c r="AD8" s="21">
        <v>1027.6880000000001</v>
      </c>
      <c r="AE8" s="27">
        <v>100.8</v>
      </c>
      <c r="AF8" s="15">
        <v>6801</v>
      </c>
      <c r="AG8" s="77">
        <v>71.8</v>
      </c>
      <c r="AH8" s="133">
        <v>2E-3</v>
      </c>
      <c r="AI8" s="174">
        <v>3.0000000000000001E-3</v>
      </c>
      <c r="AJ8" s="240"/>
      <c r="AK8" s="244"/>
    </row>
    <row r="9" spans="1:37" s="28" customFormat="1" ht="13.5" customHeight="1" x14ac:dyDescent="0.25">
      <c r="A9" s="143" t="s">
        <v>27</v>
      </c>
      <c r="B9" s="30">
        <v>7096.9552000000003</v>
      </c>
      <c r="C9" s="31">
        <v>129.84957845917106</v>
      </c>
      <c r="D9" s="30">
        <v>1273.0535</v>
      </c>
      <c r="E9" s="31">
        <v>152.98544007542958</v>
      </c>
      <c r="F9" s="32">
        <v>1692.3744999999999</v>
      </c>
      <c r="G9" s="80" t="s">
        <v>124</v>
      </c>
      <c r="H9" s="34">
        <v>397854</v>
      </c>
      <c r="I9" s="80">
        <v>67.2</v>
      </c>
      <c r="J9" s="146">
        <v>54538.0147</v>
      </c>
      <c r="K9" s="145">
        <v>107.0441303489241</v>
      </c>
      <c r="L9" s="146">
        <v>58634.1</v>
      </c>
      <c r="M9" s="80">
        <v>110.8</v>
      </c>
      <c r="N9" s="32">
        <v>20779.0857</v>
      </c>
      <c r="O9" s="80">
        <v>133.16513520556927</v>
      </c>
      <c r="P9" s="36">
        <v>12778.146000000001</v>
      </c>
      <c r="Q9" s="84">
        <v>10685.985000000001</v>
      </c>
      <c r="R9" s="85">
        <f t="shared" si="0"/>
        <v>2092.1610000000001</v>
      </c>
      <c r="S9" s="150">
        <v>119.6</v>
      </c>
      <c r="T9" s="38">
        <v>12814.8</v>
      </c>
      <c r="U9" s="37">
        <v>117.2</v>
      </c>
      <c r="V9" s="36">
        <v>36.654000000000003</v>
      </c>
      <c r="W9" s="87">
        <v>14.7</v>
      </c>
      <c r="X9" s="82">
        <v>9.3000000000000013E-2</v>
      </c>
      <c r="Y9" s="88">
        <v>0.13</v>
      </c>
      <c r="Z9" s="39">
        <v>60898.9</v>
      </c>
      <c r="AA9" s="89">
        <v>124.3</v>
      </c>
      <c r="AB9" s="90">
        <f>Z9/$Z$8</f>
        <v>0.83642798966601339</v>
      </c>
      <c r="AC9" s="93">
        <v>0.81702706288140092</v>
      </c>
      <c r="AD9" s="36">
        <v>31.21</v>
      </c>
      <c r="AE9" s="91">
        <v>102.6</v>
      </c>
      <c r="AF9" s="35">
        <v>475</v>
      </c>
      <c r="AG9" s="81">
        <v>73.900000000000006</v>
      </c>
      <c r="AH9" s="136">
        <v>4.0000000000000001E-3</v>
      </c>
      <c r="AI9" s="175">
        <v>5.0000000000000001E-3</v>
      </c>
      <c r="AJ9" s="241"/>
    </row>
    <row r="10" spans="1:37" s="28" customFormat="1" ht="13.5" customHeight="1" x14ac:dyDescent="0.25">
      <c r="A10" s="143" t="s">
        <v>28</v>
      </c>
      <c r="B10" s="30">
        <v>55859.418700000009</v>
      </c>
      <c r="C10" s="31">
        <v>127.50278828514381</v>
      </c>
      <c r="D10" s="30">
        <v>281.964</v>
      </c>
      <c r="E10" s="31">
        <v>86.579958970598653</v>
      </c>
      <c r="F10" s="32">
        <v>7746.1665999999996</v>
      </c>
      <c r="G10" s="80">
        <v>97.5</v>
      </c>
      <c r="H10" s="34">
        <v>111224</v>
      </c>
      <c r="I10" s="80">
        <v>199.3</v>
      </c>
      <c r="J10" s="146">
        <v>311.78359999999998</v>
      </c>
      <c r="K10" s="147">
        <v>38.250118387767159</v>
      </c>
      <c r="L10" s="146">
        <v>28111.599999999999</v>
      </c>
      <c r="M10" s="80">
        <v>104.6</v>
      </c>
      <c r="N10" s="146"/>
      <c r="O10" s="147"/>
      <c r="P10" s="36">
        <v>3417.6439999999998</v>
      </c>
      <c r="Q10" s="84">
        <v>3589.0279999999998</v>
      </c>
      <c r="R10" s="85">
        <f t="shared" si="0"/>
        <v>-171.38400000000001</v>
      </c>
      <c r="S10" s="150">
        <v>95.2</v>
      </c>
      <c r="T10" s="38">
        <v>3623.6030000000001</v>
      </c>
      <c r="U10" s="37">
        <v>100.1</v>
      </c>
      <c r="V10" s="36">
        <v>205.959</v>
      </c>
      <c r="W10" s="87" t="s">
        <v>116</v>
      </c>
      <c r="X10" s="82">
        <v>9.5000000000000001E-2</v>
      </c>
      <c r="Y10" s="88">
        <v>6.3E-2</v>
      </c>
      <c r="Z10" s="39">
        <v>53978.1</v>
      </c>
      <c r="AA10" s="89">
        <v>118.7</v>
      </c>
      <c r="AB10" s="90">
        <f t="shared" ref="AB10:AB52" si="1">Z10/$Z$8</f>
        <v>0.7413728929256691</v>
      </c>
      <c r="AC10" s="93">
        <v>0.73864088617670465</v>
      </c>
      <c r="AD10" s="36">
        <v>29.132999999999999</v>
      </c>
      <c r="AE10" s="91">
        <v>97.3</v>
      </c>
      <c r="AF10" s="35">
        <v>163</v>
      </c>
      <c r="AG10" s="81">
        <v>57</v>
      </c>
      <c r="AH10" s="136">
        <v>1E-3</v>
      </c>
      <c r="AI10" s="175">
        <v>2E-3</v>
      </c>
      <c r="AJ10" s="241"/>
    </row>
    <row r="11" spans="1:37" s="28" customFormat="1" ht="13.5" customHeight="1" x14ac:dyDescent="0.25">
      <c r="A11" s="143" t="s">
        <v>29</v>
      </c>
      <c r="B11" s="30">
        <v>4387.5996999999998</v>
      </c>
      <c r="C11" s="31">
        <v>126.92783670615239</v>
      </c>
      <c r="D11" s="30">
        <v>151.0796</v>
      </c>
      <c r="E11" s="31" t="s">
        <v>113</v>
      </c>
      <c r="F11" s="32">
        <v>1803.7660000000001</v>
      </c>
      <c r="G11" s="80">
        <v>13.1</v>
      </c>
      <c r="H11" s="34">
        <v>93394</v>
      </c>
      <c r="I11" s="80">
        <v>81.5</v>
      </c>
      <c r="J11" s="146">
        <v>571.6031999999999</v>
      </c>
      <c r="K11" s="147">
        <v>120.80103572148624</v>
      </c>
      <c r="L11" s="146">
        <v>37853</v>
      </c>
      <c r="M11" s="80">
        <v>108</v>
      </c>
      <c r="N11" s="32">
        <v>12867.153600000001</v>
      </c>
      <c r="O11" s="80">
        <v>121.399829466741</v>
      </c>
      <c r="P11" s="36">
        <v>2201.0940000000001</v>
      </c>
      <c r="Q11" s="84">
        <v>822.46100000000001</v>
      </c>
      <c r="R11" s="85">
        <f t="shared" si="0"/>
        <v>1378.633</v>
      </c>
      <c r="S11" s="150" t="s">
        <v>87</v>
      </c>
      <c r="T11" s="38">
        <v>6889.473</v>
      </c>
      <c r="U11" s="37">
        <v>126.1</v>
      </c>
      <c r="V11" s="36">
        <v>4688.3789999999999</v>
      </c>
      <c r="W11" s="87">
        <v>101</v>
      </c>
      <c r="X11" s="82">
        <v>0.34499999999999997</v>
      </c>
      <c r="Y11" s="88">
        <v>0.32799999999999996</v>
      </c>
      <c r="Z11" s="39">
        <v>72261.3</v>
      </c>
      <c r="AA11" s="89">
        <v>127.7</v>
      </c>
      <c r="AB11" s="90">
        <f t="shared" si="1"/>
        <v>0.99248712028711017</v>
      </c>
      <c r="AC11" s="93">
        <v>0.93164632528522151</v>
      </c>
      <c r="AD11" s="36">
        <v>19.510999999999999</v>
      </c>
      <c r="AE11" s="91">
        <v>102</v>
      </c>
      <c r="AF11" s="35">
        <v>68</v>
      </c>
      <c r="AG11" s="81">
        <v>70.8</v>
      </c>
      <c r="AH11" s="136">
        <v>1E-3</v>
      </c>
      <c r="AI11" s="175">
        <v>1E-3</v>
      </c>
      <c r="AJ11" s="241"/>
    </row>
    <row r="12" spans="1:37" s="28" customFormat="1" ht="13.5" customHeight="1" x14ac:dyDescent="0.25">
      <c r="A12" s="143" t="s">
        <v>30</v>
      </c>
      <c r="B12" s="30">
        <v>6143.4197999999997</v>
      </c>
      <c r="C12" s="31">
        <v>143.84380290751142</v>
      </c>
      <c r="D12" s="30">
        <v>428.28530000000001</v>
      </c>
      <c r="E12" s="31" t="s">
        <v>82</v>
      </c>
      <c r="F12" s="32">
        <v>4.7560000000000002</v>
      </c>
      <c r="G12" s="80">
        <v>1.3</v>
      </c>
      <c r="H12" s="34">
        <v>92813</v>
      </c>
      <c r="I12" s="80">
        <v>97.1</v>
      </c>
      <c r="J12" s="146">
        <v>386.55709999999999</v>
      </c>
      <c r="K12" s="147" t="s">
        <v>90</v>
      </c>
      <c r="L12" s="146">
        <v>14263.6</v>
      </c>
      <c r="M12" s="80">
        <v>90</v>
      </c>
      <c r="N12" s="32">
        <v>1236.9386000000002</v>
      </c>
      <c r="O12" s="80">
        <v>116.27898188326779</v>
      </c>
      <c r="P12" s="189">
        <v>-1111.9290000000001</v>
      </c>
      <c r="Q12" s="84">
        <v>7504.0410000000002</v>
      </c>
      <c r="R12" s="85">
        <f t="shared" si="0"/>
        <v>-8615.9700000000012</v>
      </c>
      <c r="S12" s="150"/>
      <c r="T12" s="38">
        <v>3805.6210000000001</v>
      </c>
      <c r="U12" s="37">
        <v>43.4</v>
      </c>
      <c r="V12" s="36">
        <v>4917.55</v>
      </c>
      <c r="W12" s="87" t="s">
        <v>117</v>
      </c>
      <c r="X12" s="82">
        <v>0.56899999999999995</v>
      </c>
      <c r="Y12" s="88">
        <v>0.31900000000000001</v>
      </c>
      <c r="Z12" s="39">
        <v>50747.5</v>
      </c>
      <c r="AA12" s="89">
        <v>118.9</v>
      </c>
      <c r="AB12" s="223">
        <f t="shared" si="1"/>
        <v>0.69700157811678065</v>
      </c>
      <c r="AC12" s="224">
        <v>0.69728376227115951</v>
      </c>
      <c r="AD12" s="36">
        <v>7.399</v>
      </c>
      <c r="AE12" s="91">
        <v>97.1</v>
      </c>
      <c r="AF12" s="35">
        <v>125</v>
      </c>
      <c r="AG12" s="81">
        <v>77.2</v>
      </c>
      <c r="AH12" s="136">
        <v>4.0000000000000001E-3</v>
      </c>
      <c r="AI12" s="175">
        <v>5.0000000000000001E-3</v>
      </c>
      <c r="AJ12" s="241"/>
    </row>
    <row r="13" spans="1:37" s="162" customFormat="1" ht="13.5" customHeight="1" x14ac:dyDescent="0.25">
      <c r="A13" s="143" t="s">
        <v>31</v>
      </c>
      <c r="B13" s="144">
        <v>259178.35200000001</v>
      </c>
      <c r="C13" s="145">
        <v>114.84929285622599</v>
      </c>
      <c r="D13" s="144">
        <v>14186.0028</v>
      </c>
      <c r="E13" s="145">
        <v>150.51688949620012</v>
      </c>
      <c r="F13" s="146">
        <v>59203.863400000002</v>
      </c>
      <c r="G13" s="147">
        <v>143.6</v>
      </c>
      <c r="H13" s="148">
        <v>2937575</v>
      </c>
      <c r="I13" s="147">
        <v>89.4</v>
      </c>
      <c r="J13" s="146">
        <v>52394.714999999997</v>
      </c>
      <c r="K13" s="147">
        <v>95.818235729854891</v>
      </c>
      <c r="L13" s="146">
        <v>608661.69999999995</v>
      </c>
      <c r="M13" s="147">
        <v>112.3</v>
      </c>
      <c r="N13" s="146">
        <v>2840.8042</v>
      </c>
      <c r="O13" s="147">
        <v>117.39881991383214</v>
      </c>
      <c r="P13" s="149">
        <v>225779.959</v>
      </c>
      <c r="Q13" s="84">
        <v>214579.02299999999</v>
      </c>
      <c r="R13" s="85">
        <f t="shared" si="0"/>
        <v>11200.936000000016</v>
      </c>
      <c r="S13" s="150">
        <v>105.2</v>
      </c>
      <c r="T13" s="149">
        <v>248220.43700000001</v>
      </c>
      <c r="U13" s="150">
        <v>106.2</v>
      </c>
      <c r="V13" s="149">
        <v>22440.477999999999</v>
      </c>
      <c r="W13" s="151">
        <v>116.9</v>
      </c>
      <c r="X13" s="152">
        <v>0.215</v>
      </c>
      <c r="Y13" s="153">
        <v>0.18899999999999997</v>
      </c>
      <c r="Z13" s="154">
        <v>86907.4</v>
      </c>
      <c r="AA13" s="155">
        <v>118.2</v>
      </c>
      <c r="AB13" s="156">
        <f t="shared" si="1"/>
        <v>1.1936468781718566</v>
      </c>
      <c r="AC13" s="173">
        <v>1.2158065799946935</v>
      </c>
      <c r="AD13" s="149">
        <v>311.767</v>
      </c>
      <c r="AE13" s="157">
        <v>102</v>
      </c>
      <c r="AF13" s="158">
        <v>707</v>
      </c>
      <c r="AG13" s="159">
        <v>55.8</v>
      </c>
      <c r="AH13" s="160">
        <v>1E-3</v>
      </c>
      <c r="AI13" s="175">
        <v>2E-3</v>
      </c>
      <c r="AJ13" s="242"/>
    </row>
    <row r="14" spans="1:37" s="28" customFormat="1" ht="13.5" customHeight="1" x14ac:dyDescent="0.25">
      <c r="A14" s="143" t="s">
        <v>32</v>
      </c>
      <c r="B14" s="30">
        <v>87921.492099999974</v>
      </c>
      <c r="C14" s="31">
        <v>121.28671507588132</v>
      </c>
      <c r="D14" s="30">
        <v>1670.4245000000001</v>
      </c>
      <c r="E14" s="31">
        <v>116.4782917325613</v>
      </c>
      <c r="F14" s="32">
        <v>16481.4486</v>
      </c>
      <c r="G14" s="80">
        <v>97.5</v>
      </c>
      <c r="H14" s="34">
        <v>511203</v>
      </c>
      <c r="I14" s="80">
        <v>78.900000000000006</v>
      </c>
      <c r="J14" s="146">
        <v>436660.17480000004</v>
      </c>
      <c r="K14" s="147">
        <v>116.19152749234836</v>
      </c>
      <c r="L14" s="146">
        <v>93133.2</v>
      </c>
      <c r="M14" s="80">
        <v>105.1</v>
      </c>
      <c r="N14" s="32">
        <v>205.5994</v>
      </c>
      <c r="O14" s="80">
        <v>109.26339463651216</v>
      </c>
      <c r="P14" s="36">
        <v>257347.288</v>
      </c>
      <c r="Q14" s="84">
        <v>222200.141</v>
      </c>
      <c r="R14" s="85">
        <f t="shared" si="0"/>
        <v>35147.146999999997</v>
      </c>
      <c r="S14" s="150">
        <v>115.8</v>
      </c>
      <c r="T14" s="36">
        <v>261318.02499999999</v>
      </c>
      <c r="U14" s="37">
        <v>116.6</v>
      </c>
      <c r="V14" s="36">
        <v>3970.7370000000001</v>
      </c>
      <c r="W14" s="87" t="s">
        <v>81</v>
      </c>
      <c r="X14" s="82">
        <v>0.20600000000000002</v>
      </c>
      <c r="Y14" s="88">
        <v>0.191</v>
      </c>
      <c r="Z14" s="39">
        <v>83533.600000000006</v>
      </c>
      <c r="AA14" s="89">
        <v>119.9</v>
      </c>
      <c r="AB14" s="90">
        <f t="shared" si="1"/>
        <v>1.1473087546337437</v>
      </c>
      <c r="AC14" s="93">
        <v>1.1572200849031573</v>
      </c>
      <c r="AD14" s="36">
        <v>68.986000000000004</v>
      </c>
      <c r="AE14" s="91">
        <v>99.5</v>
      </c>
      <c r="AF14" s="35">
        <v>313</v>
      </c>
      <c r="AG14" s="81">
        <v>70.7</v>
      </c>
      <c r="AH14" s="136">
        <v>1E-3</v>
      </c>
      <c r="AI14" s="175">
        <v>2E-3</v>
      </c>
      <c r="AJ14" s="241"/>
    </row>
    <row r="15" spans="1:37" s="28" customFormat="1" ht="13.5" customHeight="1" x14ac:dyDescent="0.25">
      <c r="A15" s="143" t="s">
        <v>33</v>
      </c>
      <c r="B15" s="30">
        <v>27504.456300000002</v>
      </c>
      <c r="C15" s="31">
        <v>110.40717787930623</v>
      </c>
      <c r="D15" s="146"/>
      <c r="E15" s="147"/>
      <c r="F15" s="32">
        <v>6044.7392</v>
      </c>
      <c r="G15" s="80">
        <v>78.099999999999994</v>
      </c>
      <c r="H15" s="34">
        <v>562079</v>
      </c>
      <c r="I15" s="80">
        <v>78.400000000000006</v>
      </c>
      <c r="J15" s="146">
        <v>40433.222600000001</v>
      </c>
      <c r="K15" s="147">
        <v>107.97155304777452</v>
      </c>
      <c r="L15" s="146">
        <v>187749.4</v>
      </c>
      <c r="M15" s="80">
        <v>107.7</v>
      </c>
      <c r="N15" s="32">
        <v>77262.098199999993</v>
      </c>
      <c r="O15" s="80">
        <v>117.02080660072723</v>
      </c>
      <c r="P15" s="36">
        <v>38013.036999999997</v>
      </c>
      <c r="Q15" s="84">
        <v>32195.741999999998</v>
      </c>
      <c r="R15" s="85">
        <f t="shared" si="0"/>
        <v>5817.2949999999983</v>
      </c>
      <c r="S15" s="150">
        <v>118.1</v>
      </c>
      <c r="T15" s="36">
        <v>40788.22</v>
      </c>
      <c r="U15" s="37">
        <v>113</v>
      </c>
      <c r="V15" s="36">
        <v>2775.183</v>
      </c>
      <c r="W15" s="87">
        <v>71.400000000000006</v>
      </c>
      <c r="X15" s="82">
        <v>0.24100000000000002</v>
      </c>
      <c r="Y15" s="88">
        <v>0.18600000000000003</v>
      </c>
      <c r="Z15" s="39">
        <v>77809.8</v>
      </c>
      <c r="AA15" s="89">
        <v>119</v>
      </c>
      <c r="AB15" s="90">
        <f t="shared" si="1"/>
        <v>1.0686940911956466</v>
      </c>
      <c r="AC15" s="93">
        <v>1.0839579464048819</v>
      </c>
      <c r="AD15" s="36">
        <v>92.319000000000003</v>
      </c>
      <c r="AE15" s="91">
        <v>100.7</v>
      </c>
      <c r="AF15" s="35">
        <v>340</v>
      </c>
      <c r="AG15" s="81">
        <v>59</v>
      </c>
      <c r="AH15" s="136">
        <v>1E-3</v>
      </c>
      <c r="AI15" s="175">
        <v>2E-3</v>
      </c>
      <c r="AJ15" s="241"/>
    </row>
    <row r="16" spans="1:37" s="162" customFormat="1" ht="13.5" customHeight="1" x14ac:dyDescent="0.25">
      <c r="A16" s="143" t="s">
        <v>34</v>
      </c>
      <c r="B16" s="144">
        <v>114276.79939999999</v>
      </c>
      <c r="C16" s="145">
        <v>104.05686729025308</v>
      </c>
      <c r="D16" s="144">
        <v>4409.6801999999998</v>
      </c>
      <c r="E16" s="145">
        <v>126.70213606848205</v>
      </c>
      <c r="F16" s="146">
        <v>181.13489999999999</v>
      </c>
      <c r="G16" s="147">
        <v>36.6</v>
      </c>
      <c r="H16" s="148">
        <v>51680</v>
      </c>
      <c r="I16" s="147">
        <v>89.1</v>
      </c>
      <c r="J16" s="146">
        <v>200.31440000000001</v>
      </c>
      <c r="K16" s="147">
        <v>96.232131919339921</v>
      </c>
      <c r="L16" s="146">
        <v>11960.5</v>
      </c>
      <c r="M16" s="147">
        <v>107.2</v>
      </c>
      <c r="N16" s="146"/>
      <c r="O16" s="147"/>
      <c r="P16" s="149">
        <v>2421.6219999999998</v>
      </c>
      <c r="Q16" s="84">
        <v>12842.328</v>
      </c>
      <c r="R16" s="85">
        <f t="shared" si="0"/>
        <v>-10420.706</v>
      </c>
      <c r="S16" s="150">
        <v>18.899999999999999</v>
      </c>
      <c r="T16" s="149">
        <v>2875.1089999999999</v>
      </c>
      <c r="U16" s="150">
        <v>22.3</v>
      </c>
      <c r="V16" s="149">
        <v>453.48700000000002</v>
      </c>
      <c r="W16" s="151" t="s">
        <v>118</v>
      </c>
      <c r="X16" s="152">
        <v>0.24</v>
      </c>
      <c r="Y16" s="153">
        <v>0.16</v>
      </c>
      <c r="Z16" s="154">
        <v>61241.599999999999</v>
      </c>
      <c r="AA16" s="155">
        <v>122.1</v>
      </c>
      <c r="AB16" s="156">
        <f t="shared" si="1"/>
        <v>0.8411348706122791</v>
      </c>
      <c r="AC16" s="173">
        <v>0.83516847970283892</v>
      </c>
      <c r="AD16" s="149">
        <v>15.555999999999999</v>
      </c>
      <c r="AE16" s="157">
        <v>100.2</v>
      </c>
      <c r="AF16" s="158">
        <v>101</v>
      </c>
      <c r="AG16" s="159">
        <v>77.099999999999994</v>
      </c>
      <c r="AH16" s="160">
        <v>2E-3</v>
      </c>
      <c r="AI16" s="175">
        <v>3.0000000000000001E-3</v>
      </c>
      <c r="AJ16" s="242"/>
    </row>
    <row r="17" spans="1:36" s="28" customFormat="1" ht="13.5" customHeight="1" x14ac:dyDescent="0.25">
      <c r="A17" s="143" t="s">
        <v>35</v>
      </c>
      <c r="B17" s="30">
        <v>4731.2532000000001</v>
      </c>
      <c r="C17" s="31">
        <v>169.32739214841089</v>
      </c>
      <c r="D17" s="146"/>
      <c r="E17" s="147"/>
      <c r="F17" s="32">
        <v>1718.29</v>
      </c>
      <c r="G17" s="80">
        <v>155.30000000000001</v>
      </c>
      <c r="H17" s="34">
        <v>53101</v>
      </c>
      <c r="I17" s="80">
        <v>81.2</v>
      </c>
      <c r="J17" s="146">
        <v>141.7277</v>
      </c>
      <c r="K17" s="145">
        <v>90.48612902319617</v>
      </c>
      <c r="L17" s="146">
        <v>8666.6</v>
      </c>
      <c r="M17" s="80">
        <v>106.4</v>
      </c>
      <c r="N17" s="32">
        <v>178.54939999999999</v>
      </c>
      <c r="O17" s="80">
        <v>149.6968325033117</v>
      </c>
      <c r="P17" s="36">
        <v>104.949</v>
      </c>
      <c r="Q17" s="92">
        <v>-354.47699999999998</v>
      </c>
      <c r="R17" s="85">
        <f t="shared" si="0"/>
        <v>459.42599999999999</v>
      </c>
      <c r="S17" s="150"/>
      <c r="T17" s="36">
        <v>753.46900000000005</v>
      </c>
      <c r="U17" s="37">
        <v>163.69999999999999</v>
      </c>
      <c r="V17" s="36">
        <v>648.52</v>
      </c>
      <c r="W17" s="87">
        <v>79.599999999999994</v>
      </c>
      <c r="X17" s="82">
        <v>0.3</v>
      </c>
      <c r="Y17" s="88">
        <v>0.2</v>
      </c>
      <c r="Z17" s="39">
        <v>50562.6</v>
      </c>
      <c r="AA17" s="89">
        <v>117.1</v>
      </c>
      <c r="AB17" s="223">
        <f t="shared" si="1"/>
        <v>0.69446203248805416</v>
      </c>
      <c r="AC17" s="93">
        <v>0.71597240647386573</v>
      </c>
      <c r="AD17" s="36">
        <v>8.3019999999999996</v>
      </c>
      <c r="AE17" s="91">
        <v>96.3</v>
      </c>
      <c r="AF17" s="35">
        <v>173</v>
      </c>
      <c r="AG17" s="81">
        <v>72.7</v>
      </c>
      <c r="AH17" s="136">
        <v>3.0000000000000001E-3</v>
      </c>
      <c r="AI17" s="175">
        <v>4.0000000000000001E-3</v>
      </c>
      <c r="AJ17" s="241"/>
    </row>
    <row r="18" spans="1:36" s="28" customFormat="1" ht="13.5" customHeight="1" x14ac:dyDescent="0.25">
      <c r="A18" s="143" t="s">
        <v>36</v>
      </c>
      <c r="B18" s="30">
        <v>7595.9313000000002</v>
      </c>
      <c r="C18" s="31">
        <v>125.41692174887456</v>
      </c>
      <c r="D18" s="30">
        <v>7948.3395</v>
      </c>
      <c r="E18" s="31">
        <v>117.87964954399965</v>
      </c>
      <c r="F18" s="32">
        <v>3.3209</v>
      </c>
      <c r="G18" s="80">
        <v>123.3</v>
      </c>
      <c r="H18" s="34">
        <v>4092</v>
      </c>
      <c r="I18" s="80">
        <v>192.7</v>
      </c>
      <c r="J18" s="146">
        <v>157.46789999999999</v>
      </c>
      <c r="K18" s="147">
        <v>144.52244638730366</v>
      </c>
      <c r="L18" s="146">
        <v>3427</v>
      </c>
      <c r="M18" s="80">
        <v>113.1</v>
      </c>
      <c r="N18" s="146"/>
      <c r="O18" s="147"/>
      <c r="P18" s="36">
        <v>1351.7170000000001</v>
      </c>
      <c r="Q18" s="84">
        <v>2108.0050000000001</v>
      </c>
      <c r="R18" s="85">
        <f t="shared" si="0"/>
        <v>-756.28800000000001</v>
      </c>
      <c r="S18" s="150">
        <v>64.099999999999994</v>
      </c>
      <c r="T18" s="36">
        <v>1509.9590000000001</v>
      </c>
      <c r="U18" s="37">
        <v>66.400000000000006</v>
      </c>
      <c r="V18" s="36">
        <v>158.24199999999999</v>
      </c>
      <c r="W18" s="87">
        <v>95.3</v>
      </c>
      <c r="X18" s="82">
        <v>0.308</v>
      </c>
      <c r="Y18" s="88">
        <v>0.154</v>
      </c>
      <c r="Z18" s="39">
        <v>54903.6</v>
      </c>
      <c r="AA18" s="89">
        <v>120.3</v>
      </c>
      <c r="AB18" s="90">
        <f t="shared" si="1"/>
        <v>0.75408435576713084</v>
      </c>
      <c r="AC18" s="93">
        <v>0.75671597240647381</v>
      </c>
      <c r="AD18" s="36">
        <v>4.141</v>
      </c>
      <c r="AE18" s="91">
        <v>97.6</v>
      </c>
      <c r="AF18" s="35">
        <v>31</v>
      </c>
      <c r="AG18" s="81">
        <v>63.3</v>
      </c>
      <c r="AH18" s="136">
        <v>2E-3</v>
      </c>
      <c r="AI18" s="175">
        <v>3.0000000000000001E-3</v>
      </c>
      <c r="AJ18" s="241"/>
    </row>
    <row r="19" spans="1:36" s="28" customFormat="1" ht="13.5" customHeight="1" x14ac:dyDescent="0.25">
      <c r="A19" s="143" t="s">
        <v>37</v>
      </c>
      <c r="B19" s="30">
        <v>50271.386299999998</v>
      </c>
      <c r="C19" s="31">
        <v>111.33988120023419</v>
      </c>
      <c r="D19" s="30">
        <v>4695.2462000000005</v>
      </c>
      <c r="E19" s="31">
        <v>122.56123309295104</v>
      </c>
      <c r="F19" s="32">
        <v>241.5119</v>
      </c>
      <c r="G19" s="80">
        <v>105</v>
      </c>
      <c r="H19" s="34">
        <v>116777</v>
      </c>
      <c r="I19" s="80">
        <v>106</v>
      </c>
      <c r="J19" s="146">
        <v>110.4796</v>
      </c>
      <c r="K19" s="147">
        <v>118.14685853124361</v>
      </c>
      <c r="L19" s="146">
        <v>15930.2</v>
      </c>
      <c r="M19" s="80">
        <v>108.7</v>
      </c>
      <c r="N19" s="146"/>
      <c r="O19" s="147"/>
      <c r="P19" s="189">
        <v>-9163.26</v>
      </c>
      <c r="Q19" s="92">
        <v>-3328.3580000000002</v>
      </c>
      <c r="R19" s="85">
        <f t="shared" si="0"/>
        <v>-5834.902</v>
      </c>
      <c r="S19" s="150"/>
      <c r="T19" s="36">
        <v>1928.3679999999999</v>
      </c>
      <c r="U19" s="37">
        <v>114.3</v>
      </c>
      <c r="V19" s="36">
        <v>11091.628000000001</v>
      </c>
      <c r="W19" s="87" t="s">
        <v>80</v>
      </c>
      <c r="X19" s="82">
        <v>0.24100000000000002</v>
      </c>
      <c r="Y19" s="88">
        <v>0.31</v>
      </c>
      <c r="Z19" s="39">
        <v>58840.7</v>
      </c>
      <c r="AA19" s="89">
        <v>123.3</v>
      </c>
      <c r="AB19" s="90">
        <f t="shared" si="1"/>
        <v>0.80815923459275929</v>
      </c>
      <c r="AC19" s="93">
        <v>0.78042915892809761</v>
      </c>
      <c r="AD19" s="36">
        <v>14.52</v>
      </c>
      <c r="AE19" s="91">
        <v>99</v>
      </c>
      <c r="AF19" s="35">
        <v>335</v>
      </c>
      <c r="AG19" s="81">
        <v>103.4</v>
      </c>
      <c r="AH19" s="136">
        <v>6.0000000000000001E-3</v>
      </c>
      <c r="AI19" s="175">
        <v>6.0000000000000001E-3</v>
      </c>
      <c r="AJ19" s="241"/>
    </row>
    <row r="20" spans="1:36" s="28" customFormat="1" ht="13.5" customHeight="1" x14ac:dyDescent="0.25">
      <c r="A20" s="143" t="s">
        <v>38</v>
      </c>
      <c r="B20" s="30">
        <v>6238.5065000000004</v>
      </c>
      <c r="C20" s="31">
        <v>111.11045113592397</v>
      </c>
      <c r="D20" s="30">
        <v>7163.7879000000003</v>
      </c>
      <c r="E20" s="31">
        <v>125.81043399439564</v>
      </c>
      <c r="F20" s="32">
        <v>3.2519999999999998</v>
      </c>
      <c r="G20" s="80">
        <v>173.3</v>
      </c>
      <c r="H20" s="34">
        <v>17944</v>
      </c>
      <c r="I20" s="80">
        <v>139.6</v>
      </c>
      <c r="J20" s="146">
        <v>214.5214</v>
      </c>
      <c r="K20" s="145">
        <v>102.96238096312298</v>
      </c>
      <c r="L20" s="146">
        <v>5928.8</v>
      </c>
      <c r="M20" s="80">
        <v>108.9</v>
      </c>
      <c r="N20" s="146"/>
      <c r="O20" s="147"/>
      <c r="P20" s="36">
        <v>1438.0809999999999</v>
      </c>
      <c r="Q20" s="84">
        <v>1367.125</v>
      </c>
      <c r="R20" s="85">
        <f t="shared" si="0"/>
        <v>70.955999999999904</v>
      </c>
      <c r="S20" s="150">
        <v>105.2</v>
      </c>
      <c r="T20" s="36">
        <v>1438.0809999999999</v>
      </c>
      <c r="U20" s="37">
        <v>104.1</v>
      </c>
      <c r="V20" s="40"/>
      <c r="W20" s="87"/>
      <c r="X20" s="82"/>
      <c r="Y20" s="88">
        <v>0.23100000000000001</v>
      </c>
      <c r="Z20" s="39">
        <v>52570.6</v>
      </c>
      <c r="AA20" s="89">
        <v>114.9</v>
      </c>
      <c r="AB20" s="90">
        <f t="shared" si="1"/>
        <v>0.72204130573025327</v>
      </c>
      <c r="AC20" s="93">
        <v>0.74995025205624832</v>
      </c>
      <c r="AD20" s="36">
        <v>6.2050000000000001</v>
      </c>
      <c r="AE20" s="91">
        <v>96.4</v>
      </c>
      <c r="AF20" s="35">
        <v>63</v>
      </c>
      <c r="AG20" s="81">
        <v>77.8</v>
      </c>
      <c r="AH20" s="136">
        <v>3.0000000000000001E-3</v>
      </c>
      <c r="AI20" s="175">
        <v>3.0000000000000001E-3</v>
      </c>
      <c r="AJ20" s="241"/>
    </row>
    <row r="21" spans="1:36" s="28" customFormat="1" ht="13.5" customHeight="1" x14ac:dyDescent="0.25">
      <c r="A21" s="143" t="s">
        <v>39</v>
      </c>
      <c r="B21" s="30">
        <v>54932.810600000004</v>
      </c>
      <c r="C21" s="31">
        <v>104.58925338812671</v>
      </c>
      <c r="D21" s="30">
        <v>11948.702600000001</v>
      </c>
      <c r="E21" s="31">
        <v>107.86079406097855</v>
      </c>
      <c r="F21" s="32">
        <v>338.03840000000002</v>
      </c>
      <c r="G21" s="80">
        <v>136</v>
      </c>
      <c r="H21" s="34">
        <v>29902</v>
      </c>
      <c r="I21" s="80">
        <v>97.1</v>
      </c>
      <c r="J21" s="146">
        <v>1661.0716</v>
      </c>
      <c r="K21" s="147">
        <v>121.79890027886418</v>
      </c>
      <c r="L21" s="146">
        <v>7431.6</v>
      </c>
      <c r="M21" s="80">
        <v>110.8</v>
      </c>
      <c r="N21" s="146"/>
      <c r="O21" s="147"/>
      <c r="P21" s="36">
        <v>5859.3209999999999</v>
      </c>
      <c r="Q21" s="84">
        <v>14790.602999999999</v>
      </c>
      <c r="R21" s="85">
        <f t="shared" si="0"/>
        <v>-8931.2819999999992</v>
      </c>
      <c r="S21" s="150">
        <v>39.6</v>
      </c>
      <c r="T21" s="36">
        <v>6027.683</v>
      </c>
      <c r="U21" s="86">
        <v>40.4</v>
      </c>
      <c r="V21" s="36">
        <v>168.36199999999999</v>
      </c>
      <c r="W21" s="87">
        <v>132.9</v>
      </c>
      <c r="X21" s="82">
        <v>0.23499999999999999</v>
      </c>
      <c r="Y21" s="88">
        <v>0.35299999999999998</v>
      </c>
      <c r="Z21" s="39">
        <v>68515.399999999994</v>
      </c>
      <c r="AA21" s="89">
        <v>117</v>
      </c>
      <c r="AB21" s="90">
        <f>Z21/$Z$8</f>
        <v>0.94103831568653562</v>
      </c>
      <c r="AC21" s="93">
        <v>0.97058238259485274</v>
      </c>
      <c r="AD21" s="36">
        <v>14.779</v>
      </c>
      <c r="AE21" s="91">
        <v>96.2</v>
      </c>
      <c r="AF21" s="35">
        <v>53</v>
      </c>
      <c r="AG21" s="81">
        <v>42.1</v>
      </c>
      <c r="AH21" s="136">
        <v>2E-3</v>
      </c>
      <c r="AI21" s="175">
        <v>4.0000000000000001E-3</v>
      </c>
      <c r="AJ21" s="241"/>
    </row>
    <row r="22" spans="1:36" s="28" customFormat="1" ht="13.5" customHeight="1" x14ac:dyDescent="0.25">
      <c r="A22" s="143" t="s">
        <v>40</v>
      </c>
      <c r="B22" s="30">
        <v>30541.767099999997</v>
      </c>
      <c r="C22" s="31">
        <v>117.20905459630724</v>
      </c>
      <c r="D22" s="30">
        <v>7799.7910000000002</v>
      </c>
      <c r="E22" s="31">
        <v>101.11538705259002</v>
      </c>
      <c r="F22" s="32">
        <v>4295.9690999999993</v>
      </c>
      <c r="G22" s="80">
        <v>69.7</v>
      </c>
      <c r="H22" s="34">
        <v>25385</v>
      </c>
      <c r="I22" s="80">
        <v>86</v>
      </c>
      <c r="J22" s="146">
        <v>439.35220000000004</v>
      </c>
      <c r="K22" s="147">
        <v>102.45420132412096</v>
      </c>
      <c r="L22" s="146">
        <v>7527</v>
      </c>
      <c r="M22" s="80">
        <v>109.6</v>
      </c>
      <c r="N22" s="146"/>
      <c r="O22" s="147"/>
      <c r="P22" s="36">
        <v>4770.174</v>
      </c>
      <c r="Q22" s="84">
        <v>4321.8289999999997</v>
      </c>
      <c r="R22" s="85">
        <f t="shared" si="0"/>
        <v>448.34500000000025</v>
      </c>
      <c r="S22" s="150">
        <v>110.4</v>
      </c>
      <c r="T22" s="36">
        <v>4946.0450000000001</v>
      </c>
      <c r="U22" s="37">
        <v>114.4</v>
      </c>
      <c r="V22" s="36">
        <v>175.87100000000001</v>
      </c>
      <c r="W22" s="87"/>
      <c r="X22" s="82">
        <v>9.6999999999999989E-2</v>
      </c>
      <c r="Y22" s="88"/>
      <c r="Z22" s="39">
        <v>59105.4</v>
      </c>
      <c r="AA22" s="89">
        <v>122.1</v>
      </c>
      <c r="AB22" s="90">
        <f t="shared" si="1"/>
        <v>0.81179480910830215</v>
      </c>
      <c r="AC22" s="93">
        <v>0.80221875829132394</v>
      </c>
      <c r="AD22" s="36">
        <v>12.896000000000001</v>
      </c>
      <c r="AE22" s="91">
        <v>99.2</v>
      </c>
      <c r="AF22" s="35">
        <v>175</v>
      </c>
      <c r="AG22" s="81">
        <v>79.2</v>
      </c>
      <c r="AH22" s="136">
        <v>3.0000000000000001E-3</v>
      </c>
      <c r="AI22" s="175">
        <v>4.0000000000000001E-3</v>
      </c>
      <c r="AJ22" s="241"/>
    </row>
    <row r="23" spans="1:36" s="28" customFormat="1" ht="13.5" customHeight="1" x14ac:dyDescent="0.25">
      <c r="A23" s="143" t="s">
        <v>41</v>
      </c>
      <c r="B23" s="30">
        <v>26025.236599999997</v>
      </c>
      <c r="C23" s="31">
        <v>76.60271729811528</v>
      </c>
      <c r="D23" s="30">
        <v>11841.6921</v>
      </c>
      <c r="E23" s="31">
        <v>108.0449701390956</v>
      </c>
      <c r="F23" s="32">
        <v>5703.8687</v>
      </c>
      <c r="G23" s="80">
        <v>49.6</v>
      </c>
      <c r="H23" s="34">
        <v>339149</v>
      </c>
      <c r="I23" s="80">
        <v>88</v>
      </c>
      <c r="J23" s="146">
        <v>710.2405</v>
      </c>
      <c r="K23" s="147">
        <v>161.68610644176081</v>
      </c>
      <c r="L23" s="146">
        <v>22756.9</v>
      </c>
      <c r="M23" s="80">
        <v>115.8</v>
      </c>
      <c r="N23" s="146"/>
      <c r="O23" s="147"/>
      <c r="P23" s="36">
        <v>2254.694</v>
      </c>
      <c r="Q23" s="84">
        <v>1797.4490000000001</v>
      </c>
      <c r="R23" s="85">
        <f t="shared" si="0"/>
        <v>457.24499999999989</v>
      </c>
      <c r="S23" s="150">
        <v>125.4</v>
      </c>
      <c r="T23" s="36">
        <v>3673.759</v>
      </c>
      <c r="U23" s="37">
        <v>150</v>
      </c>
      <c r="V23" s="36">
        <v>1419.0650000000001</v>
      </c>
      <c r="W23" s="87" t="s">
        <v>80</v>
      </c>
      <c r="X23" s="82">
        <v>0.21899999999999997</v>
      </c>
      <c r="Y23" s="88">
        <v>0.21899999999999997</v>
      </c>
      <c r="Z23" s="39">
        <v>62373.3</v>
      </c>
      <c r="AA23" s="89">
        <v>120.3</v>
      </c>
      <c r="AB23" s="90">
        <f t="shared" si="1"/>
        <v>0.85667842814624162</v>
      </c>
      <c r="AC23" s="93">
        <v>0.84914765189705488</v>
      </c>
      <c r="AD23" s="36">
        <v>17.396999999999998</v>
      </c>
      <c r="AE23" s="91">
        <v>96.7</v>
      </c>
      <c r="AF23" s="35">
        <v>154</v>
      </c>
      <c r="AG23" s="81">
        <v>72</v>
      </c>
      <c r="AH23" s="136">
        <v>2E-3</v>
      </c>
      <c r="AI23" s="175">
        <v>2E-3</v>
      </c>
      <c r="AJ23" s="241"/>
    </row>
    <row r="24" spans="1:36" s="28" customFormat="1" ht="13.5" customHeight="1" x14ac:dyDescent="0.25">
      <c r="A24" s="143" t="s">
        <v>42</v>
      </c>
      <c r="B24" s="30">
        <v>5150.6705999999995</v>
      </c>
      <c r="C24" s="31">
        <v>166.93684551248077</v>
      </c>
      <c r="D24" s="30">
        <v>10175.4668</v>
      </c>
      <c r="E24" s="31">
        <v>130.83467833998762</v>
      </c>
      <c r="F24" s="32">
        <v>139.69300000000001</v>
      </c>
      <c r="G24" s="80">
        <v>156.9</v>
      </c>
      <c r="H24" s="34">
        <v>74159</v>
      </c>
      <c r="I24" s="80">
        <v>92.3</v>
      </c>
      <c r="J24" s="146">
        <v>3896.1716000000001</v>
      </c>
      <c r="K24" s="147">
        <v>108.57253606443284</v>
      </c>
      <c r="L24" s="146">
        <v>18718.7</v>
      </c>
      <c r="M24" s="80">
        <v>111.4</v>
      </c>
      <c r="N24" s="32">
        <v>323.81890000000004</v>
      </c>
      <c r="O24" s="80">
        <v>121.06175957745258</v>
      </c>
      <c r="P24" s="36">
        <v>4771.3280000000004</v>
      </c>
      <c r="Q24" s="84">
        <v>3614.5390000000002</v>
      </c>
      <c r="R24" s="85">
        <f t="shared" si="0"/>
        <v>1156.7890000000002</v>
      </c>
      <c r="S24" s="150">
        <v>132</v>
      </c>
      <c r="T24" s="36">
        <v>4820.5339999999997</v>
      </c>
      <c r="U24" s="37">
        <v>128.4</v>
      </c>
      <c r="V24" s="36">
        <v>49.206000000000003</v>
      </c>
      <c r="W24" s="87">
        <v>35.299999999999997</v>
      </c>
      <c r="X24" s="82">
        <v>0.16699999999999998</v>
      </c>
      <c r="Y24" s="88">
        <v>0.19399999999999998</v>
      </c>
      <c r="Z24" s="39">
        <v>52112.800000000003</v>
      </c>
      <c r="AA24" s="89">
        <v>122.2</v>
      </c>
      <c r="AB24" s="90">
        <f t="shared" si="1"/>
        <v>0.71575356106377985</v>
      </c>
      <c r="AC24" s="93">
        <v>0.70539267710267972</v>
      </c>
      <c r="AD24" s="36">
        <v>17.721</v>
      </c>
      <c r="AE24" s="91">
        <v>100.2</v>
      </c>
      <c r="AF24" s="35">
        <v>321</v>
      </c>
      <c r="AG24" s="81">
        <v>85.8</v>
      </c>
      <c r="AH24" s="136">
        <v>5.0000000000000001E-3</v>
      </c>
      <c r="AI24" s="175">
        <v>5.0000000000000001E-3</v>
      </c>
      <c r="AJ24" s="241"/>
    </row>
    <row r="25" spans="1:36" s="28" customFormat="1" ht="13.5" customHeight="1" x14ac:dyDescent="0.25">
      <c r="A25" s="143" t="s">
        <v>43</v>
      </c>
      <c r="B25" s="30">
        <v>42280.404699999999</v>
      </c>
      <c r="C25" s="31">
        <v>131.75766438652468</v>
      </c>
      <c r="D25" s="30">
        <v>2423.8946000000001</v>
      </c>
      <c r="E25" s="31">
        <v>118.93857816388045</v>
      </c>
      <c r="F25" s="32">
        <v>84.384699999999995</v>
      </c>
      <c r="G25" s="80">
        <v>66.7</v>
      </c>
      <c r="H25" s="34">
        <v>41653</v>
      </c>
      <c r="I25" s="80">
        <v>69</v>
      </c>
      <c r="J25" s="146">
        <v>3908.4686000000002</v>
      </c>
      <c r="K25" s="147">
        <v>91.614104649111525</v>
      </c>
      <c r="L25" s="146">
        <v>14657.5</v>
      </c>
      <c r="M25" s="80">
        <v>103.6</v>
      </c>
      <c r="N25" s="146"/>
      <c r="O25" s="147"/>
      <c r="P25" s="36">
        <v>2368.279</v>
      </c>
      <c r="Q25" s="84">
        <v>5325.3580000000002</v>
      </c>
      <c r="R25" s="85">
        <f t="shared" si="0"/>
        <v>-2957.0790000000002</v>
      </c>
      <c r="S25" s="150">
        <v>44.5</v>
      </c>
      <c r="T25" s="36">
        <v>2681.4929999999999</v>
      </c>
      <c r="U25" s="37">
        <v>50</v>
      </c>
      <c r="V25" s="36">
        <v>313.214</v>
      </c>
      <c r="W25" s="87" t="s">
        <v>119</v>
      </c>
      <c r="X25" s="82">
        <v>0.26700000000000002</v>
      </c>
      <c r="Y25" s="88">
        <v>0.1</v>
      </c>
      <c r="Z25" s="39">
        <v>57989.4</v>
      </c>
      <c r="AA25" s="89">
        <v>121.3</v>
      </c>
      <c r="AB25" s="90">
        <f t="shared" si="1"/>
        <v>0.7964668863302673</v>
      </c>
      <c r="AC25" s="93">
        <v>0.79197068187848241</v>
      </c>
      <c r="AD25" s="36">
        <v>17.664999999999999</v>
      </c>
      <c r="AE25" s="91">
        <v>99</v>
      </c>
      <c r="AF25" s="35">
        <v>134</v>
      </c>
      <c r="AG25" s="81">
        <v>90.5</v>
      </c>
      <c r="AH25" s="136">
        <v>2E-3</v>
      </c>
      <c r="AI25" s="175">
        <v>3.0000000000000001E-3</v>
      </c>
      <c r="AJ25" s="241"/>
    </row>
    <row r="26" spans="1:36" s="28" customFormat="1" ht="13.5" customHeight="1" x14ac:dyDescent="0.25">
      <c r="A26" s="143" t="s">
        <v>44</v>
      </c>
      <c r="B26" s="30">
        <v>3604.7642999999998</v>
      </c>
      <c r="C26" s="31">
        <v>97.567218194322763</v>
      </c>
      <c r="D26" s="30">
        <v>13917.719800000001</v>
      </c>
      <c r="E26" s="31">
        <v>109.84676068380111</v>
      </c>
      <c r="F26" s="32">
        <v>295.17500000000001</v>
      </c>
      <c r="G26" s="80">
        <v>50.4</v>
      </c>
      <c r="H26" s="34">
        <v>23241</v>
      </c>
      <c r="I26" s="80">
        <v>121.6</v>
      </c>
      <c r="J26" s="146"/>
      <c r="K26" s="147"/>
      <c r="L26" s="146">
        <v>4247.1000000000004</v>
      </c>
      <c r="M26" s="80">
        <v>111.7</v>
      </c>
      <c r="N26" s="146"/>
      <c r="O26" s="147"/>
      <c r="P26" s="36">
        <v>2486.0909999999999</v>
      </c>
      <c r="Q26" s="84">
        <v>2714.3580000000002</v>
      </c>
      <c r="R26" s="85">
        <f t="shared" si="0"/>
        <v>-228.26700000000028</v>
      </c>
      <c r="S26" s="150">
        <v>91.6</v>
      </c>
      <c r="T26" s="36">
        <v>2486.0909999999999</v>
      </c>
      <c r="U26" s="37">
        <v>91.6</v>
      </c>
      <c r="V26" s="40"/>
      <c r="W26" s="87"/>
      <c r="X26" s="219"/>
      <c r="Y26" s="220"/>
      <c r="Z26" s="39">
        <v>51618.2</v>
      </c>
      <c r="AA26" s="89">
        <v>124.6</v>
      </c>
      <c r="AB26" s="90">
        <f t="shared" si="1"/>
        <v>0.70896037951717039</v>
      </c>
      <c r="AC26" s="224">
        <v>0.69214314141682143</v>
      </c>
      <c r="AD26" s="36">
        <v>4.4720000000000004</v>
      </c>
      <c r="AE26" s="91">
        <v>95.4</v>
      </c>
      <c r="AF26" s="35">
        <v>95</v>
      </c>
      <c r="AG26" s="81">
        <v>73.099999999999994</v>
      </c>
      <c r="AH26" s="136">
        <v>4.0000000000000001E-3</v>
      </c>
      <c r="AI26" s="175">
        <v>3.0000000000000001E-3</v>
      </c>
      <c r="AJ26" s="241"/>
    </row>
    <row r="27" spans="1:36" s="28" customFormat="1" ht="13.5" customHeight="1" x14ac:dyDescent="0.25">
      <c r="A27" s="143" t="s">
        <v>45</v>
      </c>
      <c r="B27" s="30">
        <v>15830.9107</v>
      </c>
      <c r="C27" s="31">
        <v>106.75490606331233</v>
      </c>
      <c r="D27" s="30">
        <v>20368.1374</v>
      </c>
      <c r="E27" s="31">
        <v>111.06839836807336</v>
      </c>
      <c r="F27" s="32">
        <v>220.22570000000002</v>
      </c>
      <c r="G27" s="80">
        <v>169.4</v>
      </c>
      <c r="H27" s="34">
        <v>23383</v>
      </c>
      <c r="I27" s="80">
        <v>95.2</v>
      </c>
      <c r="J27" s="146">
        <v>532.75790000000006</v>
      </c>
      <c r="K27" s="147">
        <v>51.431289106266334</v>
      </c>
      <c r="L27" s="146">
        <v>11338.4</v>
      </c>
      <c r="M27" s="80">
        <v>109.1</v>
      </c>
      <c r="N27" s="146"/>
      <c r="O27" s="147"/>
      <c r="P27" s="36">
        <v>4831.8280000000004</v>
      </c>
      <c r="Q27" s="84">
        <v>10564.65</v>
      </c>
      <c r="R27" s="85">
        <f t="shared" si="0"/>
        <v>-5732.8219999999992</v>
      </c>
      <c r="S27" s="150">
        <v>45.7</v>
      </c>
      <c r="T27" s="36">
        <v>8737.2270000000008</v>
      </c>
      <c r="U27" s="37">
        <v>78.8</v>
      </c>
      <c r="V27" s="41">
        <v>3905.3989999999999</v>
      </c>
      <c r="W27" s="87" t="s">
        <v>88</v>
      </c>
      <c r="X27" s="82">
        <v>0.42599999999999999</v>
      </c>
      <c r="Y27" s="88">
        <v>0.255</v>
      </c>
      <c r="Z27" s="39">
        <v>58333.5</v>
      </c>
      <c r="AA27" s="89">
        <v>120.7</v>
      </c>
      <c r="AB27" s="90">
        <f t="shared" si="1"/>
        <v>0.80119299585349468</v>
      </c>
      <c r="AC27" s="93">
        <v>0.79790726983284688</v>
      </c>
      <c r="AD27" s="36">
        <v>15.602</v>
      </c>
      <c r="AE27" s="91">
        <v>97.9</v>
      </c>
      <c r="AF27" s="35">
        <v>114</v>
      </c>
      <c r="AG27" s="81">
        <v>70.8</v>
      </c>
      <c r="AH27" s="136">
        <v>2E-3</v>
      </c>
      <c r="AI27" s="175">
        <v>3.0000000000000001E-3</v>
      </c>
      <c r="AJ27" s="241"/>
    </row>
    <row r="28" spans="1:36" s="28" customFormat="1" ht="13.5" customHeight="1" x14ac:dyDescent="0.25">
      <c r="A28" s="143" t="s">
        <v>46</v>
      </c>
      <c r="B28" s="30">
        <v>48778.7425</v>
      </c>
      <c r="C28" s="31">
        <v>113.69181784855682</v>
      </c>
      <c r="D28" s="30">
        <v>8988.8231999999989</v>
      </c>
      <c r="E28" s="31">
        <v>138.13720110760889</v>
      </c>
      <c r="F28" s="32">
        <v>658.94200000000001</v>
      </c>
      <c r="G28" s="80">
        <v>83.5</v>
      </c>
      <c r="H28" s="34">
        <v>54349</v>
      </c>
      <c r="I28" s="80">
        <v>125.4</v>
      </c>
      <c r="J28" s="146">
        <v>381.483</v>
      </c>
      <c r="K28" s="147">
        <v>126.16321716980971</v>
      </c>
      <c r="L28" s="146">
        <v>14268.4</v>
      </c>
      <c r="M28" s="80">
        <v>109.8</v>
      </c>
      <c r="N28" s="146"/>
      <c r="O28" s="147"/>
      <c r="P28" s="36">
        <v>5446.6120000000001</v>
      </c>
      <c r="Q28" s="84">
        <v>7814.4960000000001</v>
      </c>
      <c r="R28" s="85">
        <f t="shared" si="0"/>
        <v>-2367.884</v>
      </c>
      <c r="S28" s="150">
        <v>69.7</v>
      </c>
      <c r="T28" s="36">
        <v>5826.4989999999998</v>
      </c>
      <c r="U28" s="86">
        <v>72.5</v>
      </c>
      <c r="V28" s="41">
        <v>379.887</v>
      </c>
      <c r="W28" s="87">
        <v>170.8</v>
      </c>
      <c r="X28" s="82">
        <v>0.38100000000000001</v>
      </c>
      <c r="Y28" s="88">
        <v>0.28600000000000003</v>
      </c>
      <c r="Z28" s="39">
        <v>57835</v>
      </c>
      <c r="AA28" s="89">
        <v>117.9</v>
      </c>
      <c r="AB28" s="90">
        <f t="shared" si="1"/>
        <v>0.79434624898534911</v>
      </c>
      <c r="AC28" s="93">
        <v>0.81376028124170863</v>
      </c>
      <c r="AD28" s="36">
        <v>12.659000000000001</v>
      </c>
      <c r="AE28" s="91">
        <v>98.9</v>
      </c>
      <c r="AF28" s="35">
        <v>103</v>
      </c>
      <c r="AG28" s="81">
        <v>77.400000000000006</v>
      </c>
      <c r="AH28" s="136">
        <v>2E-3</v>
      </c>
      <c r="AI28" s="175">
        <v>3.0000000000000001E-3</v>
      </c>
      <c r="AJ28" s="241"/>
    </row>
    <row r="29" spans="1:36" s="28" customFormat="1" ht="13.5" customHeight="1" x14ac:dyDescent="0.25">
      <c r="A29" s="143" t="s">
        <v>47</v>
      </c>
      <c r="B29" s="30">
        <v>12691.5798</v>
      </c>
      <c r="C29" s="31">
        <v>67.945494024664612</v>
      </c>
      <c r="D29" s="30">
        <v>9368.9779999999992</v>
      </c>
      <c r="E29" s="31">
        <v>144.82990870623951</v>
      </c>
      <c r="F29" s="32">
        <v>10023.213</v>
      </c>
      <c r="G29" s="80">
        <v>93.1</v>
      </c>
      <c r="H29" s="34">
        <v>64817</v>
      </c>
      <c r="I29" s="80">
        <v>92.1</v>
      </c>
      <c r="J29" s="146">
        <v>708.09709999999995</v>
      </c>
      <c r="K29" s="147" t="s">
        <v>112</v>
      </c>
      <c r="L29" s="146">
        <v>13539.1</v>
      </c>
      <c r="M29" s="80">
        <v>105.5</v>
      </c>
      <c r="N29" s="146"/>
      <c r="O29" s="147"/>
      <c r="P29" s="36">
        <v>3025.4569999999999</v>
      </c>
      <c r="Q29" s="84">
        <v>2481.5349999999999</v>
      </c>
      <c r="R29" s="85">
        <f t="shared" si="0"/>
        <v>543.92200000000003</v>
      </c>
      <c r="S29" s="150">
        <v>121.9</v>
      </c>
      <c r="T29" s="36">
        <v>3046.4659999999999</v>
      </c>
      <c r="U29" s="37">
        <v>121</v>
      </c>
      <c r="V29" s="36">
        <v>21.009</v>
      </c>
      <c r="W29" s="87">
        <v>56.6</v>
      </c>
      <c r="X29" s="82">
        <v>0.19</v>
      </c>
      <c r="Y29" s="88">
        <v>9.5000000000000001E-2</v>
      </c>
      <c r="Z29" s="39">
        <v>60311.199999999997</v>
      </c>
      <c r="AA29" s="89">
        <v>127.9</v>
      </c>
      <c r="AB29" s="90">
        <f t="shared" si="1"/>
        <v>0.8283561077514513</v>
      </c>
      <c r="AC29" s="93">
        <v>0.78543711859909793</v>
      </c>
      <c r="AD29" s="36">
        <v>13.236000000000001</v>
      </c>
      <c r="AE29" s="91">
        <v>104.3</v>
      </c>
      <c r="AF29" s="35">
        <v>110</v>
      </c>
      <c r="AG29" s="81">
        <v>60.4</v>
      </c>
      <c r="AH29" s="136">
        <v>2E-3</v>
      </c>
      <c r="AI29" s="175">
        <v>4.0000000000000001E-3</v>
      </c>
      <c r="AJ29" s="241"/>
    </row>
    <row r="30" spans="1:36" s="28" customFormat="1" ht="13.5" customHeight="1" x14ac:dyDescent="0.25">
      <c r="A30" s="143" t="s">
        <v>48</v>
      </c>
      <c r="B30" s="30">
        <v>166.80620000000002</v>
      </c>
      <c r="C30" s="31">
        <v>174.80419095285703</v>
      </c>
      <c r="D30" s="30">
        <v>6228.8130000000001</v>
      </c>
      <c r="E30" s="31">
        <v>129.97536111500798</v>
      </c>
      <c r="F30" s="32">
        <v>18.7485</v>
      </c>
      <c r="G30" s="80">
        <v>83.5</v>
      </c>
      <c r="H30" s="34">
        <v>3448</v>
      </c>
      <c r="I30" s="80">
        <v>119.6</v>
      </c>
      <c r="J30" s="146">
        <v>49.364699999999999</v>
      </c>
      <c r="K30" s="147">
        <v>96.669943523182127</v>
      </c>
      <c r="L30" s="146">
        <v>5741.6</v>
      </c>
      <c r="M30" s="80">
        <v>115.6</v>
      </c>
      <c r="N30" s="146"/>
      <c r="O30" s="147"/>
      <c r="P30" s="36">
        <v>955.62</v>
      </c>
      <c r="Q30" s="84">
        <v>625.33900000000006</v>
      </c>
      <c r="R30" s="85">
        <f t="shared" si="0"/>
        <v>330.28099999999995</v>
      </c>
      <c r="S30" s="150">
        <v>152.80000000000001</v>
      </c>
      <c r="T30" s="36">
        <v>955.62</v>
      </c>
      <c r="U30" s="37">
        <v>152.4</v>
      </c>
      <c r="V30" s="38"/>
      <c r="W30" s="87"/>
      <c r="X30" s="82"/>
      <c r="Y30" s="88">
        <v>0.16699999999999998</v>
      </c>
      <c r="Z30" s="39">
        <v>53778.7</v>
      </c>
      <c r="AA30" s="89">
        <v>124.4</v>
      </c>
      <c r="AB30" s="90">
        <f t="shared" si="1"/>
        <v>0.73863419417841092</v>
      </c>
      <c r="AC30" s="93">
        <v>0.71635380737596177</v>
      </c>
      <c r="AD30" s="36">
        <v>3.4369999999999998</v>
      </c>
      <c r="AE30" s="91">
        <v>95.2</v>
      </c>
      <c r="AF30" s="35">
        <v>35</v>
      </c>
      <c r="AG30" s="81">
        <v>44.3</v>
      </c>
      <c r="AH30" s="136">
        <v>2E-3</v>
      </c>
      <c r="AI30" s="175">
        <v>4.0000000000000001E-3</v>
      </c>
      <c r="AJ30" s="241"/>
    </row>
    <row r="31" spans="1:36" s="28" customFormat="1" ht="13.5" customHeight="1" x14ac:dyDescent="0.25">
      <c r="A31" s="143" t="s">
        <v>49</v>
      </c>
      <c r="B31" s="30">
        <v>42742.477400000003</v>
      </c>
      <c r="C31" s="31">
        <v>189.17733435825451</v>
      </c>
      <c r="D31" s="30">
        <v>1274.2172</v>
      </c>
      <c r="E31" s="31">
        <v>92.831815165331577</v>
      </c>
      <c r="F31" s="32">
        <v>382.04399999999998</v>
      </c>
      <c r="G31" s="80">
        <v>98.2</v>
      </c>
      <c r="H31" s="34">
        <v>87094</v>
      </c>
      <c r="I31" s="80">
        <v>77.400000000000006</v>
      </c>
      <c r="J31" s="146">
        <v>776.34910000000002</v>
      </c>
      <c r="K31" s="145">
        <v>140.47479032346786</v>
      </c>
      <c r="L31" s="146">
        <v>20198.900000000001</v>
      </c>
      <c r="M31" s="80">
        <v>111.9</v>
      </c>
      <c r="N31" s="146"/>
      <c r="O31" s="147"/>
      <c r="P31" s="36">
        <v>1097.1030000000001</v>
      </c>
      <c r="Q31" s="84">
        <v>964.63</v>
      </c>
      <c r="R31" s="85">
        <f t="shared" si="0"/>
        <v>132.47300000000007</v>
      </c>
      <c r="S31" s="150">
        <v>113.7</v>
      </c>
      <c r="T31" s="36">
        <v>1324.9639999999999</v>
      </c>
      <c r="U31" s="37">
        <v>126.9</v>
      </c>
      <c r="V31" s="36">
        <v>227.86099999999999</v>
      </c>
      <c r="W31" s="87" t="s">
        <v>89</v>
      </c>
      <c r="X31" s="82">
        <v>0.19</v>
      </c>
      <c r="Y31" s="88">
        <v>0.23800000000000002</v>
      </c>
      <c r="Z31" s="39">
        <v>58827.8</v>
      </c>
      <c r="AA31" s="89">
        <v>117.4</v>
      </c>
      <c r="AB31" s="90">
        <f t="shared" si="1"/>
        <v>0.8079820569907552</v>
      </c>
      <c r="AC31" s="93">
        <v>0.83087357389227912</v>
      </c>
      <c r="AD31" s="36">
        <v>14.920999999999999</v>
      </c>
      <c r="AE31" s="91">
        <v>96.1</v>
      </c>
      <c r="AF31" s="35">
        <v>166</v>
      </c>
      <c r="AG31" s="81">
        <v>86.9</v>
      </c>
      <c r="AH31" s="136">
        <v>2E-3</v>
      </c>
      <c r="AI31" s="175">
        <v>3.0000000000000001E-3</v>
      </c>
      <c r="AJ31" s="241"/>
    </row>
    <row r="32" spans="1:36" s="28" customFormat="1" ht="13.5" customHeight="1" x14ac:dyDescent="0.25">
      <c r="A32" s="143" t="s">
        <v>50</v>
      </c>
      <c r="B32" s="30">
        <v>8107.5798999999997</v>
      </c>
      <c r="C32" s="31">
        <v>103.15105393256481</v>
      </c>
      <c r="D32" s="30">
        <v>8164.4875999999995</v>
      </c>
      <c r="E32" s="31">
        <v>142.34038209136475</v>
      </c>
      <c r="F32" s="32">
        <v>1213.5323000000001</v>
      </c>
      <c r="G32" s="31">
        <v>59.1</v>
      </c>
      <c r="H32" s="34">
        <v>36409</v>
      </c>
      <c r="I32" s="80">
        <v>117.1</v>
      </c>
      <c r="J32" s="146">
        <v>54.807000000000002</v>
      </c>
      <c r="K32" s="145">
        <v>1.7429684023651477</v>
      </c>
      <c r="L32" s="146">
        <v>9079.2999999999993</v>
      </c>
      <c r="M32" s="80">
        <v>113.5</v>
      </c>
      <c r="N32" s="146"/>
      <c r="O32" s="147"/>
      <c r="P32" s="36">
        <v>1727.7239999999999</v>
      </c>
      <c r="Q32" s="84">
        <v>1882.8050000000001</v>
      </c>
      <c r="R32" s="85">
        <f t="shared" si="0"/>
        <v>-155.08100000000013</v>
      </c>
      <c r="S32" s="150">
        <v>91.8</v>
      </c>
      <c r="T32" s="36">
        <v>1775.5139999999999</v>
      </c>
      <c r="U32" s="37">
        <v>93.5</v>
      </c>
      <c r="V32" s="36">
        <v>47.79</v>
      </c>
      <c r="W32" s="87" t="s">
        <v>89</v>
      </c>
      <c r="X32" s="82">
        <v>0.24</v>
      </c>
      <c r="Y32" s="88">
        <v>0.2</v>
      </c>
      <c r="Z32" s="39">
        <v>50317.2</v>
      </c>
      <c r="AA32" s="89">
        <v>123.6</v>
      </c>
      <c r="AB32" s="223">
        <f t="shared" si="1"/>
        <v>0.69109153764062603</v>
      </c>
      <c r="AC32" s="224">
        <v>0.67668811355797298</v>
      </c>
      <c r="AD32" s="36">
        <v>10.055999999999999</v>
      </c>
      <c r="AE32" s="91">
        <v>95.1</v>
      </c>
      <c r="AF32" s="35">
        <v>158</v>
      </c>
      <c r="AG32" s="81">
        <v>73.8</v>
      </c>
      <c r="AH32" s="136">
        <v>3.0000000000000001E-3</v>
      </c>
      <c r="AI32" s="175">
        <v>4.0000000000000001E-3</v>
      </c>
      <c r="AJ32" s="241"/>
    </row>
    <row r="33" spans="1:36" s="28" customFormat="1" ht="13.5" customHeight="1" x14ac:dyDescent="0.25">
      <c r="A33" s="143" t="s">
        <v>51</v>
      </c>
      <c r="B33" s="30">
        <v>17403.148099999999</v>
      </c>
      <c r="C33" s="31">
        <v>128.25360593113086</v>
      </c>
      <c r="D33" s="30">
        <v>6246.4857999999995</v>
      </c>
      <c r="E33" s="31">
        <v>141.82453219651248</v>
      </c>
      <c r="F33" s="32">
        <v>75.462800000000001</v>
      </c>
      <c r="G33" s="80">
        <v>104.6</v>
      </c>
      <c r="H33" s="34">
        <v>20827</v>
      </c>
      <c r="I33" s="80">
        <v>121.7</v>
      </c>
      <c r="J33" s="146">
        <v>5342.3011999999999</v>
      </c>
      <c r="K33" s="147" t="s">
        <v>114</v>
      </c>
      <c r="L33" s="146">
        <v>11726.1</v>
      </c>
      <c r="M33" s="80">
        <v>113.3</v>
      </c>
      <c r="N33" s="146"/>
      <c r="O33" s="147"/>
      <c r="P33" s="36">
        <v>1699.2650000000001</v>
      </c>
      <c r="Q33" s="84">
        <v>3128.989</v>
      </c>
      <c r="R33" s="85">
        <f t="shared" si="0"/>
        <v>-1429.7239999999999</v>
      </c>
      <c r="S33" s="150">
        <v>54.3</v>
      </c>
      <c r="T33" s="36">
        <v>1708.0940000000001</v>
      </c>
      <c r="U33" s="37">
        <v>54.2</v>
      </c>
      <c r="V33" s="36">
        <v>8.8290000000000006</v>
      </c>
      <c r="W33" s="87">
        <v>35.799999999999997</v>
      </c>
      <c r="X33" s="82">
        <v>0.13300000000000001</v>
      </c>
      <c r="Y33" s="88">
        <v>0.4</v>
      </c>
      <c r="Z33" s="39">
        <v>62993.7</v>
      </c>
      <c r="AA33" s="89">
        <v>119.8</v>
      </c>
      <c r="AB33" s="90">
        <f t="shared" si="1"/>
        <v>0.86519943467983729</v>
      </c>
      <c r="AC33" s="93">
        <v>0.86947797824356599</v>
      </c>
      <c r="AD33" s="36">
        <v>10.422000000000001</v>
      </c>
      <c r="AE33" s="91">
        <v>100.4</v>
      </c>
      <c r="AF33" s="35">
        <v>125</v>
      </c>
      <c r="AG33" s="81">
        <v>69.400000000000006</v>
      </c>
      <c r="AH33" s="136">
        <v>4.0000000000000001E-3</v>
      </c>
      <c r="AI33" s="175">
        <v>5.0000000000000001E-3</v>
      </c>
      <c r="AJ33" s="241"/>
    </row>
    <row r="34" spans="1:36" s="28" customFormat="1" ht="13.5" customHeight="1" x14ac:dyDescent="0.25">
      <c r="A34" s="143" t="s">
        <v>52</v>
      </c>
      <c r="B34" s="30">
        <v>10696.367299999998</v>
      </c>
      <c r="C34" s="31">
        <v>105.49146158983231</v>
      </c>
      <c r="D34" s="30">
        <v>6573.4585999999999</v>
      </c>
      <c r="E34" s="31">
        <v>129.72334740719316</v>
      </c>
      <c r="F34" s="32">
        <v>116.12989999999999</v>
      </c>
      <c r="G34" s="80">
        <v>101</v>
      </c>
      <c r="H34" s="34">
        <v>41247</v>
      </c>
      <c r="I34" s="80">
        <v>115.8</v>
      </c>
      <c r="J34" s="146">
        <v>961.37709999999993</v>
      </c>
      <c r="K34" s="147">
        <v>85.525234325953221</v>
      </c>
      <c r="L34" s="146">
        <v>8956.2999999999993</v>
      </c>
      <c r="M34" s="80">
        <v>109.6</v>
      </c>
      <c r="N34" s="32">
        <v>189.38759999999999</v>
      </c>
      <c r="O34" s="80">
        <v>108.49427131072412</v>
      </c>
      <c r="P34" s="36">
        <v>966.81200000000001</v>
      </c>
      <c r="Q34" s="84">
        <v>1149.0139999999999</v>
      </c>
      <c r="R34" s="85">
        <f t="shared" si="0"/>
        <v>-182.20199999999988</v>
      </c>
      <c r="S34" s="150">
        <v>84.1</v>
      </c>
      <c r="T34" s="36">
        <v>1219.0340000000001</v>
      </c>
      <c r="U34" s="37">
        <v>103.6</v>
      </c>
      <c r="V34" s="36">
        <v>252.22200000000001</v>
      </c>
      <c r="W34" s="87" t="s">
        <v>120</v>
      </c>
      <c r="X34" s="82">
        <v>0.23100000000000001</v>
      </c>
      <c r="Y34" s="88">
        <v>0.154</v>
      </c>
      <c r="Z34" s="39">
        <v>50568.6</v>
      </c>
      <c r="AA34" s="89">
        <v>118</v>
      </c>
      <c r="AB34" s="223">
        <f t="shared" si="1"/>
        <v>0.69454444067503285</v>
      </c>
      <c r="AC34" s="93">
        <v>0.70963783496948796</v>
      </c>
      <c r="AD34" s="36">
        <v>12.167999999999999</v>
      </c>
      <c r="AE34" s="91">
        <v>100.6</v>
      </c>
      <c r="AF34" s="35">
        <v>163</v>
      </c>
      <c r="AG34" s="81">
        <v>86.7</v>
      </c>
      <c r="AH34" s="136">
        <v>4.0000000000000001E-3</v>
      </c>
      <c r="AI34" s="175">
        <v>4.0000000000000001E-3</v>
      </c>
      <c r="AJ34" s="241"/>
    </row>
    <row r="35" spans="1:36" s="28" customFormat="1" ht="13.15" customHeight="1" x14ac:dyDescent="0.25">
      <c r="A35" s="143" t="s">
        <v>53</v>
      </c>
      <c r="B35" s="30">
        <v>14069.6517</v>
      </c>
      <c r="C35" s="31">
        <v>89.715339952559376</v>
      </c>
      <c r="D35" s="30">
        <v>7084.5882000000001</v>
      </c>
      <c r="E35" s="31">
        <v>102.12242334726081</v>
      </c>
      <c r="F35" s="32">
        <v>140.4427</v>
      </c>
      <c r="G35" s="80">
        <v>128.9</v>
      </c>
      <c r="H35" s="34">
        <v>21544</v>
      </c>
      <c r="I35" s="80">
        <v>108.5</v>
      </c>
      <c r="J35" s="146">
        <v>122.0321</v>
      </c>
      <c r="K35" s="147">
        <v>37.792723655490391</v>
      </c>
      <c r="L35" s="146">
        <v>7103.2</v>
      </c>
      <c r="M35" s="80">
        <v>105.1</v>
      </c>
      <c r="N35" s="146"/>
      <c r="O35" s="147"/>
      <c r="P35" s="36">
        <v>920.17200000000003</v>
      </c>
      <c r="Q35" s="84">
        <v>3788.0169999999998</v>
      </c>
      <c r="R35" s="85">
        <f t="shared" si="0"/>
        <v>-2867.8449999999998</v>
      </c>
      <c r="S35" s="150">
        <v>24.3</v>
      </c>
      <c r="T35" s="36">
        <v>1920.7829999999999</v>
      </c>
      <c r="U35" s="37">
        <v>46.4</v>
      </c>
      <c r="V35" s="36">
        <v>1000.611</v>
      </c>
      <c r="W35" s="87" t="s">
        <v>89</v>
      </c>
      <c r="X35" s="82">
        <v>0.4</v>
      </c>
      <c r="Y35" s="88">
        <v>0.4</v>
      </c>
      <c r="Z35" s="39">
        <v>58911.199999999997</v>
      </c>
      <c r="AA35" s="89">
        <v>117.5</v>
      </c>
      <c r="AB35" s="90">
        <f t="shared" si="1"/>
        <v>0.80912753078975874</v>
      </c>
      <c r="AC35" s="93">
        <v>0.82979570177765982</v>
      </c>
      <c r="AD35" s="36">
        <v>9.1769999999999996</v>
      </c>
      <c r="AE35" s="91">
        <v>102.4</v>
      </c>
      <c r="AF35" s="35">
        <v>126</v>
      </c>
      <c r="AG35" s="81">
        <v>96.9</v>
      </c>
      <c r="AH35" s="136">
        <v>4.0000000000000001E-3</v>
      </c>
      <c r="AI35" s="175">
        <v>4.0000000000000001E-3</v>
      </c>
      <c r="AJ35" s="241"/>
    </row>
    <row r="36" spans="1:36" s="28" customFormat="1" ht="13.5" customHeight="1" x14ac:dyDescent="0.25">
      <c r="A36" s="143" t="s">
        <v>54</v>
      </c>
      <c r="B36" s="30">
        <v>8958.6108999999997</v>
      </c>
      <c r="C36" s="31">
        <v>113.85726480425421</v>
      </c>
      <c r="D36" s="30">
        <v>1643.0664999999999</v>
      </c>
      <c r="E36" s="31">
        <v>88.108480261549857</v>
      </c>
      <c r="F36" s="32">
        <v>0.91400000000000003</v>
      </c>
      <c r="G36" s="80">
        <v>137.69999999999999</v>
      </c>
      <c r="H36" s="34">
        <v>33594</v>
      </c>
      <c r="I36" s="80">
        <v>99.4</v>
      </c>
      <c r="J36" s="146">
        <v>525.85419999999999</v>
      </c>
      <c r="K36" s="147">
        <v>126.30742816735234</v>
      </c>
      <c r="L36" s="146">
        <v>5614.2</v>
      </c>
      <c r="M36" s="80">
        <v>109.3</v>
      </c>
      <c r="N36" s="146"/>
      <c r="O36" s="147"/>
      <c r="P36" s="36">
        <v>2375.3449999999998</v>
      </c>
      <c r="Q36" s="84">
        <v>2423.2089999999998</v>
      </c>
      <c r="R36" s="85">
        <f t="shared" si="0"/>
        <v>-47.864000000000033</v>
      </c>
      <c r="S36" s="150">
        <v>98</v>
      </c>
      <c r="T36" s="36">
        <v>2390.9670000000001</v>
      </c>
      <c r="U36" s="37">
        <v>97.8</v>
      </c>
      <c r="V36" s="36">
        <v>15.622</v>
      </c>
      <c r="W36" s="87">
        <v>70.3</v>
      </c>
      <c r="X36" s="82">
        <v>0.36399999999999999</v>
      </c>
      <c r="Y36" s="220">
        <v>9.0999999999999998E-2</v>
      </c>
      <c r="Z36" s="39">
        <v>51641.5</v>
      </c>
      <c r="AA36" s="89">
        <v>120</v>
      </c>
      <c r="AB36" s="90">
        <f t="shared" si="1"/>
        <v>0.70928039797660425</v>
      </c>
      <c r="AC36" s="93">
        <v>0.71461262934465375</v>
      </c>
      <c r="AD36" s="36">
        <v>5.8109999999999999</v>
      </c>
      <c r="AE36" s="91">
        <v>100</v>
      </c>
      <c r="AF36" s="35">
        <v>121</v>
      </c>
      <c r="AG36" s="81">
        <v>62.1</v>
      </c>
      <c r="AH36" s="136">
        <v>3.0000000000000001E-3</v>
      </c>
      <c r="AI36" s="175">
        <v>6.0000000000000001E-3</v>
      </c>
      <c r="AJ36" s="241"/>
    </row>
    <row r="37" spans="1:36" s="28" customFormat="1" ht="13.5" customHeight="1" x14ac:dyDescent="0.25">
      <c r="A37" s="143" t="s">
        <v>55</v>
      </c>
      <c r="B37" s="30">
        <v>16938.402100000003</v>
      </c>
      <c r="C37" s="31">
        <v>156.33295796347352</v>
      </c>
      <c r="D37" s="30">
        <v>9613.2124000000003</v>
      </c>
      <c r="E37" s="31">
        <v>108.0379905013632</v>
      </c>
      <c r="F37" s="32">
        <v>100.85039999999999</v>
      </c>
      <c r="G37" s="80">
        <v>95.1</v>
      </c>
      <c r="H37" s="34">
        <v>49662</v>
      </c>
      <c r="I37" s="80">
        <v>116.2</v>
      </c>
      <c r="J37" s="146"/>
      <c r="K37" s="147"/>
      <c r="L37" s="146">
        <v>6559.9</v>
      </c>
      <c r="M37" s="80">
        <v>110.3</v>
      </c>
      <c r="N37" s="146"/>
      <c r="O37" s="147"/>
      <c r="P37" s="36">
        <v>4496.4279999999999</v>
      </c>
      <c r="Q37" s="84">
        <v>4225.5649999999996</v>
      </c>
      <c r="R37" s="85">
        <f t="shared" si="0"/>
        <v>270.86300000000028</v>
      </c>
      <c r="S37" s="150">
        <v>106.4</v>
      </c>
      <c r="T37" s="36">
        <v>4641.4570000000003</v>
      </c>
      <c r="U37" s="37">
        <v>104.9</v>
      </c>
      <c r="V37" s="36">
        <v>145.029</v>
      </c>
      <c r="W37" s="87">
        <v>72.900000000000006</v>
      </c>
      <c r="X37" s="82">
        <v>0.19</v>
      </c>
      <c r="Y37" s="88">
        <v>0.28600000000000003</v>
      </c>
      <c r="Z37" s="39">
        <v>58027.7</v>
      </c>
      <c r="AA37" s="89">
        <v>125.6</v>
      </c>
      <c r="AB37" s="90">
        <f t="shared" si="1"/>
        <v>0.79699292525714782</v>
      </c>
      <c r="AC37" s="93">
        <v>0.76696404881931546</v>
      </c>
      <c r="AD37" s="36">
        <v>11.332000000000001</v>
      </c>
      <c r="AE37" s="91">
        <v>98</v>
      </c>
      <c r="AF37" s="35">
        <v>94</v>
      </c>
      <c r="AG37" s="81">
        <v>76.400000000000006</v>
      </c>
      <c r="AH37" s="136">
        <v>2E-3</v>
      </c>
      <c r="AI37" s="175">
        <v>3.0000000000000001E-3</v>
      </c>
      <c r="AJ37" s="241"/>
    </row>
    <row r="38" spans="1:36" s="28" customFormat="1" ht="13.5" customHeight="1" x14ac:dyDescent="0.25">
      <c r="A38" s="143" t="s">
        <v>56</v>
      </c>
      <c r="B38" s="30">
        <v>10507.967000000002</v>
      </c>
      <c r="C38" s="31" t="s">
        <v>87</v>
      </c>
      <c r="D38" s="30">
        <v>1749.5442</v>
      </c>
      <c r="E38" s="31" t="s">
        <v>89</v>
      </c>
      <c r="F38" s="146"/>
      <c r="G38" s="147"/>
      <c r="H38" s="34">
        <v>6371</v>
      </c>
      <c r="I38" s="80">
        <v>93.4</v>
      </c>
      <c r="J38" s="146">
        <v>630.44909999999993</v>
      </c>
      <c r="K38" s="147">
        <v>79.400779865510287</v>
      </c>
      <c r="L38" s="146">
        <v>4566.5</v>
      </c>
      <c r="M38" s="80">
        <v>106.2</v>
      </c>
      <c r="N38" s="146"/>
      <c r="O38" s="147"/>
      <c r="P38" s="36">
        <v>2645.752</v>
      </c>
      <c r="Q38" s="84">
        <v>5867.174</v>
      </c>
      <c r="R38" s="85">
        <f t="shared" si="0"/>
        <v>-3221.422</v>
      </c>
      <c r="S38" s="150">
        <v>45.1</v>
      </c>
      <c r="T38" s="36">
        <v>2656.739</v>
      </c>
      <c r="U38" s="37">
        <v>45.2</v>
      </c>
      <c r="V38" s="36">
        <v>10.987</v>
      </c>
      <c r="W38" s="87">
        <v>93.1</v>
      </c>
      <c r="X38" s="82">
        <v>0.25</v>
      </c>
      <c r="Y38" s="220">
        <v>0.25</v>
      </c>
      <c r="Z38" s="39">
        <v>52635.4</v>
      </c>
      <c r="AA38" s="89">
        <v>119</v>
      </c>
      <c r="AB38" s="90">
        <f t="shared" si="1"/>
        <v>0.72293131414962308</v>
      </c>
      <c r="AC38" s="93">
        <v>0.70587357389227912</v>
      </c>
      <c r="AD38" s="36">
        <v>4.258</v>
      </c>
      <c r="AE38" s="91">
        <v>98.7</v>
      </c>
      <c r="AF38" s="35">
        <v>113</v>
      </c>
      <c r="AG38" s="81">
        <v>100</v>
      </c>
      <c r="AH38" s="136">
        <v>5.0000000000000001E-3</v>
      </c>
      <c r="AI38" s="175">
        <v>5.0000000000000001E-3</v>
      </c>
      <c r="AJ38" s="241"/>
    </row>
    <row r="39" spans="1:36" s="28" customFormat="1" ht="13.5" customHeight="1" x14ac:dyDescent="0.25">
      <c r="A39" s="143" t="s">
        <v>57</v>
      </c>
      <c r="B39" s="30">
        <v>139.2029</v>
      </c>
      <c r="C39" s="31">
        <v>150.79790143959167</v>
      </c>
      <c r="D39" s="30">
        <v>3807.5432999999998</v>
      </c>
      <c r="E39" s="31">
        <v>104.2145642213888</v>
      </c>
      <c r="F39" s="32">
        <v>69.378399999999999</v>
      </c>
      <c r="G39" s="80">
        <v>111.9</v>
      </c>
      <c r="H39" s="34">
        <v>15597</v>
      </c>
      <c r="I39" s="80">
        <v>108.2</v>
      </c>
      <c r="J39" s="146">
        <v>524.98609999999996</v>
      </c>
      <c r="K39" s="147">
        <v>146.66648973097861</v>
      </c>
      <c r="L39" s="146">
        <v>2375.1</v>
      </c>
      <c r="M39" s="80">
        <v>110</v>
      </c>
      <c r="N39" s="146"/>
      <c r="O39" s="147"/>
      <c r="P39" s="36">
        <v>1456.0070000000001</v>
      </c>
      <c r="Q39" s="84">
        <v>729.89599999999996</v>
      </c>
      <c r="R39" s="85">
        <f t="shared" si="0"/>
        <v>726.1110000000001</v>
      </c>
      <c r="S39" s="150">
        <v>199.5</v>
      </c>
      <c r="T39" s="36">
        <v>1460.1980000000001</v>
      </c>
      <c r="U39" s="37">
        <v>199.2</v>
      </c>
      <c r="V39" s="36">
        <v>4.1909999999999998</v>
      </c>
      <c r="W39" s="87">
        <v>137.80000000000001</v>
      </c>
      <c r="X39" s="82">
        <v>0.16699999999999998</v>
      </c>
      <c r="Y39" s="88">
        <v>0.33299999999999996</v>
      </c>
      <c r="Z39" s="39">
        <v>50609.3</v>
      </c>
      <c r="AA39" s="89">
        <v>120.7</v>
      </c>
      <c r="AB39" s="223">
        <f t="shared" si="1"/>
        <v>0.695103442876705</v>
      </c>
      <c r="AC39" s="224">
        <v>0.69451446006898376</v>
      </c>
      <c r="AD39" s="36">
        <v>6.2119999999999997</v>
      </c>
      <c r="AE39" s="91">
        <v>98.8</v>
      </c>
      <c r="AF39" s="35">
        <v>140</v>
      </c>
      <c r="AG39" s="81">
        <v>110.2</v>
      </c>
      <c r="AH39" s="136">
        <v>4.0000000000000001E-3</v>
      </c>
      <c r="AI39" s="175">
        <v>4.0000000000000001E-3</v>
      </c>
      <c r="AJ39" s="241"/>
    </row>
    <row r="40" spans="1:36" s="28" customFormat="1" ht="13.5" customHeight="1" x14ac:dyDescent="0.25">
      <c r="A40" s="143" t="s">
        <v>58</v>
      </c>
      <c r="B40" s="30">
        <v>8399.480599999999</v>
      </c>
      <c r="C40" s="31">
        <v>74.613741856750025</v>
      </c>
      <c r="D40" s="30">
        <v>11906.8694</v>
      </c>
      <c r="E40" s="31">
        <v>113.38290310094831</v>
      </c>
      <c r="F40" s="32">
        <v>29.861000000000001</v>
      </c>
      <c r="G40" s="80">
        <v>88.7</v>
      </c>
      <c r="H40" s="34">
        <v>13734</v>
      </c>
      <c r="I40" s="80">
        <v>71.8</v>
      </c>
      <c r="J40" s="146">
        <v>856.94030000000009</v>
      </c>
      <c r="K40" s="147">
        <v>89.531708186536918</v>
      </c>
      <c r="L40" s="146">
        <v>10107.799999999999</v>
      </c>
      <c r="M40" s="80">
        <v>110.6</v>
      </c>
      <c r="N40" s="146"/>
      <c r="O40" s="147"/>
      <c r="P40" s="36">
        <v>1550.1120000000001</v>
      </c>
      <c r="Q40" s="84">
        <v>3376.32</v>
      </c>
      <c r="R40" s="85">
        <f t="shared" si="0"/>
        <v>-1826.2080000000001</v>
      </c>
      <c r="S40" s="150">
        <v>45.9</v>
      </c>
      <c r="T40" s="36">
        <v>1744.855</v>
      </c>
      <c r="U40" s="37">
        <v>50.6</v>
      </c>
      <c r="V40" s="40">
        <v>194.74299999999999</v>
      </c>
      <c r="W40" s="87" t="s">
        <v>87</v>
      </c>
      <c r="X40" s="82">
        <v>0.313</v>
      </c>
      <c r="Y40" s="88">
        <v>0.188</v>
      </c>
      <c r="Z40" s="39">
        <v>55619.4</v>
      </c>
      <c r="AA40" s="89">
        <v>120.4</v>
      </c>
      <c r="AB40" s="90">
        <f t="shared" si="1"/>
        <v>0.76391565247368776</v>
      </c>
      <c r="AC40" s="93">
        <v>0.76610175112762002</v>
      </c>
      <c r="AD40" s="36">
        <v>8.7140000000000004</v>
      </c>
      <c r="AE40" s="91">
        <v>98.9</v>
      </c>
      <c r="AF40" s="35">
        <v>64</v>
      </c>
      <c r="AG40" s="81">
        <v>60.4</v>
      </c>
      <c r="AH40" s="136">
        <v>2E-3</v>
      </c>
      <c r="AI40" s="175">
        <v>3.0000000000000001E-3</v>
      </c>
      <c r="AJ40" s="241"/>
    </row>
    <row r="41" spans="1:36" s="28" customFormat="1" ht="13.5" customHeight="1" x14ac:dyDescent="0.25">
      <c r="A41" s="143" t="s">
        <v>59</v>
      </c>
      <c r="B41" s="30">
        <v>1675.5451</v>
      </c>
      <c r="C41" s="31">
        <v>153.49842864164188</v>
      </c>
      <c r="D41" s="30">
        <v>1331.2365</v>
      </c>
      <c r="E41" s="31">
        <v>92.258585852985632</v>
      </c>
      <c r="F41" s="32">
        <v>578.78269999999998</v>
      </c>
      <c r="G41" s="80">
        <v>78.2</v>
      </c>
      <c r="H41" s="34">
        <v>26707</v>
      </c>
      <c r="I41" s="80">
        <v>80.2</v>
      </c>
      <c r="J41" s="146">
        <v>117.1542</v>
      </c>
      <c r="K41" s="147">
        <v>86.190959653924253</v>
      </c>
      <c r="L41" s="146">
        <v>5722.1</v>
      </c>
      <c r="M41" s="80">
        <v>108.1</v>
      </c>
      <c r="N41" s="146"/>
      <c r="O41" s="147"/>
      <c r="P41" s="36">
        <v>686.17</v>
      </c>
      <c r="Q41" s="84">
        <v>827.66200000000003</v>
      </c>
      <c r="R41" s="85">
        <f t="shared" si="0"/>
        <v>-141.49200000000008</v>
      </c>
      <c r="S41" s="150">
        <v>82.9</v>
      </c>
      <c r="T41" s="36">
        <v>700.68200000000002</v>
      </c>
      <c r="U41" s="37">
        <v>79.2</v>
      </c>
      <c r="V41" s="36">
        <v>14.512</v>
      </c>
      <c r="W41" s="87">
        <v>25.6</v>
      </c>
      <c r="X41" s="82">
        <v>0.33299999999999996</v>
      </c>
      <c r="Y41" s="88">
        <v>0.33299999999999996</v>
      </c>
      <c r="Z41" s="39">
        <v>47780.800000000003</v>
      </c>
      <c r="AA41" s="89">
        <v>120.3</v>
      </c>
      <c r="AB41" s="223">
        <f t="shared" si="1"/>
        <v>0.65625485006517115</v>
      </c>
      <c r="AC41" s="224">
        <v>0.66204563544706818</v>
      </c>
      <c r="AD41" s="36">
        <v>5.609</v>
      </c>
      <c r="AE41" s="91">
        <v>98.7</v>
      </c>
      <c r="AF41" s="35">
        <v>140</v>
      </c>
      <c r="AG41" s="81">
        <v>87</v>
      </c>
      <c r="AH41" s="136">
        <v>5.0000000000000001E-3</v>
      </c>
      <c r="AI41" s="175">
        <v>5.0000000000000001E-3</v>
      </c>
      <c r="AJ41" s="241"/>
    </row>
    <row r="42" spans="1:36" s="28" customFormat="1" ht="13.5" customHeight="1" x14ac:dyDescent="0.25">
      <c r="A42" s="143" t="s">
        <v>60</v>
      </c>
      <c r="B42" s="30">
        <v>241084.06649999996</v>
      </c>
      <c r="C42" s="31">
        <v>107.62279213510364</v>
      </c>
      <c r="D42" s="30">
        <v>2321.0115000000001</v>
      </c>
      <c r="E42" s="31">
        <v>111.72303894787359</v>
      </c>
      <c r="F42" s="32">
        <v>10678.840199999999</v>
      </c>
      <c r="G42" s="80" t="s">
        <v>125</v>
      </c>
      <c r="H42" s="34">
        <v>130110</v>
      </c>
      <c r="I42" s="80">
        <v>80.7</v>
      </c>
      <c r="J42" s="146">
        <v>10704.398499999999</v>
      </c>
      <c r="K42" s="147">
        <v>85.662682294509239</v>
      </c>
      <c r="L42" s="146">
        <v>15568.8</v>
      </c>
      <c r="M42" s="80">
        <v>112.7</v>
      </c>
      <c r="N42" s="146"/>
      <c r="O42" s="147"/>
      <c r="P42" s="189">
        <v>-38498.989000000001</v>
      </c>
      <c r="Q42" s="92">
        <v>-37250.027000000002</v>
      </c>
      <c r="R42" s="85">
        <f t="shared" si="0"/>
        <v>-1248.9619999999995</v>
      </c>
      <c r="S42" s="150"/>
      <c r="T42" s="36">
        <v>1554.873</v>
      </c>
      <c r="U42" s="37">
        <v>72</v>
      </c>
      <c r="V42" s="36">
        <v>40053.862000000001</v>
      </c>
      <c r="W42" s="87">
        <v>101.6</v>
      </c>
      <c r="X42" s="82">
        <v>0.41200000000000003</v>
      </c>
      <c r="Y42" s="88">
        <v>0.35299999999999998</v>
      </c>
      <c r="Z42" s="39">
        <v>78524.100000000006</v>
      </c>
      <c r="AA42" s="89">
        <v>130.69999999999999</v>
      </c>
      <c r="AB42" s="90">
        <f t="shared" si="1"/>
        <v>1.0785047858554588</v>
      </c>
      <c r="AC42" s="93">
        <v>0.99200716370390019</v>
      </c>
      <c r="AD42" s="36">
        <v>16.469000000000001</v>
      </c>
      <c r="AE42" s="91">
        <v>111.1</v>
      </c>
      <c r="AF42" s="35">
        <v>94</v>
      </c>
      <c r="AG42" s="81">
        <v>58.4</v>
      </c>
      <c r="AH42" s="136">
        <v>1E-3</v>
      </c>
      <c r="AI42" s="175">
        <v>3.0000000000000001E-3</v>
      </c>
      <c r="AJ42" s="241"/>
    </row>
    <row r="43" spans="1:36" s="28" customFormat="1" ht="13.5" customHeight="1" x14ac:dyDescent="0.25">
      <c r="A43" s="143" t="s">
        <v>61</v>
      </c>
      <c r="B43" s="30">
        <v>234081.51429999998</v>
      </c>
      <c r="C43" s="31">
        <v>125.07975749337837</v>
      </c>
      <c r="D43" s="30">
        <v>14587.133800000001</v>
      </c>
      <c r="E43" s="31">
        <v>154.74980309549179</v>
      </c>
      <c r="F43" s="32">
        <v>19950.438399999999</v>
      </c>
      <c r="G43" s="80" t="s">
        <v>83</v>
      </c>
      <c r="H43" s="34">
        <v>64374</v>
      </c>
      <c r="I43" s="80">
        <v>93.1</v>
      </c>
      <c r="J43" s="146">
        <v>7337.6815999999999</v>
      </c>
      <c r="K43" s="147">
        <v>154.44249931810191</v>
      </c>
      <c r="L43" s="146">
        <v>17902.7</v>
      </c>
      <c r="M43" s="80">
        <v>104.2</v>
      </c>
      <c r="N43" s="146"/>
      <c r="O43" s="147"/>
      <c r="P43" s="36">
        <v>8977.31</v>
      </c>
      <c r="Q43" s="84">
        <v>8979.8610000000008</v>
      </c>
      <c r="R43" s="85">
        <f t="shared" si="0"/>
        <v>-2.5510000000012951</v>
      </c>
      <c r="S43" s="150">
        <v>100</v>
      </c>
      <c r="T43" s="36">
        <v>9143.6659999999993</v>
      </c>
      <c r="U43" s="37">
        <v>100</v>
      </c>
      <c r="V43" s="36">
        <v>166.35599999999999</v>
      </c>
      <c r="W43" s="87">
        <v>104.2</v>
      </c>
      <c r="X43" s="82">
        <v>0.17499999999999999</v>
      </c>
      <c r="Y43" s="88">
        <v>0.1</v>
      </c>
      <c r="Z43" s="39">
        <v>70304.800000000003</v>
      </c>
      <c r="AA43" s="89">
        <v>123.2</v>
      </c>
      <c r="AB43" s="90">
        <f t="shared" si="1"/>
        <v>0.96561518398314483</v>
      </c>
      <c r="AC43" s="93">
        <v>0.94552600159193423</v>
      </c>
      <c r="AD43" s="36">
        <v>23.062000000000001</v>
      </c>
      <c r="AE43" s="91">
        <v>100.8</v>
      </c>
      <c r="AF43" s="35">
        <v>166</v>
      </c>
      <c r="AG43" s="81">
        <v>76.5</v>
      </c>
      <c r="AH43" s="136">
        <v>2E-3</v>
      </c>
      <c r="AI43" s="175">
        <v>3.0000000000000001E-3</v>
      </c>
      <c r="AJ43" s="241"/>
    </row>
    <row r="44" spans="1:36" s="28" customFormat="1" ht="13.5" customHeight="1" x14ac:dyDescent="0.25">
      <c r="A44" s="143" t="s">
        <v>62</v>
      </c>
      <c r="B44" s="30">
        <v>8716.4622999999992</v>
      </c>
      <c r="C44" s="31">
        <v>88.636863576635179</v>
      </c>
      <c r="D44" s="30">
        <v>4761.4232000000002</v>
      </c>
      <c r="E44" s="31">
        <v>89.551660650098555</v>
      </c>
      <c r="F44" s="146"/>
      <c r="G44" s="147"/>
      <c r="H44" s="34">
        <v>9626</v>
      </c>
      <c r="I44" s="80">
        <v>118.1</v>
      </c>
      <c r="J44" s="146">
        <v>18.4133</v>
      </c>
      <c r="K44" s="147">
        <v>121.20232751016968</v>
      </c>
      <c r="L44" s="146">
        <v>5593.4</v>
      </c>
      <c r="M44" s="80">
        <v>105.8</v>
      </c>
      <c r="N44" s="32">
        <v>2.0636000000000001</v>
      </c>
      <c r="O44" s="80">
        <v>118.04141402585518</v>
      </c>
      <c r="P44" s="36">
        <v>3443.873</v>
      </c>
      <c r="Q44" s="84">
        <v>1765.502</v>
      </c>
      <c r="R44" s="85">
        <f t="shared" si="0"/>
        <v>1678.3710000000001</v>
      </c>
      <c r="S44" s="150">
        <v>195.1</v>
      </c>
      <c r="T44" s="36">
        <v>3448.5189999999998</v>
      </c>
      <c r="U44" s="86">
        <v>192.7</v>
      </c>
      <c r="V44" s="36">
        <v>4.6459999999999999</v>
      </c>
      <c r="W44" s="87">
        <v>19.3</v>
      </c>
      <c r="X44" s="82">
        <v>0.2</v>
      </c>
      <c r="Y44" s="88">
        <v>0.4</v>
      </c>
      <c r="Z44" s="39">
        <v>54004.2</v>
      </c>
      <c r="AA44" s="89">
        <v>119.3</v>
      </c>
      <c r="AB44" s="90">
        <f t="shared" si="1"/>
        <v>0.74173136853902644</v>
      </c>
      <c r="AC44" s="93">
        <v>0.74572167683735735</v>
      </c>
      <c r="AD44" s="36">
        <v>5.8250000000000002</v>
      </c>
      <c r="AE44" s="91">
        <v>97.5</v>
      </c>
      <c r="AF44" s="35">
        <v>64</v>
      </c>
      <c r="AG44" s="81">
        <v>77.099999999999994</v>
      </c>
      <c r="AH44" s="136">
        <v>3.0000000000000001E-3</v>
      </c>
      <c r="AI44" s="175">
        <v>4.0000000000000001E-3</v>
      </c>
      <c r="AJ44" s="241"/>
    </row>
    <row r="45" spans="1:36" s="28" customFormat="1" ht="13.5" customHeight="1" x14ac:dyDescent="0.25">
      <c r="A45" s="143" t="s">
        <v>63</v>
      </c>
      <c r="B45" s="30">
        <v>15511.964600000001</v>
      </c>
      <c r="C45" s="31">
        <v>77.131701945716273</v>
      </c>
      <c r="D45" s="30">
        <v>6257.0547000000006</v>
      </c>
      <c r="E45" s="31">
        <v>191.46136004185252</v>
      </c>
      <c r="F45" s="146"/>
      <c r="G45" s="147"/>
      <c r="H45" s="34">
        <v>11619</v>
      </c>
      <c r="I45" s="80">
        <v>90.2</v>
      </c>
      <c r="J45" s="146">
        <v>93.86330000000001</v>
      </c>
      <c r="K45" s="147">
        <v>119.03851812020618</v>
      </c>
      <c r="L45" s="146">
        <v>4731.2</v>
      </c>
      <c r="M45" s="80">
        <v>111</v>
      </c>
      <c r="N45" s="146"/>
      <c r="O45" s="147"/>
      <c r="P45" s="36">
        <v>2496.8939999999998</v>
      </c>
      <c r="Q45" s="84">
        <v>1424.9179999999999</v>
      </c>
      <c r="R45" s="85">
        <f t="shared" si="0"/>
        <v>1071.9759999999999</v>
      </c>
      <c r="S45" s="150">
        <v>175.2</v>
      </c>
      <c r="T45" s="36">
        <v>2640.0680000000002</v>
      </c>
      <c r="U45" s="37">
        <v>184.8</v>
      </c>
      <c r="V45" s="36">
        <v>143.17400000000001</v>
      </c>
      <c r="W45" s="87" t="s">
        <v>121</v>
      </c>
      <c r="X45" s="82">
        <v>0.25</v>
      </c>
      <c r="Y45" s="88">
        <v>0.16699999999999998</v>
      </c>
      <c r="Z45" s="39">
        <v>55421.7</v>
      </c>
      <c r="AA45" s="89">
        <v>120.1</v>
      </c>
      <c r="AB45" s="90">
        <f>Z45/$Z$8</f>
        <v>0.76120030271274008</v>
      </c>
      <c r="AC45" s="93">
        <v>0.75563810029185463</v>
      </c>
      <c r="AD45" s="36">
        <v>5.2290000000000001</v>
      </c>
      <c r="AE45" s="91">
        <v>95.5</v>
      </c>
      <c r="AF45" s="35">
        <v>68</v>
      </c>
      <c r="AG45" s="81">
        <v>59.1</v>
      </c>
      <c r="AH45" s="136">
        <v>3.0000000000000001E-3</v>
      </c>
      <c r="AI45" s="175">
        <v>4.0000000000000001E-3</v>
      </c>
      <c r="AJ45" s="241"/>
    </row>
    <row r="46" spans="1:36" s="28" customFormat="1" ht="13.5" customHeight="1" x14ac:dyDescent="0.25">
      <c r="A46" s="143" t="s">
        <v>64</v>
      </c>
      <c r="B46" s="30">
        <v>103226.43939999999</v>
      </c>
      <c r="C46" s="31">
        <v>118.91782694479079</v>
      </c>
      <c r="D46" s="30">
        <v>8954.4627</v>
      </c>
      <c r="E46" s="31">
        <v>94.55609831982899</v>
      </c>
      <c r="F46" s="32">
        <v>35654.975100000003</v>
      </c>
      <c r="G46" s="80" t="s">
        <v>82</v>
      </c>
      <c r="H46" s="34">
        <v>179587</v>
      </c>
      <c r="I46" s="80">
        <v>92.9</v>
      </c>
      <c r="J46" s="146">
        <v>108559.61629999999</v>
      </c>
      <c r="K46" s="147">
        <v>73.750761974730068</v>
      </c>
      <c r="L46" s="146">
        <v>25209.1</v>
      </c>
      <c r="M46" s="80">
        <v>111.6</v>
      </c>
      <c r="N46" s="32">
        <v>173.65199999999999</v>
      </c>
      <c r="O46" s="80">
        <v>103.43786205068484</v>
      </c>
      <c r="P46" s="36">
        <v>35395.928</v>
      </c>
      <c r="Q46" s="84">
        <v>81729.804000000004</v>
      </c>
      <c r="R46" s="85">
        <f t="shared" si="0"/>
        <v>-46333.876000000004</v>
      </c>
      <c r="S46" s="150">
        <v>43.3</v>
      </c>
      <c r="T46" s="36">
        <v>40003.584000000003</v>
      </c>
      <c r="U46" s="37">
        <v>48.2</v>
      </c>
      <c r="V46" s="41">
        <v>4607.6559999999999</v>
      </c>
      <c r="W46" s="87" t="s">
        <v>117</v>
      </c>
      <c r="X46" s="82">
        <v>0.22800000000000001</v>
      </c>
      <c r="Y46" s="88">
        <v>0.17499999999999999</v>
      </c>
      <c r="Z46" s="39">
        <v>82337.8</v>
      </c>
      <c r="AA46" s="89">
        <v>126.3</v>
      </c>
      <c r="AB46" s="90">
        <f t="shared" si="1"/>
        <v>1.1308848029688923</v>
      </c>
      <c r="AC46" s="93">
        <v>1.1055485539931016</v>
      </c>
      <c r="AD46" s="36">
        <v>34.771999999999998</v>
      </c>
      <c r="AE46" s="91">
        <v>104.2</v>
      </c>
      <c r="AF46" s="35">
        <v>122</v>
      </c>
      <c r="AG46" s="81">
        <v>91</v>
      </c>
      <c r="AH46" s="136">
        <v>2E-3</v>
      </c>
      <c r="AI46" s="175">
        <v>2E-3</v>
      </c>
      <c r="AJ46" s="241"/>
    </row>
    <row r="47" spans="1:36" s="28" customFormat="1" ht="13.5" customHeight="1" x14ac:dyDescent="0.25">
      <c r="A47" s="143" t="s">
        <v>65</v>
      </c>
      <c r="B47" s="30">
        <v>85112.334300000002</v>
      </c>
      <c r="C47" s="31">
        <v>118.04718618427495</v>
      </c>
      <c r="D47" s="30">
        <v>8162.0012000000006</v>
      </c>
      <c r="E47" s="31">
        <v>150.44197345925286</v>
      </c>
      <c r="F47" s="32">
        <v>1884.0905</v>
      </c>
      <c r="G47" s="80" t="s">
        <v>126</v>
      </c>
      <c r="H47" s="34">
        <v>64697</v>
      </c>
      <c r="I47" s="80">
        <v>101.2</v>
      </c>
      <c r="J47" s="146">
        <v>876.5702</v>
      </c>
      <c r="K47" s="147">
        <v>93.286615363314553</v>
      </c>
      <c r="L47" s="146">
        <v>13985.2</v>
      </c>
      <c r="M47" s="80">
        <v>103.4</v>
      </c>
      <c r="N47" s="146"/>
      <c r="O47" s="147"/>
      <c r="P47" s="36">
        <v>7066.348</v>
      </c>
      <c r="Q47" s="84">
        <v>7174.2659999999996</v>
      </c>
      <c r="R47" s="85">
        <f t="shared" si="0"/>
        <v>-107.91799999999967</v>
      </c>
      <c r="S47" s="150">
        <v>98.5</v>
      </c>
      <c r="T47" s="36">
        <v>8694.3690000000006</v>
      </c>
      <c r="U47" s="37">
        <v>118</v>
      </c>
      <c r="V47" s="36">
        <v>1628.021</v>
      </c>
      <c r="W47" s="87" t="s">
        <v>122</v>
      </c>
      <c r="X47" s="82">
        <v>0.14300000000000002</v>
      </c>
      <c r="Y47" s="88">
        <v>8.5999999999999993E-2</v>
      </c>
      <c r="Z47" s="39">
        <v>66211.100000000006</v>
      </c>
      <c r="AA47" s="89">
        <v>117.8</v>
      </c>
      <c r="AB47" s="90">
        <f t="shared" si="1"/>
        <v>0.90938945147737282</v>
      </c>
      <c r="AC47" s="93">
        <v>0.93119859379145664</v>
      </c>
      <c r="AD47" s="36">
        <v>18.736000000000001</v>
      </c>
      <c r="AE47" s="91">
        <v>100.8</v>
      </c>
      <c r="AF47" s="35">
        <v>151</v>
      </c>
      <c r="AG47" s="81">
        <v>74.400000000000006</v>
      </c>
      <c r="AH47" s="136">
        <v>3.0000000000000001E-3</v>
      </c>
      <c r="AI47" s="175">
        <v>3.0000000000000001E-3</v>
      </c>
      <c r="AJ47" s="241"/>
    </row>
    <row r="48" spans="1:36" s="28" customFormat="1" ht="13.5" customHeight="1" x14ac:dyDescent="0.25">
      <c r="A48" s="143" t="s">
        <v>66</v>
      </c>
      <c r="B48" s="30">
        <v>20679.634999999998</v>
      </c>
      <c r="C48" s="31">
        <v>104.84411372246285</v>
      </c>
      <c r="D48" s="30">
        <v>6507.1536999999998</v>
      </c>
      <c r="E48" s="31">
        <v>116.30631417552451</v>
      </c>
      <c r="F48" s="32">
        <v>4827.1592000000001</v>
      </c>
      <c r="G48" s="80">
        <v>174.6</v>
      </c>
      <c r="H48" s="34">
        <v>61937</v>
      </c>
      <c r="I48" s="80">
        <v>142.30000000000001</v>
      </c>
      <c r="J48" s="146">
        <v>4027.1102999999998</v>
      </c>
      <c r="K48" s="147">
        <v>82.310014395580211</v>
      </c>
      <c r="L48" s="146">
        <v>15151.8</v>
      </c>
      <c r="M48" s="80">
        <v>103.3</v>
      </c>
      <c r="N48" s="146"/>
      <c r="O48" s="147"/>
      <c r="P48" s="36">
        <v>1889.652</v>
      </c>
      <c r="Q48" s="84">
        <v>2465.7759999999998</v>
      </c>
      <c r="R48" s="85">
        <f t="shared" si="0"/>
        <v>-576.1239999999998</v>
      </c>
      <c r="S48" s="150">
        <v>76.599999999999994</v>
      </c>
      <c r="T48" s="36">
        <v>1913.627</v>
      </c>
      <c r="U48" s="37">
        <v>74.3</v>
      </c>
      <c r="V48" s="36">
        <v>23.975000000000001</v>
      </c>
      <c r="W48" s="87">
        <v>21.6</v>
      </c>
      <c r="X48" s="82">
        <v>0.16699999999999998</v>
      </c>
      <c r="Y48" s="88">
        <v>0.26700000000000002</v>
      </c>
      <c r="Z48" s="39">
        <v>58836.800000000003</v>
      </c>
      <c r="AA48" s="89">
        <v>119.6</v>
      </c>
      <c r="AB48" s="90">
        <f t="shared" si="1"/>
        <v>0.80810566927122318</v>
      </c>
      <c r="AC48" s="93">
        <v>0.81770695144600691</v>
      </c>
      <c r="AD48" s="36">
        <v>19.748000000000001</v>
      </c>
      <c r="AE48" s="91">
        <v>99.4</v>
      </c>
      <c r="AF48" s="35">
        <v>105</v>
      </c>
      <c r="AG48" s="81">
        <v>59.3</v>
      </c>
      <c r="AH48" s="136">
        <v>2E-3</v>
      </c>
      <c r="AI48" s="175">
        <v>3.0000000000000001E-3</v>
      </c>
      <c r="AJ48" s="241"/>
    </row>
    <row r="49" spans="1:36" s="28" customFormat="1" ht="13.5" customHeight="1" x14ac:dyDescent="0.25">
      <c r="A49" s="143" t="s">
        <v>67</v>
      </c>
      <c r="B49" s="30">
        <v>22176.563300000002</v>
      </c>
      <c r="C49" s="31">
        <v>108.93394251613057</v>
      </c>
      <c r="D49" s="30">
        <v>347.27159999999998</v>
      </c>
      <c r="E49" s="31">
        <v>115.89287192206343</v>
      </c>
      <c r="F49" s="32">
        <v>4115.1819999999998</v>
      </c>
      <c r="G49" s="80">
        <v>69.7</v>
      </c>
      <c r="H49" s="34">
        <v>97169</v>
      </c>
      <c r="I49" s="80">
        <v>94.7</v>
      </c>
      <c r="J49" s="146">
        <v>34622.388800000001</v>
      </c>
      <c r="K49" s="147">
        <v>101.64875171819897</v>
      </c>
      <c r="L49" s="146">
        <v>28595.7</v>
      </c>
      <c r="M49" s="80">
        <v>106.7</v>
      </c>
      <c r="N49" s="32">
        <v>6869.5379000000003</v>
      </c>
      <c r="O49" s="80">
        <v>147.36075332967076</v>
      </c>
      <c r="P49" s="36">
        <v>26100.785</v>
      </c>
      <c r="Q49" s="84">
        <v>22229.847000000002</v>
      </c>
      <c r="R49" s="85">
        <f t="shared" si="0"/>
        <v>3870.9379999999983</v>
      </c>
      <c r="S49" s="150">
        <v>117.4</v>
      </c>
      <c r="T49" s="36">
        <v>26619.813999999998</v>
      </c>
      <c r="U49" s="37">
        <v>117.4</v>
      </c>
      <c r="V49" s="36">
        <v>519.029</v>
      </c>
      <c r="W49" s="87">
        <v>117.8</v>
      </c>
      <c r="X49" s="82">
        <v>0.28600000000000003</v>
      </c>
      <c r="Y49" s="88">
        <v>0.23800000000000002</v>
      </c>
      <c r="Z49" s="39">
        <v>65352.1</v>
      </c>
      <c r="AA49" s="89">
        <v>115.4</v>
      </c>
      <c r="AB49" s="90">
        <f t="shared" si="1"/>
        <v>0.89759134604159141</v>
      </c>
      <c r="AC49" s="93">
        <v>0.93464778455823827</v>
      </c>
      <c r="AD49" s="36">
        <v>27.116</v>
      </c>
      <c r="AE49" s="91">
        <v>96.5</v>
      </c>
      <c r="AF49" s="35">
        <v>127</v>
      </c>
      <c r="AG49" s="81">
        <v>77.900000000000006</v>
      </c>
      <c r="AH49" s="136">
        <v>2E-3</v>
      </c>
      <c r="AI49" s="175">
        <v>3.0000000000000001E-3</v>
      </c>
      <c r="AJ49" s="241"/>
    </row>
    <row r="50" spans="1:36" s="28" customFormat="1" ht="13.5" customHeight="1" x14ac:dyDescent="0.25">
      <c r="A50" s="143" t="s">
        <v>68</v>
      </c>
      <c r="B50" s="30">
        <v>11557.713299999999</v>
      </c>
      <c r="C50" s="31">
        <v>87.574009659278545</v>
      </c>
      <c r="D50" s="30">
        <v>4454.7437</v>
      </c>
      <c r="E50" s="31">
        <v>100.7852356858632</v>
      </c>
      <c r="F50" s="32">
        <v>411.38579999999996</v>
      </c>
      <c r="G50" s="80">
        <v>19.600000000000001</v>
      </c>
      <c r="H50" s="34">
        <v>16960</v>
      </c>
      <c r="I50" s="73">
        <v>101.6</v>
      </c>
      <c r="J50" s="170">
        <v>13.765600000000001</v>
      </c>
      <c r="K50" s="225">
        <v>134.46776919244709</v>
      </c>
      <c r="L50" s="170">
        <v>2632.5</v>
      </c>
      <c r="M50" s="80">
        <v>154.19999999999999</v>
      </c>
      <c r="N50" s="146"/>
      <c r="O50" s="147"/>
      <c r="P50" s="36">
        <v>3041.6819999999998</v>
      </c>
      <c r="Q50" s="84">
        <v>4316.4780000000001</v>
      </c>
      <c r="R50" s="85">
        <f t="shared" si="0"/>
        <v>-1274.7960000000003</v>
      </c>
      <c r="S50" s="150">
        <v>70.5</v>
      </c>
      <c r="T50" s="36">
        <v>3129.8069999999998</v>
      </c>
      <c r="U50" s="37">
        <v>71.2</v>
      </c>
      <c r="V50" s="36">
        <v>88.125</v>
      </c>
      <c r="W50" s="87">
        <v>110</v>
      </c>
      <c r="X50" s="82">
        <v>0.2</v>
      </c>
      <c r="Y50" s="88">
        <v>0.2</v>
      </c>
      <c r="Z50" s="39">
        <v>55213.8</v>
      </c>
      <c r="AA50" s="89">
        <v>116.6</v>
      </c>
      <c r="AB50" s="90">
        <f t="shared" si="1"/>
        <v>0.75834485903392879</v>
      </c>
      <c r="AC50" s="93">
        <v>0.78306579994693548</v>
      </c>
      <c r="AD50" s="36">
        <v>4.9480000000000004</v>
      </c>
      <c r="AE50" s="91">
        <v>98.6</v>
      </c>
      <c r="AF50" s="35">
        <v>84</v>
      </c>
      <c r="AG50" s="81">
        <v>87.5</v>
      </c>
      <c r="AH50" s="136">
        <v>4.0000000000000001E-3</v>
      </c>
      <c r="AI50" s="175">
        <v>5.0000000000000001E-3</v>
      </c>
      <c r="AJ50" s="241"/>
    </row>
    <row r="51" spans="1:36" s="28" customFormat="1" ht="13.5" customHeight="1" x14ac:dyDescent="0.25">
      <c r="A51" s="143" t="s">
        <v>69</v>
      </c>
      <c r="B51" s="30">
        <v>23204.728500000001</v>
      </c>
      <c r="C51" s="31">
        <v>107.94709132263772</v>
      </c>
      <c r="D51" s="30">
        <v>10527.984400000001</v>
      </c>
      <c r="E51" s="69">
        <v>106.83310330898171</v>
      </c>
      <c r="F51" s="32">
        <v>2151.0430999999999</v>
      </c>
      <c r="G51" s="80">
        <v>81.3</v>
      </c>
      <c r="H51" s="34">
        <v>55624</v>
      </c>
      <c r="I51" s="80">
        <v>106.8</v>
      </c>
      <c r="J51" s="146">
        <v>955.31550000000004</v>
      </c>
      <c r="K51" s="147">
        <v>128.11934633773444</v>
      </c>
      <c r="L51" s="146">
        <v>12705.6</v>
      </c>
      <c r="M51" s="80">
        <v>108.6</v>
      </c>
      <c r="N51" s="32">
        <v>2.1033000000000004</v>
      </c>
      <c r="O51" s="80">
        <v>42.945524338451492</v>
      </c>
      <c r="P51" s="189">
        <v>-1558.7149999999999</v>
      </c>
      <c r="Q51" s="84">
        <v>2422.7359999999999</v>
      </c>
      <c r="R51" s="85">
        <f t="shared" si="0"/>
        <v>-3981.451</v>
      </c>
      <c r="S51" s="150"/>
      <c r="T51" s="36">
        <v>2735.62</v>
      </c>
      <c r="U51" s="37">
        <v>74.599999999999994</v>
      </c>
      <c r="V51" s="38">
        <v>4294.335</v>
      </c>
      <c r="W51" s="87" t="s">
        <v>123</v>
      </c>
      <c r="X51" s="82">
        <v>0.57799999999999996</v>
      </c>
      <c r="Y51" s="88">
        <v>0.42200000000000004</v>
      </c>
      <c r="Z51" s="39">
        <v>57857.7</v>
      </c>
      <c r="AA51" s="89">
        <v>117.7</v>
      </c>
      <c r="AB51" s="90">
        <f t="shared" si="1"/>
        <v>0.79465802662608509</v>
      </c>
      <c r="AC51" s="93">
        <v>0.78288339081984615</v>
      </c>
      <c r="AD51" s="36">
        <v>17.071999999999999</v>
      </c>
      <c r="AE51" s="91">
        <v>99.8</v>
      </c>
      <c r="AF51" s="35">
        <v>139</v>
      </c>
      <c r="AG51" s="81">
        <v>65.3</v>
      </c>
      <c r="AH51" s="136">
        <v>3.0000000000000001E-3</v>
      </c>
      <c r="AI51" s="175">
        <v>4.0000000000000001E-3</v>
      </c>
      <c r="AJ51" s="241"/>
    </row>
    <row r="52" spans="1:36" s="28" customFormat="1" ht="13.5" customHeight="1" thickBot="1" x14ac:dyDescent="0.3">
      <c r="A52" s="166" t="s">
        <v>70</v>
      </c>
      <c r="B52" s="42">
        <v>548.80899999999997</v>
      </c>
      <c r="C52" s="43">
        <v>123.62659703323557</v>
      </c>
      <c r="D52" s="42">
        <v>7358.7929999999997</v>
      </c>
      <c r="E52" s="70">
        <v>109.87999614162389</v>
      </c>
      <c r="F52" s="171"/>
      <c r="G52" s="172"/>
      <c r="H52" s="44">
        <v>7097</v>
      </c>
      <c r="I52" s="94">
        <v>80.8</v>
      </c>
      <c r="J52" s="171">
        <v>111.22189999999999</v>
      </c>
      <c r="K52" s="172" t="s">
        <v>112</v>
      </c>
      <c r="L52" s="171">
        <v>2672.8</v>
      </c>
      <c r="M52" s="94">
        <v>111</v>
      </c>
      <c r="N52" s="171"/>
      <c r="O52" s="172"/>
      <c r="P52" s="46">
        <v>2678.3760000000002</v>
      </c>
      <c r="Q52" s="47">
        <v>2413.2719999999999</v>
      </c>
      <c r="R52" s="245">
        <f t="shared" si="0"/>
        <v>265.10400000000027</v>
      </c>
      <c r="S52" s="222">
        <v>111</v>
      </c>
      <c r="T52" s="46">
        <v>2679.105</v>
      </c>
      <c r="U52" s="48">
        <v>110.4</v>
      </c>
      <c r="V52" s="46">
        <v>0.72899999999999998</v>
      </c>
      <c r="W52" s="99">
        <v>5.5</v>
      </c>
      <c r="X52" s="96">
        <v>0.2</v>
      </c>
      <c r="Y52" s="100">
        <v>0.2</v>
      </c>
      <c r="Z52" s="49">
        <v>53029.7</v>
      </c>
      <c r="AA52" s="101">
        <v>117.2</v>
      </c>
      <c r="AB52" s="102">
        <f t="shared" si="1"/>
        <v>0.72834690550390535</v>
      </c>
      <c r="AC52" s="142">
        <v>0.75157535155213584</v>
      </c>
      <c r="AD52" s="46">
        <v>4.8449999999999998</v>
      </c>
      <c r="AE52" s="103">
        <v>99.5</v>
      </c>
      <c r="AF52" s="45">
        <v>83</v>
      </c>
      <c r="AG52" s="95">
        <v>74.099999999999994</v>
      </c>
      <c r="AH52" s="137">
        <v>5.0000000000000001E-3</v>
      </c>
      <c r="AI52" s="176">
        <v>6.0000000000000001E-3</v>
      </c>
      <c r="AJ52" s="241"/>
    </row>
    <row r="53" spans="1:36" s="50" customFormat="1" ht="6" customHeight="1" x14ac:dyDescent="0.25">
      <c r="A53" s="167"/>
      <c r="B53" s="51"/>
      <c r="C53" s="52"/>
      <c r="D53" s="51"/>
      <c r="F53" s="53"/>
      <c r="G53" s="54"/>
      <c r="H53" s="55"/>
      <c r="I53" s="55"/>
      <c r="J53" s="55"/>
      <c r="K53" s="55"/>
      <c r="L53" s="56"/>
      <c r="M53" s="54"/>
    </row>
    <row r="54" spans="1:36" s="57" customFormat="1" ht="13.5" customHeight="1" x14ac:dyDescent="0.25">
      <c r="A54" s="168" t="s">
        <v>71</v>
      </c>
      <c r="B54" s="217"/>
      <c r="C54" s="277">
        <v>8</v>
      </c>
      <c r="D54" s="278"/>
      <c r="E54" s="279">
        <v>6</v>
      </c>
      <c r="G54" s="274">
        <v>21</v>
      </c>
      <c r="I54" s="274">
        <v>26</v>
      </c>
      <c r="K54" s="274">
        <v>17</v>
      </c>
      <c r="M54" s="276">
        <v>1</v>
      </c>
      <c r="O54" s="274">
        <v>1</v>
      </c>
      <c r="P54" s="274">
        <v>4</v>
      </c>
      <c r="Q54" s="274">
        <v>3</v>
      </c>
      <c r="R54" s="274">
        <v>25</v>
      </c>
      <c r="U54" s="274">
        <v>20</v>
      </c>
      <c r="W54" s="274">
        <v>26</v>
      </c>
      <c r="X54" s="274">
        <v>25</v>
      </c>
      <c r="AA54" s="274">
        <v>0</v>
      </c>
      <c r="AB54" s="274">
        <v>21</v>
      </c>
      <c r="AD54" s="218"/>
      <c r="AE54" s="279">
        <v>29</v>
      </c>
      <c r="AG54" s="274">
        <v>2</v>
      </c>
      <c r="AH54" s="274">
        <v>1</v>
      </c>
      <c r="AI54" s="274"/>
    </row>
    <row r="55" spans="1:36" ht="10.9" customHeight="1" x14ac:dyDescent="0.25">
      <c r="A55" s="168" t="s">
        <v>72</v>
      </c>
      <c r="C55" s="59"/>
      <c r="D55" s="59"/>
      <c r="E55" s="61"/>
      <c r="F55" s="59"/>
      <c r="G55" s="59"/>
      <c r="H55" s="59"/>
      <c r="I55" s="59"/>
      <c r="J55" s="59"/>
      <c r="K55" s="59"/>
      <c r="L55" s="59"/>
      <c r="M55" s="60"/>
    </row>
    <row r="56" spans="1:36" s="61" customFormat="1" ht="13.15" customHeight="1" x14ac:dyDescent="0.2">
      <c r="A56" s="169"/>
      <c r="B56" s="58" t="s">
        <v>73</v>
      </c>
      <c r="E56" s="1"/>
      <c r="M56" s="63"/>
      <c r="P56" s="58"/>
    </row>
    <row r="57" spans="1:36" ht="13.5" customHeight="1" x14ac:dyDescent="0.2">
      <c r="B57" s="62" t="s">
        <v>74</v>
      </c>
      <c r="C57" s="1"/>
      <c r="D57" s="1"/>
      <c r="E57" s="1"/>
      <c r="M57" s="65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</row>
    <row r="58" spans="1:36" ht="12" customHeight="1" x14ac:dyDescent="0.2">
      <c r="B58" s="64" t="s">
        <v>75</v>
      </c>
      <c r="C58" s="1"/>
      <c r="D58" s="1"/>
      <c r="E58" s="1"/>
      <c r="M58" s="65"/>
      <c r="P58" s="64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</row>
  </sheetData>
  <mergeCells count="41">
    <mergeCell ref="AH5:AI5"/>
    <mergeCell ref="P5:P6"/>
    <mergeCell ref="Q5:Q6"/>
    <mergeCell ref="R5:S5"/>
    <mergeCell ref="Z5:Z6"/>
    <mergeCell ref="AG5:AG6"/>
    <mergeCell ref="AF5:AF6"/>
    <mergeCell ref="N5:N6"/>
    <mergeCell ref="O5:O6"/>
    <mergeCell ref="F5:F6"/>
    <mergeCell ref="G5:G6"/>
    <mergeCell ref="H5:H6"/>
    <mergeCell ref="I5:I6"/>
    <mergeCell ref="J5:J6"/>
    <mergeCell ref="L3:M4"/>
    <mergeCell ref="N3:O4"/>
    <mergeCell ref="AF3:AI4"/>
    <mergeCell ref="P3:Y3"/>
    <mergeCell ref="Z3:AC4"/>
    <mergeCell ref="AD3:AE4"/>
    <mergeCell ref="P4:S4"/>
    <mergeCell ref="T4:U5"/>
    <mergeCell ref="V4:W5"/>
    <mergeCell ref="X4:Y5"/>
    <mergeCell ref="AB5:AC5"/>
    <mergeCell ref="AD5:AD6"/>
    <mergeCell ref="AE5:AE6"/>
    <mergeCell ref="AA5:AA6"/>
    <mergeCell ref="L5:L6"/>
    <mergeCell ref="M5:M6"/>
    <mergeCell ref="A3:A6"/>
    <mergeCell ref="B3:C4"/>
    <mergeCell ref="D3:E4"/>
    <mergeCell ref="F3:G4"/>
    <mergeCell ref="H3:I4"/>
    <mergeCell ref="J3:K4"/>
    <mergeCell ref="B5:B6"/>
    <mergeCell ref="C5:C6"/>
    <mergeCell ref="D5:D6"/>
    <mergeCell ref="E5:E6"/>
    <mergeCell ref="K5:K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8" fitToHeight="2" orientation="landscape" r:id="rId1"/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100"/>
  <sheetViews>
    <sheetView view="pageBreakPreview" topLeftCell="Q1" zoomScale="60" zoomScaleNormal="90" workbookViewId="0">
      <pane ySplit="7" topLeftCell="A8" activePane="bottomLeft" state="frozen"/>
      <selection pane="bottomLeft" activeCell="AR55" sqref="AR55"/>
    </sheetView>
  </sheetViews>
  <sheetFormatPr defaultRowHeight="15" x14ac:dyDescent="0.25"/>
  <cols>
    <col min="1" max="1" width="24.7109375" style="74" customWidth="1"/>
    <col min="2" max="2" width="12.42578125" style="3" customWidth="1"/>
    <col min="3" max="3" width="9.5703125" style="3" customWidth="1"/>
    <col min="4" max="4" width="24.7109375" style="74" customWidth="1"/>
    <col min="5" max="5" width="11" style="3" customWidth="1"/>
    <col min="6" max="6" width="9.85546875" style="3" customWidth="1"/>
    <col min="7" max="7" width="24.7109375" style="74" customWidth="1"/>
    <col min="8" max="8" width="10.7109375" style="74" customWidth="1"/>
    <col min="9" max="9" width="10.140625" style="74" customWidth="1"/>
    <col min="10" max="10" width="24.7109375" style="74" customWidth="1"/>
    <col min="11" max="11" width="10.85546875" style="74" customWidth="1"/>
    <col min="12" max="12" width="10.140625" style="74" customWidth="1"/>
    <col min="13" max="13" width="25.42578125" style="74" customWidth="1"/>
    <col min="14" max="14" width="11.140625" style="74" customWidth="1"/>
    <col min="15" max="15" width="10.140625" style="74" customWidth="1"/>
    <col min="16" max="16" width="25.85546875" style="74" customWidth="1"/>
    <col min="17" max="17" width="12" style="74" customWidth="1"/>
    <col min="18" max="18" width="10.28515625" style="74" customWidth="1"/>
    <col min="19" max="19" width="25.7109375" style="74" customWidth="1"/>
    <col min="20" max="20" width="12.5703125" style="74" customWidth="1"/>
    <col min="21" max="21" width="9.85546875" style="74" customWidth="1"/>
    <col min="22" max="22" width="26.42578125" style="74" customWidth="1"/>
    <col min="23" max="23" width="10.5703125" style="74" customWidth="1"/>
    <col min="24" max="24" width="10.7109375" style="74" customWidth="1"/>
    <col min="25" max="25" width="10.42578125" style="74" customWidth="1"/>
    <col min="26" max="26" width="10" style="74" customWidth="1"/>
    <col min="27" max="27" width="26.42578125" style="74" customWidth="1"/>
    <col min="28" max="28" width="10.7109375" style="74" customWidth="1"/>
    <col min="29" max="29" width="10" style="74" customWidth="1"/>
    <col min="30" max="30" width="26.42578125" style="74" customWidth="1"/>
    <col min="31" max="31" width="10.7109375" style="74" customWidth="1"/>
    <col min="32" max="32" width="11.7109375" style="74" customWidth="1"/>
    <col min="33" max="33" width="8.140625" style="74" customWidth="1"/>
    <col min="34" max="34" width="8" style="74" customWidth="1"/>
    <col min="35" max="35" width="26.42578125" style="74" customWidth="1"/>
    <col min="36" max="36" width="8.5703125" style="74" customWidth="1"/>
    <col min="37" max="37" width="9" style="74" customWidth="1"/>
    <col min="38" max="39" width="8.5703125" style="74" customWidth="1"/>
    <col min="40" max="40" width="26.42578125" style="74" customWidth="1"/>
    <col min="41" max="41" width="9.5703125" style="74" customWidth="1"/>
    <col min="42" max="42" width="9" style="74" customWidth="1"/>
    <col min="43" max="43" width="26.42578125" style="74" customWidth="1"/>
    <col min="44" max="44" width="10.28515625" style="74" customWidth="1"/>
    <col min="45" max="45" width="8.28515625" style="74" customWidth="1"/>
    <col min="46" max="47" width="7.28515625" style="74" customWidth="1"/>
    <col min="48" max="51" width="9.140625" style="138"/>
    <col min="52" max="130" width="9.140625" style="74"/>
    <col min="131" max="131" width="0" style="74" hidden="1" customWidth="1"/>
    <col min="132" max="132" width="25.7109375" style="74" customWidth="1"/>
    <col min="133" max="133" width="10.42578125" style="74" customWidth="1"/>
    <col min="134" max="134" width="9.7109375" style="74" customWidth="1"/>
    <col min="135" max="135" width="10.28515625" style="74" customWidth="1"/>
    <col min="136" max="136" width="9.7109375" style="74" customWidth="1"/>
    <col min="137" max="137" width="10.28515625" style="74" customWidth="1"/>
    <col min="138" max="138" width="9.7109375" style="74" customWidth="1"/>
    <col min="139" max="139" width="10.140625" style="74" customWidth="1"/>
    <col min="140" max="140" width="9.7109375" style="74" customWidth="1"/>
    <col min="141" max="141" width="10.42578125" style="74" customWidth="1"/>
    <col min="142" max="142" width="9.28515625" style="74" customWidth="1"/>
    <col min="143" max="143" width="10.42578125" style="74" customWidth="1"/>
    <col min="144" max="144" width="9.7109375" style="74" customWidth="1"/>
    <col min="145" max="145" width="10.140625" style="74" customWidth="1"/>
    <col min="146" max="146" width="9.42578125" style="74" customWidth="1"/>
    <col min="147" max="147" width="9.28515625" style="74" customWidth="1"/>
    <col min="148" max="148" width="8.7109375" style="74" customWidth="1"/>
    <col min="149" max="149" width="7.7109375" style="74" customWidth="1"/>
    <col min="150" max="150" width="7.28515625" style="74" customWidth="1"/>
    <col min="151" max="151" width="10.5703125" style="74" customWidth="1"/>
    <col min="152" max="152" width="0" style="74" hidden="1" customWidth="1"/>
    <col min="153" max="153" width="9.85546875" style="74" customWidth="1"/>
    <col min="154" max="154" width="9.28515625" style="74" customWidth="1"/>
    <col min="155" max="155" width="11.140625" style="74" customWidth="1"/>
    <col min="156" max="156" width="10" style="74" customWidth="1"/>
    <col min="157" max="157" width="10.5703125" style="74" customWidth="1"/>
    <col min="158" max="158" width="9.7109375" style="74" customWidth="1"/>
    <col min="159" max="160" width="9" style="74" customWidth="1"/>
    <col min="161" max="161" width="8.5703125" style="74" customWidth="1"/>
    <col min="162" max="164" width="9" style="74" customWidth="1"/>
    <col min="165" max="165" width="9.5703125" style="74" customWidth="1"/>
    <col min="166" max="166" width="9.42578125" style="74" customWidth="1"/>
    <col min="167" max="386" width="9.140625" style="74"/>
    <col min="387" max="387" width="0" style="74" hidden="1" customWidth="1"/>
    <col min="388" max="388" width="25.7109375" style="74" customWidth="1"/>
    <col min="389" max="389" width="10.42578125" style="74" customWidth="1"/>
    <col min="390" max="390" width="9.7109375" style="74" customWidth="1"/>
    <col min="391" max="391" width="10.28515625" style="74" customWidth="1"/>
    <col min="392" max="392" width="9.7109375" style="74" customWidth="1"/>
    <col min="393" max="393" width="10.28515625" style="74" customWidth="1"/>
    <col min="394" max="394" width="9.7109375" style="74" customWidth="1"/>
    <col min="395" max="395" width="10.140625" style="74" customWidth="1"/>
    <col min="396" max="396" width="9.7109375" style="74" customWidth="1"/>
    <col min="397" max="397" width="10.42578125" style="74" customWidth="1"/>
    <col min="398" max="398" width="9.28515625" style="74" customWidth="1"/>
    <col min="399" max="399" width="10.42578125" style="74" customWidth="1"/>
    <col min="400" max="400" width="9.7109375" style="74" customWidth="1"/>
    <col min="401" max="401" width="10.140625" style="74" customWidth="1"/>
    <col min="402" max="402" width="9.42578125" style="74" customWidth="1"/>
    <col min="403" max="403" width="9.28515625" style="74" customWidth="1"/>
    <col min="404" max="404" width="8.7109375" style="74" customWidth="1"/>
    <col min="405" max="405" width="7.7109375" style="74" customWidth="1"/>
    <col min="406" max="406" width="7.28515625" style="74" customWidth="1"/>
    <col min="407" max="407" width="10.5703125" style="74" customWidth="1"/>
    <col min="408" max="408" width="0" style="74" hidden="1" customWidth="1"/>
    <col min="409" max="409" width="9.85546875" style="74" customWidth="1"/>
    <col min="410" max="410" width="9.28515625" style="74" customWidth="1"/>
    <col min="411" max="411" width="11.140625" style="74" customWidth="1"/>
    <col min="412" max="412" width="10" style="74" customWidth="1"/>
    <col min="413" max="413" width="10.5703125" style="74" customWidth="1"/>
    <col min="414" max="414" width="9.7109375" style="74" customWidth="1"/>
    <col min="415" max="416" width="9" style="74" customWidth="1"/>
    <col min="417" max="417" width="8.5703125" style="74" customWidth="1"/>
    <col min="418" max="420" width="9" style="74" customWidth="1"/>
    <col min="421" max="421" width="9.5703125" style="74" customWidth="1"/>
    <col min="422" max="422" width="9.42578125" style="74" customWidth="1"/>
    <col min="423" max="642" width="9.140625" style="74"/>
    <col min="643" max="643" width="0" style="74" hidden="1" customWidth="1"/>
    <col min="644" max="644" width="25.7109375" style="74" customWidth="1"/>
    <col min="645" max="645" width="10.42578125" style="74" customWidth="1"/>
    <col min="646" max="646" width="9.7109375" style="74" customWidth="1"/>
    <col min="647" max="647" width="10.28515625" style="74" customWidth="1"/>
    <col min="648" max="648" width="9.7109375" style="74" customWidth="1"/>
    <col min="649" max="649" width="10.28515625" style="74" customWidth="1"/>
    <col min="650" max="650" width="9.7109375" style="74" customWidth="1"/>
    <col min="651" max="651" width="10.140625" style="74" customWidth="1"/>
    <col min="652" max="652" width="9.7109375" style="74" customWidth="1"/>
    <col min="653" max="653" width="10.42578125" style="74" customWidth="1"/>
    <col min="654" max="654" width="9.28515625" style="74" customWidth="1"/>
    <col min="655" max="655" width="10.42578125" style="74" customWidth="1"/>
    <col min="656" max="656" width="9.7109375" style="74" customWidth="1"/>
    <col min="657" max="657" width="10.140625" style="74" customWidth="1"/>
    <col min="658" max="658" width="9.42578125" style="74" customWidth="1"/>
    <col min="659" max="659" width="9.28515625" style="74" customWidth="1"/>
    <col min="660" max="660" width="8.7109375" style="74" customWidth="1"/>
    <col min="661" max="661" width="7.7109375" style="74" customWidth="1"/>
    <col min="662" max="662" width="7.28515625" style="74" customWidth="1"/>
    <col min="663" max="663" width="10.5703125" style="74" customWidth="1"/>
    <col min="664" max="664" width="0" style="74" hidden="1" customWidth="1"/>
    <col min="665" max="665" width="9.85546875" style="74" customWidth="1"/>
    <col min="666" max="666" width="9.28515625" style="74" customWidth="1"/>
    <col min="667" max="667" width="11.140625" style="74" customWidth="1"/>
    <col min="668" max="668" width="10" style="74" customWidth="1"/>
    <col min="669" max="669" width="10.5703125" style="74" customWidth="1"/>
    <col min="670" max="670" width="9.7109375" style="74" customWidth="1"/>
    <col min="671" max="672" width="9" style="74" customWidth="1"/>
    <col min="673" max="673" width="8.5703125" style="74" customWidth="1"/>
    <col min="674" max="676" width="9" style="74" customWidth="1"/>
    <col min="677" max="677" width="9.5703125" style="74" customWidth="1"/>
    <col min="678" max="678" width="9.42578125" style="74" customWidth="1"/>
    <col min="679" max="898" width="9.140625" style="74"/>
    <col min="899" max="899" width="0" style="74" hidden="1" customWidth="1"/>
    <col min="900" max="900" width="25.7109375" style="74" customWidth="1"/>
    <col min="901" max="901" width="10.42578125" style="74" customWidth="1"/>
    <col min="902" max="902" width="9.7109375" style="74" customWidth="1"/>
    <col min="903" max="903" width="10.28515625" style="74" customWidth="1"/>
    <col min="904" max="904" width="9.7109375" style="74" customWidth="1"/>
    <col min="905" max="905" width="10.28515625" style="74" customWidth="1"/>
    <col min="906" max="906" width="9.7109375" style="74" customWidth="1"/>
    <col min="907" max="907" width="10.140625" style="74" customWidth="1"/>
    <col min="908" max="908" width="9.7109375" style="74" customWidth="1"/>
    <col min="909" max="909" width="10.42578125" style="74" customWidth="1"/>
    <col min="910" max="910" width="9.28515625" style="74" customWidth="1"/>
    <col min="911" max="911" width="10.42578125" style="74" customWidth="1"/>
    <col min="912" max="912" width="9.7109375" style="74" customWidth="1"/>
    <col min="913" max="913" width="10.140625" style="74" customWidth="1"/>
    <col min="914" max="914" width="9.42578125" style="74" customWidth="1"/>
    <col min="915" max="915" width="9.28515625" style="74" customWidth="1"/>
    <col min="916" max="916" width="8.7109375" style="74" customWidth="1"/>
    <col min="917" max="917" width="7.7109375" style="74" customWidth="1"/>
    <col min="918" max="918" width="7.28515625" style="74" customWidth="1"/>
    <col min="919" max="919" width="10.5703125" style="74" customWidth="1"/>
    <col min="920" max="920" width="0" style="74" hidden="1" customWidth="1"/>
    <col min="921" max="921" width="9.85546875" style="74" customWidth="1"/>
    <col min="922" max="922" width="9.28515625" style="74" customWidth="1"/>
    <col min="923" max="923" width="11.140625" style="74" customWidth="1"/>
    <col min="924" max="924" width="10" style="74" customWidth="1"/>
    <col min="925" max="925" width="10.5703125" style="74" customWidth="1"/>
    <col min="926" max="926" width="9.7109375" style="74" customWidth="1"/>
    <col min="927" max="928" width="9" style="74" customWidth="1"/>
    <col min="929" max="929" width="8.5703125" style="74" customWidth="1"/>
    <col min="930" max="932" width="9" style="74" customWidth="1"/>
    <col min="933" max="933" width="9.5703125" style="74" customWidth="1"/>
    <col min="934" max="934" width="9.42578125" style="74" customWidth="1"/>
    <col min="935" max="1154" width="9.140625" style="74"/>
    <col min="1155" max="1155" width="0" style="74" hidden="1" customWidth="1"/>
    <col min="1156" max="1156" width="25.7109375" style="74" customWidth="1"/>
    <col min="1157" max="1157" width="10.42578125" style="74" customWidth="1"/>
    <col min="1158" max="1158" width="9.7109375" style="74" customWidth="1"/>
    <col min="1159" max="1159" width="10.28515625" style="74" customWidth="1"/>
    <col min="1160" max="1160" width="9.7109375" style="74" customWidth="1"/>
    <col min="1161" max="1161" width="10.28515625" style="74" customWidth="1"/>
    <col min="1162" max="1162" width="9.7109375" style="74" customWidth="1"/>
    <col min="1163" max="1163" width="10.140625" style="74" customWidth="1"/>
    <col min="1164" max="1164" width="9.7109375" style="74" customWidth="1"/>
    <col min="1165" max="1165" width="10.42578125" style="74" customWidth="1"/>
    <col min="1166" max="1166" width="9.28515625" style="74" customWidth="1"/>
    <col min="1167" max="1167" width="10.42578125" style="74" customWidth="1"/>
    <col min="1168" max="1168" width="9.7109375" style="74" customWidth="1"/>
    <col min="1169" max="1169" width="10.140625" style="74" customWidth="1"/>
    <col min="1170" max="1170" width="9.42578125" style="74" customWidth="1"/>
    <col min="1171" max="1171" width="9.28515625" style="74" customWidth="1"/>
    <col min="1172" max="1172" width="8.7109375" style="74" customWidth="1"/>
    <col min="1173" max="1173" width="7.7109375" style="74" customWidth="1"/>
    <col min="1174" max="1174" width="7.28515625" style="74" customWidth="1"/>
    <col min="1175" max="1175" width="10.5703125" style="74" customWidth="1"/>
    <col min="1176" max="1176" width="0" style="74" hidden="1" customWidth="1"/>
    <col min="1177" max="1177" width="9.85546875" style="74" customWidth="1"/>
    <col min="1178" max="1178" width="9.28515625" style="74" customWidth="1"/>
    <col min="1179" max="1179" width="11.140625" style="74" customWidth="1"/>
    <col min="1180" max="1180" width="10" style="74" customWidth="1"/>
    <col min="1181" max="1181" width="10.5703125" style="74" customWidth="1"/>
    <col min="1182" max="1182" width="9.7109375" style="74" customWidth="1"/>
    <col min="1183" max="1184" width="9" style="74" customWidth="1"/>
    <col min="1185" max="1185" width="8.5703125" style="74" customWidth="1"/>
    <col min="1186" max="1188" width="9" style="74" customWidth="1"/>
    <col min="1189" max="1189" width="9.5703125" style="74" customWidth="1"/>
    <col min="1190" max="1190" width="9.42578125" style="74" customWidth="1"/>
    <col min="1191" max="1410" width="9.140625" style="74"/>
    <col min="1411" max="1411" width="0" style="74" hidden="1" customWidth="1"/>
    <col min="1412" max="1412" width="25.7109375" style="74" customWidth="1"/>
    <col min="1413" max="1413" width="10.42578125" style="74" customWidth="1"/>
    <col min="1414" max="1414" width="9.7109375" style="74" customWidth="1"/>
    <col min="1415" max="1415" width="10.28515625" style="74" customWidth="1"/>
    <col min="1416" max="1416" width="9.7109375" style="74" customWidth="1"/>
    <col min="1417" max="1417" width="10.28515625" style="74" customWidth="1"/>
    <col min="1418" max="1418" width="9.7109375" style="74" customWidth="1"/>
    <col min="1419" max="1419" width="10.140625" style="74" customWidth="1"/>
    <col min="1420" max="1420" width="9.7109375" style="74" customWidth="1"/>
    <col min="1421" max="1421" width="10.42578125" style="74" customWidth="1"/>
    <col min="1422" max="1422" width="9.28515625" style="74" customWidth="1"/>
    <col min="1423" max="1423" width="10.42578125" style="74" customWidth="1"/>
    <col min="1424" max="1424" width="9.7109375" style="74" customWidth="1"/>
    <col min="1425" max="1425" width="10.140625" style="74" customWidth="1"/>
    <col min="1426" max="1426" width="9.42578125" style="74" customWidth="1"/>
    <col min="1427" max="1427" width="9.28515625" style="74" customWidth="1"/>
    <col min="1428" max="1428" width="8.7109375" style="74" customWidth="1"/>
    <col min="1429" max="1429" width="7.7109375" style="74" customWidth="1"/>
    <col min="1430" max="1430" width="7.28515625" style="74" customWidth="1"/>
    <col min="1431" max="1431" width="10.5703125" style="74" customWidth="1"/>
    <col min="1432" max="1432" width="0" style="74" hidden="1" customWidth="1"/>
    <col min="1433" max="1433" width="9.85546875" style="74" customWidth="1"/>
    <col min="1434" max="1434" width="9.28515625" style="74" customWidth="1"/>
    <col min="1435" max="1435" width="11.140625" style="74" customWidth="1"/>
    <col min="1436" max="1436" width="10" style="74" customWidth="1"/>
    <col min="1437" max="1437" width="10.5703125" style="74" customWidth="1"/>
    <col min="1438" max="1438" width="9.7109375" style="74" customWidth="1"/>
    <col min="1439" max="1440" width="9" style="74" customWidth="1"/>
    <col min="1441" max="1441" width="8.5703125" style="74" customWidth="1"/>
    <col min="1442" max="1444" width="9" style="74" customWidth="1"/>
    <col min="1445" max="1445" width="9.5703125" style="74" customWidth="1"/>
    <col min="1446" max="1446" width="9.42578125" style="74" customWidth="1"/>
    <col min="1447" max="1666" width="9.140625" style="74"/>
    <col min="1667" max="1667" width="0" style="74" hidden="1" customWidth="1"/>
    <col min="1668" max="1668" width="25.7109375" style="74" customWidth="1"/>
    <col min="1669" max="1669" width="10.42578125" style="74" customWidth="1"/>
    <col min="1670" max="1670" width="9.7109375" style="74" customWidth="1"/>
    <col min="1671" max="1671" width="10.28515625" style="74" customWidth="1"/>
    <col min="1672" max="1672" width="9.7109375" style="74" customWidth="1"/>
    <col min="1673" max="1673" width="10.28515625" style="74" customWidth="1"/>
    <col min="1674" max="1674" width="9.7109375" style="74" customWidth="1"/>
    <col min="1675" max="1675" width="10.140625" style="74" customWidth="1"/>
    <col min="1676" max="1676" width="9.7109375" style="74" customWidth="1"/>
    <col min="1677" max="1677" width="10.42578125" style="74" customWidth="1"/>
    <col min="1678" max="1678" width="9.28515625" style="74" customWidth="1"/>
    <col min="1679" max="1679" width="10.42578125" style="74" customWidth="1"/>
    <col min="1680" max="1680" width="9.7109375" style="74" customWidth="1"/>
    <col min="1681" max="1681" width="10.140625" style="74" customWidth="1"/>
    <col min="1682" max="1682" width="9.42578125" style="74" customWidth="1"/>
    <col min="1683" max="1683" width="9.28515625" style="74" customWidth="1"/>
    <col min="1684" max="1684" width="8.7109375" style="74" customWidth="1"/>
    <col min="1685" max="1685" width="7.7109375" style="74" customWidth="1"/>
    <col min="1686" max="1686" width="7.28515625" style="74" customWidth="1"/>
    <col min="1687" max="1687" width="10.5703125" style="74" customWidth="1"/>
    <col min="1688" max="1688" width="0" style="74" hidden="1" customWidth="1"/>
    <col min="1689" max="1689" width="9.85546875" style="74" customWidth="1"/>
    <col min="1690" max="1690" width="9.28515625" style="74" customWidth="1"/>
    <col min="1691" max="1691" width="11.140625" style="74" customWidth="1"/>
    <col min="1692" max="1692" width="10" style="74" customWidth="1"/>
    <col min="1693" max="1693" width="10.5703125" style="74" customWidth="1"/>
    <col min="1694" max="1694" width="9.7109375" style="74" customWidth="1"/>
    <col min="1695" max="1696" width="9" style="74" customWidth="1"/>
    <col min="1697" max="1697" width="8.5703125" style="74" customWidth="1"/>
    <col min="1698" max="1700" width="9" style="74" customWidth="1"/>
    <col min="1701" max="1701" width="9.5703125" style="74" customWidth="1"/>
    <col min="1702" max="1702" width="9.42578125" style="74" customWidth="1"/>
    <col min="1703" max="1922" width="9.140625" style="74"/>
    <col min="1923" max="1923" width="0" style="74" hidden="1" customWidth="1"/>
    <col min="1924" max="1924" width="25.7109375" style="74" customWidth="1"/>
    <col min="1925" max="1925" width="10.42578125" style="74" customWidth="1"/>
    <col min="1926" max="1926" width="9.7109375" style="74" customWidth="1"/>
    <col min="1927" max="1927" width="10.28515625" style="74" customWidth="1"/>
    <col min="1928" max="1928" width="9.7109375" style="74" customWidth="1"/>
    <col min="1929" max="1929" width="10.28515625" style="74" customWidth="1"/>
    <col min="1930" max="1930" width="9.7109375" style="74" customWidth="1"/>
    <col min="1931" max="1931" width="10.140625" style="74" customWidth="1"/>
    <col min="1932" max="1932" width="9.7109375" style="74" customWidth="1"/>
    <col min="1933" max="1933" width="10.42578125" style="74" customWidth="1"/>
    <col min="1934" max="1934" width="9.28515625" style="74" customWidth="1"/>
    <col min="1935" max="1935" width="10.42578125" style="74" customWidth="1"/>
    <col min="1936" max="1936" width="9.7109375" style="74" customWidth="1"/>
    <col min="1937" max="1937" width="10.140625" style="74" customWidth="1"/>
    <col min="1938" max="1938" width="9.42578125" style="74" customWidth="1"/>
    <col min="1939" max="1939" width="9.28515625" style="74" customWidth="1"/>
    <col min="1940" max="1940" width="8.7109375" style="74" customWidth="1"/>
    <col min="1941" max="1941" width="7.7109375" style="74" customWidth="1"/>
    <col min="1942" max="1942" width="7.28515625" style="74" customWidth="1"/>
    <col min="1943" max="1943" width="10.5703125" style="74" customWidth="1"/>
    <col min="1944" max="1944" width="0" style="74" hidden="1" customWidth="1"/>
    <col min="1945" max="1945" width="9.85546875" style="74" customWidth="1"/>
    <col min="1946" max="1946" width="9.28515625" style="74" customWidth="1"/>
    <col min="1947" max="1947" width="11.140625" style="74" customWidth="1"/>
    <col min="1948" max="1948" width="10" style="74" customWidth="1"/>
    <col min="1949" max="1949" width="10.5703125" style="74" customWidth="1"/>
    <col min="1950" max="1950" width="9.7109375" style="74" customWidth="1"/>
    <col min="1951" max="1952" width="9" style="74" customWidth="1"/>
    <col min="1953" max="1953" width="8.5703125" style="74" customWidth="1"/>
    <col min="1954" max="1956" width="9" style="74" customWidth="1"/>
    <col min="1957" max="1957" width="9.5703125" style="74" customWidth="1"/>
    <col min="1958" max="1958" width="9.42578125" style="74" customWidth="1"/>
    <col min="1959" max="2178" width="9.140625" style="74"/>
    <col min="2179" max="2179" width="0" style="74" hidden="1" customWidth="1"/>
    <col min="2180" max="2180" width="25.7109375" style="74" customWidth="1"/>
    <col min="2181" max="2181" width="10.42578125" style="74" customWidth="1"/>
    <col min="2182" max="2182" width="9.7109375" style="74" customWidth="1"/>
    <col min="2183" max="2183" width="10.28515625" style="74" customWidth="1"/>
    <col min="2184" max="2184" width="9.7109375" style="74" customWidth="1"/>
    <col min="2185" max="2185" width="10.28515625" style="74" customWidth="1"/>
    <col min="2186" max="2186" width="9.7109375" style="74" customWidth="1"/>
    <col min="2187" max="2187" width="10.140625" style="74" customWidth="1"/>
    <col min="2188" max="2188" width="9.7109375" style="74" customWidth="1"/>
    <col min="2189" max="2189" width="10.42578125" style="74" customWidth="1"/>
    <col min="2190" max="2190" width="9.28515625" style="74" customWidth="1"/>
    <col min="2191" max="2191" width="10.42578125" style="74" customWidth="1"/>
    <col min="2192" max="2192" width="9.7109375" style="74" customWidth="1"/>
    <col min="2193" max="2193" width="10.140625" style="74" customWidth="1"/>
    <col min="2194" max="2194" width="9.42578125" style="74" customWidth="1"/>
    <col min="2195" max="2195" width="9.28515625" style="74" customWidth="1"/>
    <col min="2196" max="2196" width="8.7109375" style="74" customWidth="1"/>
    <col min="2197" max="2197" width="7.7109375" style="74" customWidth="1"/>
    <col min="2198" max="2198" width="7.28515625" style="74" customWidth="1"/>
    <col min="2199" max="2199" width="10.5703125" style="74" customWidth="1"/>
    <col min="2200" max="2200" width="0" style="74" hidden="1" customWidth="1"/>
    <col min="2201" max="2201" width="9.85546875" style="74" customWidth="1"/>
    <col min="2202" max="2202" width="9.28515625" style="74" customWidth="1"/>
    <col min="2203" max="2203" width="11.140625" style="74" customWidth="1"/>
    <col min="2204" max="2204" width="10" style="74" customWidth="1"/>
    <col min="2205" max="2205" width="10.5703125" style="74" customWidth="1"/>
    <col min="2206" max="2206" width="9.7109375" style="74" customWidth="1"/>
    <col min="2207" max="2208" width="9" style="74" customWidth="1"/>
    <col min="2209" max="2209" width="8.5703125" style="74" customWidth="1"/>
    <col min="2210" max="2212" width="9" style="74" customWidth="1"/>
    <col min="2213" max="2213" width="9.5703125" style="74" customWidth="1"/>
    <col min="2214" max="2214" width="9.42578125" style="74" customWidth="1"/>
    <col min="2215" max="2434" width="9.140625" style="74"/>
    <col min="2435" max="2435" width="0" style="74" hidden="1" customWidth="1"/>
    <col min="2436" max="2436" width="25.7109375" style="74" customWidth="1"/>
    <col min="2437" max="2437" width="10.42578125" style="74" customWidth="1"/>
    <col min="2438" max="2438" width="9.7109375" style="74" customWidth="1"/>
    <col min="2439" max="2439" width="10.28515625" style="74" customWidth="1"/>
    <col min="2440" max="2440" width="9.7109375" style="74" customWidth="1"/>
    <col min="2441" max="2441" width="10.28515625" style="74" customWidth="1"/>
    <col min="2442" max="2442" width="9.7109375" style="74" customWidth="1"/>
    <col min="2443" max="2443" width="10.140625" style="74" customWidth="1"/>
    <col min="2444" max="2444" width="9.7109375" style="74" customWidth="1"/>
    <col min="2445" max="2445" width="10.42578125" style="74" customWidth="1"/>
    <col min="2446" max="2446" width="9.28515625" style="74" customWidth="1"/>
    <col min="2447" max="2447" width="10.42578125" style="74" customWidth="1"/>
    <col min="2448" max="2448" width="9.7109375" style="74" customWidth="1"/>
    <col min="2449" max="2449" width="10.140625" style="74" customWidth="1"/>
    <col min="2450" max="2450" width="9.42578125" style="74" customWidth="1"/>
    <col min="2451" max="2451" width="9.28515625" style="74" customWidth="1"/>
    <col min="2452" max="2452" width="8.7109375" style="74" customWidth="1"/>
    <col min="2453" max="2453" width="7.7109375" style="74" customWidth="1"/>
    <col min="2454" max="2454" width="7.28515625" style="74" customWidth="1"/>
    <col min="2455" max="2455" width="10.5703125" style="74" customWidth="1"/>
    <col min="2456" max="2456" width="0" style="74" hidden="1" customWidth="1"/>
    <col min="2457" max="2457" width="9.85546875" style="74" customWidth="1"/>
    <col min="2458" max="2458" width="9.28515625" style="74" customWidth="1"/>
    <col min="2459" max="2459" width="11.140625" style="74" customWidth="1"/>
    <col min="2460" max="2460" width="10" style="74" customWidth="1"/>
    <col min="2461" max="2461" width="10.5703125" style="74" customWidth="1"/>
    <col min="2462" max="2462" width="9.7109375" style="74" customWidth="1"/>
    <col min="2463" max="2464" width="9" style="74" customWidth="1"/>
    <col min="2465" max="2465" width="8.5703125" style="74" customWidth="1"/>
    <col min="2466" max="2468" width="9" style="74" customWidth="1"/>
    <col min="2469" max="2469" width="9.5703125" style="74" customWidth="1"/>
    <col min="2470" max="2470" width="9.42578125" style="74" customWidth="1"/>
    <col min="2471" max="2690" width="9.140625" style="74"/>
    <col min="2691" max="2691" width="0" style="74" hidden="1" customWidth="1"/>
    <col min="2692" max="2692" width="25.7109375" style="74" customWidth="1"/>
    <col min="2693" max="2693" width="10.42578125" style="74" customWidth="1"/>
    <col min="2694" max="2694" width="9.7109375" style="74" customWidth="1"/>
    <col min="2695" max="2695" width="10.28515625" style="74" customWidth="1"/>
    <col min="2696" max="2696" width="9.7109375" style="74" customWidth="1"/>
    <col min="2697" max="2697" width="10.28515625" style="74" customWidth="1"/>
    <col min="2698" max="2698" width="9.7109375" style="74" customWidth="1"/>
    <col min="2699" max="2699" width="10.140625" style="74" customWidth="1"/>
    <col min="2700" max="2700" width="9.7109375" style="74" customWidth="1"/>
    <col min="2701" max="2701" width="10.42578125" style="74" customWidth="1"/>
    <col min="2702" max="2702" width="9.28515625" style="74" customWidth="1"/>
    <col min="2703" max="2703" width="10.42578125" style="74" customWidth="1"/>
    <col min="2704" max="2704" width="9.7109375" style="74" customWidth="1"/>
    <col min="2705" max="2705" width="10.140625" style="74" customWidth="1"/>
    <col min="2706" max="2706" width="9.42578125" style="74" customWidth="1"/>
    <col min="2707" max="2707" width="9.28515625" style="74" customWidth="1"/>
    <col min="2708" max="2708" width="8.7109375" style="74" customWidth="1"/>
    <col min="2709" max="2709" width="7.7109375" style="74" customWidth="1"/>
    <col min="2710" max="2710" width="7.28515625" style="74" customWidth="1"/>
    <col min="2711" max="2711" width="10.5703125" style="74" customWidth="1"/>
    <col min="2712" max="2712" width="0" style="74" hidden="1" customWidth="1"/>
    <col min="2713" max="2713" width="9.85546875" style="74" customWidth="1"/>
    <col min="2714" max="2714" width="9.28515625" style="74" customWidth="1"/>
    <col min="2715" max="2715" width="11.140625" style="74" customWidth="1"/>
    <col min="2716" max="2716" width="10" style="74" customWidth="1"/>
    <col min="2717" max="2717" width="10.5703125" style="74" customWidth="1"/>
    <col min="2718" max="2718" width="9.7109375" style="74" customWidth="1"/>
    <col min="2719" max="2720" width="9" style="74" customWidth="1"/>
    <col min="2721" max="2721" width="8.5703125" style="74" customWidth="1"/>
    <col min="2722" max="2724" width="9" style="74" customWidth="1"/>
    <col min="2725" max="2725" width="9.5703125" style="74" customWidth="1"/>
    <col min="2726" max="2726" width="9.42578125" style="74" customWidth="1"/>
    <col min="2727" max="2946" width="9.140625" style="74"/>
    <col min="2947" max="2947" width="0" style="74" hidden="1" customWidth="1"/>
    <col min="2948" max="2948" width="25.7109375" style="74" customWidth="1"/>
    <col min="2949" max="2949" width="10.42578125" style="74" customWidth="1"/>
    <col min="2950" max="2950" width="9.7109375" style="74" customWidth="1"/>
    <col min="2951" max="2951" width="10.28515625" style="74" customWidth="1"/>
    <col min="2952" max="2952" width="9.7109375" style="74" customWidth="1"/>
    <col min="2953" max="2953" width="10.28515625" style="74" customWidth="1"/>
    <col min="2954" max="2954" width="9.7109375" style="74" customWidth="1"/>
    <col min="2955" max="2955" width="10.140625" style="74" customWidth="1"/>
    <col min="2956" max="2956" width="9.7109375" style="74" customWidth="1"/>
    <col min="2957" max="2957" width="10.42578125" style="74" customWidth="1"/>
    <col min="2958" max="2958" width="9.28515625" style="74" customWidth="1"/>
    <col min="2959" max="2959" width="10.42578125" style="74" customWidth="1"/>
    <col min="2960" max="2960" width="9.7109375" style="74" customWidth="1"/>
    <col min="2961" max="2961" width="10.140625" style="74" customWidth="1"/>
    <col min="2962" max="2962" width="9.42578125" style="74" customWidth="1"/>
    <col min="2963" max="2963" width="9.28515625" style="74" customWidth="1"/>
    <col min="2964" max="2964" width="8.7109375" style="74" customWidth="1"/>
    <col min="2965" max="2965" width="7.7109375" style="74" customWidth="1"/>
    <col min="2966" max="2966" width="7.28515625" style="74" customWidth="1"/>
    <col min="2967" max="2967" width="10.5703125" style="74" customWidth="1"/>
    <col min="2968" max="2968" width="0" style="74" hidden="1" customWidth="1"/>
    <col min="2969" max="2969" width="9.85546875" style="74" customWidth="1"/>
    <col min="2970" max="2970" width="9.28515625" style="74" customWidth="1"/>
    <col min="2971" max="2971" width="11.140625" style="74" customWidth="1"/>
    <col min="2972" max="2972" width="10" style="74" customWidth="1"/>
    <col min="2973" max="2973" width="10.5703125" style="74" customWidth="1"/>
    <col min="2974" max="2974" width="9.7109375" style="74" customWidth="1"/>
    <col min="2975" max="2976" width="9" style="74" customWidth="1"/>
    <col min="2977" max="2977" width="8.5703125" style="74" customWidth="1"/>
    <col min="2978" max="2980" width="9" style="74" customWidth="1"/>
    <col min="2981" max="2981" width="9.5703125" style="74" customWidth="1"/>
    <col min="2982" max="2982" width="9.42578125" style="74" customWidth="1"/>
    <col min="2983" max="3202" width="9.140625" style="74"/>
    <col min="3203" max="3203" width="0" style="74" hidden="1" customWidth="1"/>
    <col min="3204" max="3204" width="25.7109375" style="74" customWidth="1"/>
    <col min="3205" max="3205" width="10.42578125" style="74" customWidth="1"/>
    <col min="3206" max="3206" width="9.7109375" style="74" customWidth="1"/>
    <col min="3207" max="3207" width="10.28515625" style="74" customWidth="1"/>
    <col min="3208" max="3208" width="9.7109375" style="74" customWidth="1"/>
    <col min="3209" max="3209" width="10.28515625" style="74" customWidth="1"/>
    <col min="3210" max="3210" width="9.7109375" style="74" customWidth="1"/>
    <col min="3211" max="3211" width="10.140625" style="74" customWidth="1"/>
    <col min="3212" max="3212" width="9.7109375" style="74" customWidth="1"/>
    <col min="3213" max="3213" width="10.42578125" style="74" customWidth="1"/>
    <col min="3214" max="3214" width="9.28515625" style="74" customWidth="1"/>
    <col min="3215" max="3215" width="10.42578125" style="74" customWidth="1"/>
    <col min="3216" max="3216" width="9.7109375" style="74" customWidth="1"/>
    <col min="3217" max="3217" width="10.140625" style="74" customWidth="1"/>
    <col min="3218" max="3218" width="9.42578125" style="74" customWidth="1"/>
    <col min="3219" max="3219" width="9.28515625" style="74" customWidth="1"/>
    <col min="3220" max="3220" width="8.7109375" style="74" customWidth="1"/>
    <col min="3221" max="3221" width="7.7109375" style="74" customWidth="1"/>
    <col min="3222" max="3222" width="7.28515625" style="74" customWidth="1"/>
    <col min="3223" max="3223" width="10.5703125" style="74" customWidth="1"/>
    <col min="3224" max="3224" width="0" style="74" hidden="1" customWidth="1"/>
    <col min="3225" max="3225" width="9.85546875" style="74" customWidth="1"/>
    <col min="3226" max="3226" width="9.28515625" style="74" customWidth="1"/>
    <col min="3227" max="3227" width="11.140625" style="74" customWidth="1"/>
    <col min="3228" max="3228" width="10" style="74" customWidth="1"/>
    <col min="3229" max="3229" width="10.5703125" style="74" customWidth="1"/>
    <col min="3230" max="3230" width="9.7109375" style="74" customWidth="1"/>
    <col min="3231" max="3232" width="9" style="74" customWidth="1"/>
    <col min="3233" max="3233" width="8.5703125" style="74" customWidth="1"/>
    <col min="3234" max="3236" width="9" style="74" customWidth="1"/>
    <col min="3237" max="3237" width="9.5703125" style="74" customWidth="1"/>
    <col min="3238" max="3238" width="9.42578125" style="74" customWidth="1"/>
    <col min="3239" max="3335" width="9.140625" style="74"/>
    <col min="3336" max="3336" width="0" style="74" hidden="1" customWidth="1"/>
    <col min="3337" max="3337" width="25.7109375" style="74" customWidth="1"/>
    <col min="3338" max="3338" width="10.42578125" style="74" customWidth="1"/>
    <col min="3339" max="3339" width="9.7109375" style="74" customWidth="1"/>
    <col min="3340" max="3340" width="10.28515625" style="74" customWidth="1"/>
    <col min="3341" max="3341" width="9.7109375" style="74" customWidth="1"/>
    <col min="3342" max="3342" width="10.28515625" style="74" customWidth="1"/>
    <col min="3343" max="3343" width="9.7109375" style="74" customWidth="1"/>
    <col min="3344" max="3344" width="10.140625" style="74" customWidth="1"/>
    <col min="3345" max="3345" width="9.7109375" style="74" customWidth="1"/>
    <col min="3346" max="3346" width="10.42578125" style="74" customWidth="1"/>
    <col min="3347" max="3347" width="9.28515625" style="74" customWidth="1"/>
    <col min="3348" max="3348" width="10.42578125" style="74" customWidth="1"/>
    <col min="3349" max="3349" width="9.7109375" style="74" customWidth="1"/>
    <col min="3350" max="3350" width="10.140625" style="74" customWidth="1"/>
    <col min="3351" max="3351" width="9.42578125" style="74" customWidth="1"/>
    <col min="3352" max="3352" width="9.28515625" style="74" customWidth="1"/>
    <col min="3353" max="3353" width="8.7109375" style="74" customWidth="1"/>
    <col min="3354" max="3354" width="7.7109375" style="74" customWidth="1"/>
    <col min="3355" max="3355" width="7.28515625" style="74" customWidth="1"/>
    <col min="3356" max="3356" width="10.5703125" style="74" customWidth="1"/>
    <col min="3357" max="3357" width="0" style="74" hidden="1" customWidth="1"/>
    <col min="3358" max="3358" width="9.85546875" style="74" customWidth="1"/>
    <col min="3359" max="3359" width="9.28515625" style="74" customWidth="1"/>
    <col min="3360" max="3360" width="11.140625" style="74" customWidth="1"/>
    <col min="3361" max="3361" width="10" style="74" customWidth="1"/>
    <col min="3362" max="3362" width="10.5703125" style="74" customWidth="1"/>
    <col min="3363" max="3363" width="9.7109375" style="74" customWidth="1"/>
    <col min="3364" max="3365" width="9" style="74" customWidth="1"/>
    <col min="3366" max="3366" width="8.5703125" style="74" customWidth="1"/>
    <col min="3367" max="3369" width="9" style="74" customWidth="1"/>
    <col min="3370" max="3370" width="9.5703125" style="74" customWidth="1"/>
    <col min="3371" max="3371" width="9.42578125" style="74" customWidth="1"/>
    <col min="3372" max="3591" width="9.140625" style="74"/>
    <col min="3592" max="3592" width="0" style="74" hidden="1" customWidth="1"/>
    <col min="3593" max="3593" width="25.7109375" style="74" customWidth="1"/>
    <col min="3594" max="3594" width="10.42578125" style="74" customWidth="1"/>
    <col min="3595" max="3595" width="9.7109375" style="74" customWidth="1"/>
    <col min="3596" max="3596" width="10.28515625" style="74" customWidth="1"/>
    <col min="3597" max="3597" width="9.7109375" style="74" customWidth="1"/>
    <col min="3598" max="3598" width="10.28515625" style="74" customWidth="1"/>
    <col min="3599" max="3599" width="9.7109375" style="74" customWidth="1"/>
    <col min="3600" max="3600" width="10.140625" style="74" customWidth="1"/>
    <col min="3601" max="3601" width="9.7109375" style="74" customWidth="1"/>
    <col min="3602" max="3602" width="10.42578125" style="74" customWidth="1"/>
    <col min="3603" max="3603" width="9.28515625" style="74" customWidth="1"/>
    <col min="3604" max="3604" width="10.42578125" style="74" customWidth="1"/>
    <col min="3605" max="3605" width="9.7109375" style="74" customWidth="1"/>
    <col min="3606" max="3606" width="10.140625" style="74" customWidth="1"/>
    <col min="3607" max="3607" width="9.42578125" style="74" customWidth="1"/>
    <col min="3608" max="3608" width="9.28515625" style="74" customWidth="1"/>
    <col min="3609" max="3609" width="8.7109375" style="74" customWidth="1"/>
    <col min="3610" max="3610" width="7.7109375" style="74" customWidth="1"/>
    <col min="3611" max="3611" width="7.28515625" style="74" customWidth="1"/>
    <col min="3612" max="3612" width="10.5703125" style="74" customWidth="1"/>
    <col min="3613" max="3613" width="0" style="74" hidden="1" customWidth="1"/>
    <col min="3614" max="3614" width="9.85546875" style="74" customWidth="1"/>
    <col min="3615" max="3615" width="9.28515625" style="74" customWidth="1"/>
    <col min="3616" max="3616" width="11.140625" style="74" customWidth="1"/>
    <col min="3617" max="3617" width="10" style="74" customWidth="1"/>
    <col min="3618" max="3618" width="10.5703125" style="74" customWidth="1"/>
    <col min="3619" max="3619" width="9.7109375" style="74" customWidth="1"/>
    <col min="3620" max="3621" width="9" style="74" customWidth="1"/>
    <col min="3622" max="3622" width="8.5703125" style="74" customWidth="1"/>
    <col min="3623" max="3625" width="9" style="74" customWidth="1"/>
    <col min="3626" max="3626" width="9.5703125" style="74" customWidth="1"/>
    <col min="3627" max="3627" width="9.42578125" style="74" customWidth="1"/>
    <col min="3628" max="3847" width="9.140625" style="74"/>
    <col min="3848" max="3848" width="0" style="74" hidden="1" customWidth="1"/>
    <col min="3849" max="3849" width="25.7109375" style="74" customWidth="1"/>
    <col min="3850" max="3850" width="10.42578125" style="74" customWidth="1"/>
    <col min="3851" max="3851" width="9.7109375" style="74" customWidth="1"/>
    <col min="3852" max="3852" width="10.28515625" style="74" customWidth="1"/>
    <col min="3853" max="3853" width="9.7109375" style="74" customWidth="1"/>
    <col min="3854" max="3854" width="10.28515625" style="74" customWidth="1"/>
    <col min="3855" max="3855" width="9.7109375" style="74" customWidth="1"/>
    <col min="3856" max="3856" width="10.140625" style="74" customWidth="1"/>
    <col min="3857" max="3857" width="9.7109375" style="74" customWidth="1"/>
    <col min="3858" max="3858" width="10.42578125" style="74" customWidth="1"/>
    <col min="3859" max="3859" width="9.28515625" style="74" customWidth="1"/>
    <col min="3860" max="3860" width="10.42578125" style="74" customWidth="1"/>
    <col min="3861" max="3861" width="9.7109375" style="74" customWidth="1"/>
    <col min="3862" max="3862" width="10.140625" style="74" customWidth="1"/>
    <col min="3863" max="3863" width="9.42578125" style="74" customWidth="1"/>
    <col min="3864" max="3864" width="9.28515625" style="74" customWidth="1"/>
    <col min="3865" max="3865" width="8.7109375" style="74" customWidth="1"/>
    <col min="3866" max="3866" width="7.7109375" style="74" customWidth="1"/>
    <col min="3867" max="3867" width="7.28515625" style="74" customWidth="1"/>
    <col min="3868" max="3868" width="10.5703125" style="74" customWidth="1"/>
    <col min="3869" max="3869" width="0" style="74" hidden="1" customWidth="1"/>
    <col min="3870" max="3870" width="9.85546875" style="74" customWidth="1"/>
    <col min="3871" max="3871" width="9.28515625" style="74" customWidth="1"/>
    <col min="3872" max="3872" width="11.140625" style="74" customWidth="1"/>
    <col min="3873" max="3873" width="10" style="74" customWidth="1"/>
    <col min="3874" max="3874" width="10.5703125" style="74" customWidth="1"/>
    <col min="3875" max="3875" width="9.7109375" style="74" customWidth="1"/>
    <col min="3876" max="3877" width="9" style="74" customWidth="1"/>
    <col min="3878" max="3878" width="8.5703125" style="74" customWidth="1"/>
    <col min="3879" max="3881" width="9" style="74" customWidth="1"/>
    <col min="3882" max="3882" width="9.5703125" style="74" customWidth="1"/>
    <col min="3883" max="3883" width="9.42578125" style="74" customWidth="1"/>
    <col min="3884" max="4103" width="9.140625" style="74"/>
    <col min="4104" max="4104" width="0" style="74" hidden="1" customWidth="1"/>
    <col min="4105" max="4105" width="25.7109375" style="74" customWidth="1"/>
    <col min="4106" max="4106" width="10.42578125" style="74" customWidth="1"/>
    <col min="4107" max="4107" width="9.7109375" style="74" customWidth="1"/>
    <col min="4108" max="4108" width="10.28515625" style="74" customWidth="1"/>
    <col min="4109" max="4109" width="9.7109375" style="74" customWidth="1"/>
    <col min="4110" max="4110" width="10.28515625" style="74" customWidth="1"/>
    <col min="4111" max="4111" width="9.7109375" style="74" customWidth="1"/>
    <col min="4112" max="4112" width="10.140625" style="74" customWidth="1"/>
    <col min="4113" max="4113" width="9.7109375" style="74" customWidth="1"/>
    <col min="4114" max="4114" width="10.42578125" style="74" customWidth="1"/>
    <col min="4115" max="4115" width="9.28515625" style="74" customWidth="1"/>
    <col min="4116" max="4116" width="10.42578125" style="74" customWidth="1"/>
    <col min="4117" max="4117" width="9.7109375" style="74" customWidth="1"/>
    <col min="4118" max="4118" width="10.140625" style="74" customWidth="1"/>
    <col min="4119" max="4119" width="9.42578125" style="74" customWidth="1"/>
    <col min="4120" max="4120" width="9.28515625" style="74" customWidth="1"/>
    <col min="4121" max="4121" width="8.7109375" style="74" customWidth="1"/>
    <col min="4122" max="4122" width="7.7109375" style="74" customWidth="1"/>
    <col min="4123" max="4123" width="7.28515625" style="74" customWidth="1"/>
    <col min="4124" max="4124" width="10.5703125" style="74" customWidth="1"/>
    <col min="4125" max="4125" width="0" style="74" hidden="1" customWidth="1"/>
    <col min="4126" max="4126" width="9.85546875" style="74" customWidth="1"/>
    <col min="4127" max="4127" width="9.28515625" style="74" customWidth="1"/>
    <col min="4128" max="4128" width="11.140625" style="74" customWidth="1"/>
    <col min="4129" max="4129" width="10" style="74" customWidth="1"/>
    <col min="4130" max="4130" width="10.5703125" style="74" customWidth="1"/>
    <col min="4131" max="4131" width="9.7109375" style="74" customWidth="1"/>
    <col min="4132" max="4133" width="9" style="74" customWidth="1"/>
    <col min="4134" max="4134" width="8.5703125" style="74" customWidth="1"/>
    <col min="4135" max="4137" width="9" style="74" customWidth="1"/>
    <col min="4138" max="4138" width="9.5703125" style="74" customWidth="1"/>
    <col min="4139" max="4139" width="9.42578125" style="74" customWidth="1"/>
    <col min="4140" max="4359" width="9.140625" style="74"/>
    <col min="4360" max="4360" width="0" style="74" hidden="1" customWidth="1"/>
    <col min="4361" max="4361" width="25.7109375" style="74" customWidth="1"/>
    <col min="4362" max="4362" width="10.42578125" style="74" customWidth="1"/>
    <col min="4363" max="4363" width="9.7109375" style="74" customWidth="1"/>
    <col min="4364" max="4364" width="10.28515625" style="74" customWidth="1"/>
    <col min="4365" max="4365" width="9.7109375" style="74" customWidth="1"/>
    <col min="4366" max="4366" width="10.28515625" style="74" customWidth="1"/>
    <col min="4367" max="4367" width="9.7109375" style="74" customWidth="1"/>
    <col min="4368" max="4368" width="10.140625" style="74" customWidth="1"/>
    <col min="4369" max="4369" width="9.7109375" style="74" customWidth="1"/>
    <col min="4370" max="4370" width="10.42578125" style="74" customWidth="1"/>
    <col min="4371" max="4371" width="9.28515625" style="74" customWidth="1"/>
    <col min="4372" max="4372" width="10.42578125" style="74" customWidth="1"/>
    <col min="4373" max="4373" width="9.7109375" style="74" customWidth="1"/>
    <col min="4374" max="4374" width="10.140625" style="74" customWidth="1"/>
    <col min="4375" max="4375" width="9.42578125" style="74" customWidth="1"/>
    <col min="4376" max="4376" width="9.28515625" style="74" customWidth="1"/>
    <col min="4377" max="4377" width="8.7109375" style="74" customWidth="1"/>
    <col min="4378" max="4378" width="7.7109375" style="74" customWidth="1"/>
    <col min="4379" max="4379" width="7.28515625" style="74" customWidth="1"/>
    <col min="4380" max="4380" width="10.5703125" style="74" customWidth="1"/>
    <col min="4381" max="4381" width="0" style="74" hidden="1" customWidth="1"/>
    <col min="4382" max="4382" width="9.85546875" style="74" customWidth="1"/>
    <col min="4383" max="4383" width="9.28515625" style="74" customWidth="1"/>
    <col min="4384" max="4384" width="11.140625" style="74" customWidth="1"/>
    <col min="4385" max="4385" width="10" style="74" customWidth="1"/>
    <col min="4386" max="4386" width="10.5703125" style="74" customWidth="1"/>
    <col min="4387" max="4387" width="9.7109375" style="74" customWidth="1"/>
    <col min="4388" max="4389" width="9" style="74" customWidth="1"/>
    <col min="4390" max="4390" width="8.5703125" style="74" customWidth="1"/>
    <col min="4391" max="4393" width="9" style="74" customWidth="1"/>
    <col min="4394" max="4394" width="9.5703125" style="74" customWidth="1"/>
    <col min="4395" max="4395" width="9.42578125" style="74" customWidth="1"/>
    <col min="4396" max="4615" width="9.140625" style="74"/>
    <col min="4616" max="4616" width="0" style="74" hidden="1" customWidth="1"/>
    <col min="4617" max="4617" width="25.7109375" style="74" customWidth="1"/>
    <col min="4618" max="4618" width="10.42578125" style="74" customWidth="1"/>
    <col min="4619" max="4619" width="9.7109375" style="74" customWidth="1"/>
    <col min="4620" max="4620" width="10.28515625" style="74" customWidth="1"/>
    <col min="4621" max="4621" width="9.7109375" style="74" customWidth="1"/>
    <col min="4622" max="4622" width="10.28515625" style="74" customWidth="1"/>
    <col min="4623" max="4623" width="9.7109375" style="74" customWidth="1"/>
    <col min="4624" max="4624" width="10.140625" style="74" customWidth="1"/>
    <col min="4625" max="4625" width="9.7109375" style="74" customWidth="1"/>
    <col min="4626" max="4626" width="10.42578125" style="74" customWidth="1"/>
    <col min="4627" max="4627" width="9.28515625" style="74" customWidth="1"/>
    <col min="4628" max="4628" width="10.42578125" style="74" customWidth="1"/>
    <col min="4629" max="4629" width="9.7109375" style="74" customWidth="1"/>
    <col min="4630" max="4630" width="10.140625" style="74" customWidth="1"/>
    <col min="4631" max="4631" width="9.42578125" style="74" customWidth="1"/>
    <col min="4632" max="4632" width="9.28515625" style="74" customWidth="1"/>
    <col min="4633" max="4633" width="8.7109375" style="74" customWidth="1"/>
    <col min="4634" max="4634" width="7.7109375" style="74" customWidth="1"/>
    <col min="4635" max="4635" width="7.28515625" style="74" customWidth="1"/>
    <col min="4636" max="4636" width="10.5703125" style="74" customWidth="1"/>
    <col min="4637" max="4637" width="0" style="74" hidden="1" customWidth="1"/>
    <col min="4638" max="4638" width="9.85546875" style="74" customWidth="1"/>
    <col min="4639" max="4639" width="9.28515625" style="74" customWidth="1"/>
    <col min="4640" max="4640" width="11.140625" style="74" customWidth="1"/>
    <col min="4641" max="4641" width="10" style="74" customWidth="1"/>
    <col min="4642" max="4642" width="10.5703125" style="74" customWidth="1"/>
    <col min="4643" max="4643" width="9.7109375" style="74" customWidth="1"/>
    <col min="4644" max="4645" width="9" style="74" customWidth="1"/>
    <col min="4646" max="4646" width="8.5703125" style="74" customWidth="1"/>
    <col min="4647" max="4649" width="9" style="74" customWidth="1"/>
    <col min="4650" max="4650" width="9.5703125" style="74" customWidth="1"/>
    <col min="4651" max="4651" width="9.42578125" style="74" customWidth="1"/>
    <col min="4652" max="4871" width="9.140625" style="74"/>
    <col min="4872" max="4872" width="0" style="74" hidden="1" customWidth="1"/>
    <col min="4873" max="4873" width="25.7109375" style="74" customWidth="1"/>
    <col min="4874" max="4874" width="10.42578125" style="74" customWidth="1"/>
    <col min="4875" max="4875" width="9.7109375" style="74" customWidth="1"/>
    <col min="4876" max="4876" width="10.28515625" style="74" customWidth="1"/>
    <col min="4877" max="4877" width="9.7109375" style="74" customWidth="1"/>
    <col min="4878" max="4878" width="10.28515625" style="74" customWidth="1"/>
    <col min="4879" max="4879" width="9.7109375" style="74" customWidth="1"/>
    <col min="4880" max="4880" width="10.140625" style="74" customWidth="1"/>
    <col min="4881" max="4881" width="9.7109375" style="74" customWidth="1"/>
    <col min="4882" max="4882" width="10.42578125" style="74" customWidth="1"/>
    <col min="4883" max="4883" width="9.28515625" style="74" customWidth="1"/>
    <col min="4884" max="4884" width="10.42578125" style="74" customWidth="1"/>
    <col min="4885" max="4885" width="9.7109375" style="74" customWidth="1"/>
    <col min="4886" max="4886" width="10.140625" style="74" customWidth="1"/>
    <col min="4887" max="4887" width="9.42578125" style="74" customWidth="1"/>
    <col min="4888" max="4888" width="9.28515625" style="74" customWidth="1"/>
    <col min="4889" max="4889" width="8.7109375" style="74" customWidth="1"/>
    <col min="4890" max="4890" width="7.7109375" style="74" customWidth="1"/>
    <col min="4891" max="4891" width="7.28515625" style="74" customWidth="1"/>
    <col min="4892" max="4892" width="10.5703125" style="74" customWidth="1"/>
    <col min="4893" max="4893" width="0" style="74" hidden="1" customWidth="1"/>
    <col min="4894" max="4894" width="9.85546875" style="74" customWidth="1"/>
    <col min="4895" max="4895" width="9.28515625" style="74" customWidth="1"/>
    <col min="4896" max="4896" width="11.140625" style="74" customWidth="1"/>
    <col min="4897" max="4897" width="10" style="74" customWidth="1"/>
    <col min="4898" max="4898" width="10.5703125" style="74" customWidth="1"/>
    <col min="4899" max="4899" width="9.7109375" style="74" customWidth="1"/>
    <col min="4900" max="4901" width="9" style="74" customWidth="1"/>
    <col min="4902" max="4902" width="8.5703125" style="74" customWidth="1"/>
    <col min="4903" max="4905" width="9" style="74" customWidth="1"/>
    <col min="4906" max="4906" width="9.5703125" style="74" customWidth="1"/>
    <col min="4907" max="4907" width="9.42578125" style="74" customWidth="1"/>
    <col min="4908" max="5127" width="9.140625" style="74"/>
    <col min="5128" max="5128" width="0" style="74" hidden="1" customWidth="1"/>
    <col min="5129" max="5129" width="25.7109375" style="74" customWidth="1"/>
    <col min="5130" max="5130" width="10.42578125" style="74" customWidth="1"/>
    <col min="5131" max="5131" width="9.7109375" style="74" customWidth="1"/>
    <col min="5132" max="5132" width="10.28515625" style="74" customWidth="1"/>
    <col min="5133" max="5133" width="9.7109375" style="74" customWidth="1"/>
    <col min="5134" max="5134" width="10.28515625" style="74" customWidth="1"/>
    <col min="5135" max="5135" width="9.7109375" style="74" customWidth="1"/>
    <col min="5136" max="5136" width="10.140625" style="74" customWidth="1"/>
    <col min="5137" max="5137" width="9.7109375" style="74" customWidth="1"/>
    <col min="5138" max="5138" width="10.42578125" style="74" customWidth="1"/>
    <col min="5139" max="5139" width="9.28515625" style="74" customWidth="1"/>
    <col min="5140" max="5140" width="10.42578125" style="74" customWidth="1"/>
    <col min="5141" max="5141" width="9.7109375" style="74" customWidth="1"/>
    <col min="5142" max="5142" width="10.140625" style="74" customWidth="1"/>
    <col min="5143" max="5143" width="9.42578125" style="74" customWidth="1"/>
    <col min="5144" max="5144" width="9.28515625" style="74" customWidth="1"/>
    <col min="5145" max="5145" width="8.7109375" style="74" customWidth="1"/>
    <col min="5146" max="5146" width="7.7109375" style="74" customWidth="1"/>
    <col min="5147" max="5147" width="7.28515625" style="74" customWidth="1"/>
    <col min="5148" max="5148" width="10.5703125" style="74" customWidth="1"/>
    <col min="5149" max="5149" width="0" style="74" hidden="1" customWidth="1"/>
    <col min="5150" max="5150" width="9.85546875" style="74" customWidth="1"/>
    <col min="5151" max="5151" width="9.28515625" style="74" customWidth="1"/>
    <col min="5152" max="5152" width="11.140625" style="74" customWidth="1"/>
    <col min="5153" max="5153" width="10" style="74" customWidth="1"/>
    <col min="5154" max="5154" width="10.5703125" style="74" customWidth="1"/>
    <col min="5155" max="5155" width="9.7109375" style="74" customWidth="1"/>
    <col min="5156" max="5157" width="9" style="74" customWidth="1"/>
    <col min="5158" max="5158" width="8.5703125" style="74" customWidth="1"/>
    <col min="5159" max="5161" width="9" style="74" customWidth="1"/>
    <col min="5162" max="5162" width="9.5703125" style="74" customWidth="1"/>
    <col min="5163" max="5163" width="9.42578125" style="74" customWidth="1"/>
    <col min="5164" max="5383" width="9.140625" style="74"/>
    <col min="5384" max="5384" width="0" style="74" hidden="1" customWidth="1"/>
    <col min="5385" max="5385" width="25.7109375" style="74" customWidth="1"/>
    <col min="5386" max="5386" width="10.42578125" style="74" customWidth="1"/>
    <col min="5387" max="5387" width="9.7109375" style="74" customWidth="1"/>
    <col min="5388" max="5388" width="10.28515625" style="74" customWidth="1"/>
    <col min="5389" max="5389" width="9.7109375" style="74" customWidth="1"/>
    <col min="5390" max="5390" width="10.28515625" style="74" customWidth="1"/>
    <col min="5391" max="5391" width="9.7109375" style="74" customWidth="1"/>
    <col min="5392" max="5392" width="10.140625" style="74" customWidth="1"/>
    <col min="5393" max="5393" width="9.7109375" style="74" customWidth="1"/>
    <col min="5394" max="5394" width="10.42578125" style="74" customWidth="1"/>
    <col min="5395" max="5395" width="9.28515625" style="74" customWidth="1"/>
    <col min="5396" max="5396" width="10.42578125" style="74" customWidth="1"/>
    <col min="5397" max="5397" width="9.7109375" style="74" customWidth="1"/>
    <col min="5398" max="5398" width="10.140625" style="74" customWidth="1"/>
    <col min="5399" max="5399" width="9.42578125" style="74" customWidth="1"/>
    <col min="5400" max="5400" width="9.28515625" style="74" customWidth="1"/>
    <col min="5401" max="5401" width="8.7109375" style="74" customWidth="1"/>
    <col min="5402" max="5402" width="7.7109375" style="74" customWidth="1"/>
    <col min="5403" max="5403" width="7.28515625" style="74" customWidth="1"/>
    <col min="5404" max="5404" width="10.5703125" style="74" customWidth="1"/>
    <col min="5405" max="5405" width="0" style="74" hidden="1" customWidth="1"/>
    <col min="5406" max="5406" width="9.85546875" style="74" customWidth="1"/>
    <col min="5407" max="5407" width="9.28515625" style="74" customWidth="1"/>
    <col min="5408" max="5408" width="11.140625" style="74" customWidth="1"/>
    <col min="5409" max="5409" width="10" style="74" customWidth="1"/>
    <col min="5410" max="5410" width="10.5703125" style="74" customWidth="1"/>
    <col min="5411" max="5411" width="9.7109375" style="74" customWidth="1"/>
    <col min="5412" max="5413" width="9" style="74" customWidth="1"/>
    <col min="5414" max="5414" width="8.5703125" style="74" customWidth="1"/>
    <col min="5415" max="5417" width="9" style="74" customWidth="1"/>
    <col min="5418" max="5418" width="9.5703125" style="74" customWidth="1"/>
    <col min="5419" max="5419" width="9.42578125" style="74" customWidth="1"/>
    <col min="5420" max="5639" width="9.140625" style="74"/>
    <col min="5640" max="5640" width="0" style="74" hidden="1" customWidth="1"/>
    <col min="5641" max="5641" width="25.7109375" style="74" customWidth="1"/>
    <col min="5642" max="5642" width="10.42578125" style="74" customWidth="1"/>
    <col min="5643" max="5643" width="9.7109375" style="74" customWidth="1"/>
    <col min="5644" max="5644" width="10.28515625" style="74" customWidth="1"/>
    <col min="5645" max="5645" width="9.7109375" style="74" customWidth="1"/>
    <col min="5646" max="5646" width="10.28515625" style="74" customWidth="1"/>
    <col min="5647" max="5647" width="9.7109375" style="74" customWidth="1"/>
    <col min="5648" max="5648" width="10.140625" style="74" customWidth="1"/>
    <col min="5649" max="5649" width="9.7109375" style="74" customWidth="1"/>
    <col min="5650" max="5650" width="10.42578125" style="74" customWidth="1"/>
    <col min="5651" max="5651" width="9.28515625" style="74" customWidth="1"/>
    <col min="5652" max="5652" width="10.42578125" style="74" customWidth="1"/>
    <col min="5653" max="5653" width="9.7109375" style="74" customWidth="1"/>
    <col min="5654" max="5654" width="10.140625" style="74" customWidth="1"/>
    <col min="5655" max="5655" width="9.42578125" style="74" customWidth="1"/>
    <col min="5656" max="5656" width="9.28515625" style="74" customWidth="1"/>
    <col min="5657" max="5657" width="8.7109375" style="74" customWidth="1"/>
    <col min="5658" max="5658" width="7.7109375" style="74" customWidth="1"/>
    <col min="5659" max="5659" width="7.28515625" style="74" customWidth="1"/>
    <col min="5660" max="5660" width="10.5703125" style="74" customWidth="1"/>
    <col min="5661" max="5661" width="0" style="74" hidden="1" customWidth="1"/>
    <col min="5662" max="5662" width="9.85546875" style="74" customWidth="1"/>
    <col min="5663" max="5663" width="9.28515625" style="74" customWidth="1"/>
    <col min="5664" max="5664" width="11.140625" style="74" customWidth="1"/>
    <col min="5665" max="5665" width="10" style="74" customWidth="1"/>
    <col min="5666" max="5666" width="10.5703125" style="74" customWidth="1"/>
    <col min="5667" max="5667" width="9.7109375" style="74" customWidth="1"/>
    <col min="5668" max="5669" width="9" style="74" customWidth="1"/>
    <col min="5670" max="5670" width="8.5703125" style="74" customWidth="1"/>
    <col min="5671" max="5673" width="9" style="74" customWidth="1"/>
    <col min="5674" max="5674" width="9.5703125" style="74" customWidth="1"/>
    <col min="5675" max="5675" width="9.42578125" style="74" customWidth="1"/>
    <col min="5676" max="5895" width="9.140625" style="74"/>
    <col min="5896" max="5896" width="0" style="74" hidden="1" customWidth="1"/>
    <col min="5897" max="5897" width="25.7109375" style="74" customWidth="1"/>
    <col min="5898" max="5898" width="10.42578125" style="74" customWidth="1"/>
    <col min="5899" max="5899" width="9.7109375" style="74" customWidth="1"/>
    <col min="5900" max="5900" width="10.28515625" style="74" customWidth="1"/>
    <col min="5901" max="5901" width="9.7109375" style="74" customWidth="1"/>
    <col min="5902" max="5902" width="10.28515625" style="74" customWidth="1"/>
    <col min="5903" max="5903" width="9.7109375" style="74" customWidth="1"/>
    <col min="5904" max="5904" width="10.140625" style="74" customWidth="1"/>
    <col min="5905" max="5905" width="9.7109375" style="74" customWidth="1"/>
    <col min="5906" max="5906" width="10.42578125" style="74" customWidth="1"/>
    <col min="5907" max="5907" width="9.28515625" style="74" customWidth="1"/>
    <col min="5908" max="5908" width="10.42578125" style="74" customWidth="1"/>
    <col min="5909" max="5909" width="9.7109375" style="74" customWidth="1"/>
    <col min="5910" max="5910" width="10.140625" style="74" customWidth="1"/>
    <col min="5911" max="5911" width="9.42578125" style="74" customWidth="1"/>
    <col min="5912" max="5912" width="9.28515625" style="74" customWidth="1"/>
    <col min="5913" max="5913" width="8.7109375" style="74" customWidth="1"/>
    <col min="5914" max="5914" width="7.7109375" style="74" customWidth="1"/>
    <col min="5915" max="5915" width="7.28515625" style="74" customWidth="1"/>
    <col min="5916" max="5916" width="10.5703125" style="74" customWidth="1"/>
    <col min="5917" max="5917" width="0" style="74" hidden="1" customWidth="1"/>
    <col min="5918" max="5918" width="9.85546875" style="74" customWidth="1"/>
    <col min="5919" max="5919" width="9.28515625" style="74" customWidth="1"/>
    <col min="5920" max="5920" width="11.140625" style="74" customWidth="1"/>
    <col min="5921" max="5921" width="10" style="74" customWidth="1"/>
    <col min="5922" max="5922" width="10.5703125" style="74" customWidth="1"/>
    <col min="5923" max="5923" width="9.7109375" style="74" customWidth="1"/>
    <col min="5924" max="5925" width="9" style="74" customWidth="1"/>
    <col min="5926" max="5926" width="8.5703125" style="74" customWidth="1"/>
    <col min="5927" max="5929" width="9" style="74" customWidth="1"/>
    <col min="5930" max="5930" width="9.5703125" style="74" customWidth="1"/>
    <col min="5931" max="5931" width="9.42578125" style="74" customWidth="1"/>
    <col min="5932" max="6151" width="9.140625" style="74"/>
    <col min="6152" max="6152" width="0" style="74" hidden="1" customWidth="1"/>
    <col min="6153" max="6153" width="25.7109375" style="74" customWidth="1"/>
    <col min="6154" max="6154" width="10.42578125" style="74" customWidth="1"/>
    <col min="6155" max="6155" width="9.7109375" style="74" customWidth="1"/>
    <col min="6156" max="6156" width="10.28515625" style="74" customWidth="1"/>
    <col min="6157" max="6157" width="9.7109375" style="74" customWidth="1"/>
    <col min="6158" max="6158" width="10.28515625" style="74" customWidth="1"/>
    <col min="6159" max="6159" width="9.7109375" style="74" customWidth="1"/>
    <col min="6160" max="6160" width="10.140625" style="74" customWidth="1"/>
    <col min="6161" max="6161" width="9.7109375" style="74" customWidth="1"/>
    <col min="6162" max="6162" width="10.42578125" style="74" customWidth="1"/>
    <col min="6163" max="6163" width="9.28515625" style="74" customWidth="1"/>
    <col min="6164" max="6164" width="10.42578125" style="74" customWidth="1"/>
    <col min="6165" max="6165" width="9.7109375" style="74" customWidth="1"/>
    <col min="6166" max="6166" width="10.140625" style="74" customWidth="1"/>
    <col min="6167" max="6167" width="9.42578125" style="74" customWidth="1"/>
    <col min="6168" max="6168" width="9.28515625" style="74" customWidth="1"/>
    <col min="6169" max="6169" width="8.7109375" style="74" customWidth="1"/>
    <col min="6170" max="6170" width="7.7109375" style="74" customWidth="1"/>
    <col min="6171" max="6171" width="7.28515625" style="74" customWidth="1"/>
    <col min="6172" max="6172" width="10.5703125" style="74" customWidth="1"/>
    <col min="6173" max="6173" width="0" style="74" hidden="1" customWidth="1"/>
    <col min="6174" max="6174" width="9.85546875" style="74" customWidth="1"/>
    <col min="6175" max="6175" width="9.28515625" style="74" customWidth="1"/>
    <col min="6176" max="6176" width="11.140625" style="74" customWidth="1"/>
    <col min="6177" max="6177" width="10" style="74" customWidth="1"/>
    <col min="6178" max="6178" width="10.5703125" style="74" customWidth="1"/>
    <col min="6179" max="6179" width="9.7109375" style="74" customWidth="1"/>
    <col min="6180" max="6181" width="9" style="74" customWidth="1"/>
    <col min="6182" max="6182" width="8.5703125" style="74" customWidth="1"/>
    <col min="6183" max="6185" width="9" style="74" customWidth="1"/>
    <col min="6186" max="6186" width="9.5703125" style="74" customWidth="1"/>
    <col min="6187" max="6187" width="9.42578125" style="74" customWidth="1"/>
    <col min="6188" max="6407" width="9.140625" style="74"/>
    <col min="6408" max="6408" width="0" style="74" hidden="1" customWidth="1"/>
    <col min="6409" max="6409" width="25.7109375" style="74" customWidth="1"/>
    <col min="6410" max="6410" width="10.42578125" style="74" customWidth="1"/>
    <col min="6411" max="6411" width="9.7109375" style="74" customWidth="1"/>
    <col min="6412" max="6412" width="10.28515625" style="74" customWidth="1"/>
    <col min="6413" max="6413" width="9.7109375" style="74" customWidth="1"/>
    <col min="6414" max="6414" width="10.28515625" style="74" customWidth="1"/>
    <col min="6415" max="6415" width="9.7109375" style="74" customWidth="1"/>
    <col min="6416" max="6416" width="10.140625" style="74" customWidth="1"/>
    <col min="6417" max="6417" width="9.7109375" style="74" customWidth="1"/>
    <col min="6418" max="6418" width="10.42578125" style="74" customWidth="1"/>
    <col min="6419" max="6419" width="9.28515625" style="74" customWidth="1"/>
    <col min="6420" max="6420" width="10.42578125" style="74" customWidth="1"/>
    <col min="6421" max="6421" width="9.7109375" style="74" customWidth="1"/>
    <col min="6422" max="6422" width="10.140625" style="74" customWidth="1"/>
    <col min="6423" max="6423" width="9.42578125" style="74" customWidth="1"/>
    <col min="6424" max="6424" width="9.28515625" style="74" customWidth="1"/>
    <col min="6425" max="6425" width="8.7109375" style="74" customWidth="1"/>
    <col min="6426" max="6426" width="7.7109375" style="74" customWidth="1"/>
    <col min="6427" max="6427" width="7.28515625" style="74" customWidth="1"/>
    <col min="6428" max="6428" width="10.5703125" style="74" customWidth="1"/>
    <col min="6429" max="6429" width="0" style="74" hidden="1" customWidth="1"/>
    <col min="6430" max="6430" width="9.85546875" style="74" customWidth="1"/>
    <col min="6431" max="6431" width="9.28515625" style="74" customWidth="1"/>
    <col min="6432" max="6432" width="11.140625" style="74" customWidth="1"/>
    <col min="6433" max="6433" width="10" style="74" customWidth="1"/>
    <col min="6434" max="6434" width="10.5703125" style="74" customWidth="1"/>
    <col min="6435" max="6435" width="9.7109375" style="74" customWidth="1"/>
    <col min="6436" max="6437" width="9" style="74" customWidth="1"/>
    <col min="6438" max="6438" width="8.5703125" style="74" customWidth="1"/>
    <col min="6439" max="6441" width="9" style="74" customWidth="1"/>
    <col min="6442" max="6442" width="9.5703125" style="74" customWidth="1"/>
    <col min="6443" max="6443" width="9.42578125" style="74" customWidth="1"/>
    <col min="6444" max="6663" width="9.140625" style="74"/>
    <col min="6664" max="6664" width="0" style="74" hidden="1" customWidth="1"/>
    <col min="6665" max="6665" width="25.7109375" style="74" customWidth="1"/>
    <col min="6666" max="6666" width="10.42578125" style="74" customWidth="1"/>
    <col min="6667" max="6667" width="9.7109375" style="74" customWidth="1"/>
    <col min="6668" max="6668" width="10.28515625" style="74" customWidth="1"/>
    <col min="6669" max="6669" width="9.7109375" style="74" customWidth="1"/>
    <col min="6670" max="6670" width="10.28515625" style="74" customWidth="1"/>
    <col min="6671" max="6671" width="9.7109375" style="74" customWidth="1"/>
    <col min="6672" max="6672" width="10.140625" style="74" customWidth="1"/>
    <col min="6673" max="6673" width="9.7109375" style="74" customWidth="1"/>
    <col min="6674" max="6674" width="10.42578125" style="74" customWidth="1"/>
    <col min="6675" max="6675" width="9.28515625" style="74" customWidth="1"/>
    <col min="6676" max="6676" width="10.42578125" style="74" customWidth="1"/>
    <col min="6677" max="6677" width="9.7109375" style="74" customWidth="1"/>
    <col min="6678" max="6678" width="10.140625" style="74" customWidth="1"/>
    <col min="6679" max="6679" width="9.42578125" style="74" customWidth="1"/>
    <col min="6680" max="6680" width="9.28515625" style="74" customWidth="1"/>
    <col min="6681" max="6681" width="8.7109375" style="74" customWidth="1"/>
    <col min="6682" max="6682" width="7.7109375" style="74" customWidth="1"/>
    <col min="6683" max="6683" width="7.28515625" style="74" customWidth="1"/>
    <col min="6684" max="6684" width="10.5703125" style="74" customWidth="1"/>
    <col min="6685" max="6685" width="0" style="74" hidden="1" customWidth="1"/>
    <col min="6686" max="6686" width="9.85546875" style="74" customWidth="1"/>
    <col min="6687" max="6687" width="9.28515625" style="74" customWidth="1"/>
    <col min="6688" max="6688" width="11.140625" style="74" customWidth="1"/>
    <col min="6689" max="6689" width="10" style="74" customWidth="1"/>
    <col min="6690" max="6690" width="10.5703125" style="74" customWidth="1"/>
    <col min="6691" max="6691" width="9.7109375" style="74" customWidth="1"/>
    <col min="6692" max="6693" width="9" style="74" customWidth="1"/>
    <col min="6694" max="6694" width="8.5703125" style="74" customWidth="1"/>
    <col min="6695" max="6697" width="9" style="74" customWidth="1"/>
    <col min="6698" max="6698" width="9.5703125" style="74" customWidth="1"/>
    <col min="6699" max="6699" width="9.42578125" style="74" customWidth="1"/>
    <col min="6700" max="6919" width="9.140625" style="74"/>
    <col min="6920" max="6920" width="0" style="74" hidden="1" customWidth="1"/>
    <col min="6921" max="6921" width="25.7109375" style="74" customWidth="1"/>
    <col min="6922" max="6922" width="10.42578125" style="74" customWidth="1"/>
    <col min="6923" max="6923" width="9.7109375" style="74" customWidth="1"/>
    <col min="6924" max="6924" width="10.28515625" style="74" customWidth="1"/>
    <col min="6925" max="6925" width="9.7109375" style="74" customWidth="1"/>
    <col min="6926" max="6926" width="10.28515625" style="74" customWidth="1"/>
    <col min="6927" max="6927" width="9.7109375" style="74" customWidth="1"/>
    <col min="6928" max="6928" width="10.140625" style="74" customWidth="1"/>
    <col min="6929" max="6929" width="9.7109375" style="74" customWidth="1"/>
    <col min="6930" max="6930" width="10.42578125" style="74" customWidth="1"/>
    <col min="6931" max="6931" width="9.28515625" style="74" customWidth="1"/>
    <col min="6932" max="6932" width="10.42578125" style="74" customWidth="1"/>
    <col min="6933" max="6933" width="9.7109375" style="74" customWidth="1"/>
    <col min="6934" max="6934" width="10.140625" style="74" customWidth="1"/>
    <col min="6935" max="6935" width="9.42578125" style="74" customWidth="1"/>
    <col min="6936" max="6936" width="9.28515625" style="74" customWidth="1"/>
    <col min="6937" max="6937" width="8.7109375" style="74" customWidth="1"/>
    <col min="6938" max="6938" width="7.7109375" style="74" customWidth="1"/>
    <col min="6939" max="6939" width="7.28515625" style="74" customWidth="1"/>
    <col min="6940" max="6940" width="10.5703125" style="74" customWidth="1"/>
    <col min="6941" max="6941" width="0" style="74" hidden="1" customWidth="1"/>
    <col min="6942" max="6942" width="9.85546875" style="74" customWidth="1"/>
    <col min="6943" max="6943" width="9.28515625" style="74" customWidth="1"/>
    <col min="6944" max="6944" width="11.140625" style="74" customWidth="1"/>
    <col min="6945" max="6945" width="10" style="74" customWidth="1"/>
    <col min="6946" max="6946" width="10.5703125" style="74" customWidth="1"/>
    <col min="6947" max="6947" width="9.7109375" style="74" customWidth="1"/>
    <col min="6948" max="6949" width="9" style="74" customWidth="1"/>
    <col min="6950" max="6950" width="8.5703125" style="74" customWidth="1"/>
    <col min="6951" max="6953" width="9" style="74" customWidth="1"/>
    <col min="6954" max="6954" width="9.5703125" style="74" customWidth="1"/>
    <col min="6955" max="6955" width="9.42578125" style="74" customWidth="1"/>
    <col min="6956" max="7175" width="9.140625" style="74"/>
    <col min="7176" max="7176" width="0" style="74" hidden="1" customWidth="1"/>
    <col min="7177" max="7177" width="25.7109375" style="74" customWidth="1"/>
    <col min="7178" max="7178" width="10.42578125" style="74" customWidth="1"/>
    <col min="7179" max="7179" width="9.7109375" style="74" customWidth="1"/>
    <col min="7180" max="7180" width="10.28515625" style="74" customWidth="1"/>
    <col min="7181" max="7181" width="9.7109375" style="74" customWidth="1"/>
    <col min="7182" max="7182" width="10.28515625" style="74" customWidth="1"/>
    <col min="7183" max="7183" width="9.7109375" style="74" customWidth="1"/>
    <col min="7184" max="7184" width="10.140625" style="74" customWidth="1"/>
    <col min="7185" max="7185" width="9.7109375" style="74" customWidth="1"/>
    <col min="7186" max="7186" width="10.42578125" style="74" customWidth="1"/>
    <col min="7187" max="7187" width="9.28515625" style="74" customWidth="1"/>
    <col min="7188" max="7188" width="10.42578125" style="74" customWidth="1"/>
    <col min="7189" max="7189" width="9.7109375" style="74" customWidth="1"/>
    <col min="7190" max="7190" width="10.140625" style="74" customWidth="1"/>
    <col min="7191" max="7191" width="9.42578125" style="74" customWidth="1"/>
    <col min="7192" max="7192" width="9.28515625" style="74" customWidth="1"/>
    <col min="7193" max="7193" width="8.7109375" style="74" customWidth="1"/>
    <col min="7194" max="7194" width="7.7109375" style="74" customWidth="1"/>
    <col min="7195" max="7195" width="7.28515625" style="74" customWidth="1"/>
    <col min="7196" max="7196" width="10.5703125" style="74" customWidth="1"/>
    <col min="7197" max="7197" width="0" style="74" hidden="1" customWidth="1"/>
    <col min="7198" max="7198" width="9.85546875" style="74" customWidth="1"/>
    <col min="7199" max="7199" width="9.28515625" style="74" customWidth="1"/>
    <col min="7200" max="7200" width="11.140625" style="74" customWidth="1"/>
    <col min="7201" max="7201" width="10" style="74" customWidth="1"/>
    <col min="7202" max="7202" width="10.5703125" style="74" customWidth="1"/>
    <col min="7203" max="7203" width="9.7109375" style="74" customWidth="1"/>
    <col min="7204" max="7205" width="9" style="74" customWidth="1"/>
    <col min="7206" max="7206" width="8.5703125" style="74" customWidth="1"/>
    <col min="7207" max="7209" width="9" style="74" customWidth="1"/>
    <col min="7210" max="7210" width="9.5703125" style="74" customWidth="1"/>
    <col min="7211" max="7211" width="9.42578125" style="74" customWidth="1"/>
    <col min="7212" max="7431" width="9.140625" style="74"/>
    <col min="7432" max="7432" width="0" style="74" hidden="1" customWidth="1"/>
    <col min="7433" max="7433" width="25.7109375" style="74" customWidth="1"/>
    <col min="7434" max="7434" width="10.42578125" style="74" customWidth="1"/>
    <col min="7435" max="7435" width="9.7109375" style="74" customWidth="1"/>
    <col min="7436" max="7436" width="10.28515625" style="74" customWidth="1"/>
    <col min="7437" max="7437" width="9.7109375" style="74" customWidth="1"/>
    <col min="7438" max="7438" width="10.28515625" style="74" customWidth="1"/>
    <col min="7439" max="7439" width="9.7109375" style="74" customWidth="1"/>
    <col min="7440" max="7440" width="10.140625" style="74" customWidth="1"/>
    <col min="7441" max="7441" width="9.7109375" style="74" customWidth="1"/>
    <col min="7442" max="7442" width="10.42578125" style="74" customWidth="1"/>
    <col min="7443" max="7443" width="9.28515625" style="74" customWidth="1"/>
    <col min="7444" max="7444" width="10.42578125" style="74" customWidth="1"/>
    <col min="7445" max="7445" width="9.7109375" style="74" customWidth="1"/>
    <col min="7446" max="7446" width="10.140625" style="74" customWidth="1"/>
    <col min="7447" max="7447" width="9.42578125" style="74" customWidth="1"/>
    <col min="7448" max="7448" width="9.28515625" style="74" customWidth="1"/>
    <col min="7449" max="7449" width="8.7109375" style="74" customWidth="1"/>
    <col min="7450" max="7450" width="7.7109375" style="74" customWidth="1"/>
    <col min="7451" max="7451" width="7.28515625" style="74" customWidth="1"/>
    <col min="7452" max="7452" width="10.5703125" style="74" customWidth="1"/>
    <col min="7453" max="7453" width="0" style="74" hidden="1" customWidth="1"/>
    <col min="7454" max="7454" width="9.85546875" style="74" customWidth="1"/>
    <col min="7455" max="7455" width="9.28515625" style="74" customWidth="1"/>
    <col min="7456" max="7456" width="11.140625" style="74" customWidth="1"/>
    <col min="7457" max="7457" width="10" style="74" customWidth="1"/>
    <col min="7458" max="7458" width="10.5703125" style="74" customWidth="1"/>
    <col min="7459" max="7459" width="9.7109375" style="74" customWidth="1"/>
    <col min="7460" max="7461" width="9" style="74" customWidth="1"/>
    <col min="7462" max="7462" width="8.5703125" style="74" customWidth="1"/>
    <col min="7463" max="7465" width="9" style="74" customWidth="1"/>
    <col min="7466" max="7466" width="9.5703125" style="74" customWidth="1"/>
    <col min="7467" max="7467" width="9.42578125" style="74" customWidth="1"/>
    <col min="7468" max="7687" width="9.140625" style="74"/>
    <col min="7688" max="7688" width="0" style="74" hidden="1" customWidth="1"/>
    <col min="7689" max="7689" width="25.7109375" style="74" customWidth="1"/>
    <col min="7690" max="7690" width="10.42578125" style="74" customWidth="1"/>
    <col min="7691" max="7691" width="9.7109375" style="74" customWidth="1"/>
    <col min="7692" max="7692" width="10.28515625" style="74" customWidth="1"/>
    <col min="7693" max="7693" width="9.7109375" style="74" customWidth="1"/>
    <col min="7694" max="7694" width="10.28515625" style="74" customWidth="1"/>
    <col min="7695" max="7695" width="9.7109375" style="74" customWidth="1"/>
    <col min="7696" max="7696" width="10.140625" style="74" customWidth="1"/>
    <col min="7697" max="7697" width="9.7109375" style="74" customWidth="1"/>
    <col min="7698" max="7698" width="10.42578125" style="74" customWidth="1"/>
    <col min="7699" max="7699" width="9.28515625" style="74" customWidth="1"/>
    <col min="7700" max="7700" width="10.42578125" style="74" customWidth="1"/>
    <col min="7701" max="7701" width="9.7109375" style="74" customWidth="1"/>
    <col min="7702" max="7702" width="10.140625" style="74" customWidth="1"/>
    <col min="7703" max="7703" width="9.42578125" style="74" customWidth="1"/>
    <col min="7704" max="7704" width="9.28515625" style="74" customWidth="1"/>
    <col min="7705" max="7705" width="8.7109375" style="74" customWidth="1"/>
    <col min="7706" max="7706" width="7.7109375" style="74" customWidth="1"/>
    <col min="7707" max="7707" width="7.28515625" style="74" customWidth="1"/>
    <col min="7708" max="7708" width="10.5703125" style="74" customWidth="1"/>
    <col min="7709" max="7709" width="0" style="74" hidden="1" customWidth="1"/>
    <col min="7710" max="7710" width="9.85546875" style="74" customWidth="1"/>
    <col min="7711" max="7711" width="9.28515625" style="74" customWidth="1"/>
    <col min="7712" max="7712" width="11.140625" style="74" customWidth="1"/>
    <col min="7713" max="7713" width="10" style="74" customWidth="1"/>
    <col min="7714" max="7714" width="10.5703125" style="74" customWidth="1"/>
    <col min="7715" max="7715" width="9.7109375" style="74" customWidth="1"/>
    <col min="7716" max="7717" width="9" style="74" customWidth="1"/>
    <col min="7718" max="7718" width="8.5703125" style="74" customWidth="1"/>
    <col min="7719" max="7721" width="9" style="74" customWidth="1"/>
    <col min="7722" max="7722" width="9.5703125" style="74" customWidth="1"/>
    <col min="7723" max="7723" width="9.42578125" style="74" customWidth="1"/>
    <col min="7724" max="7943" width="9.140625" style="74"/>
    <col min="7944" max="7944" width="0" style="74" hidden="1" customWidth="1"/>
    <col min="7945" max="7945" width="25.7109375" style="74" customWidth="1"/>
    <col min="7946" max="7946" width="10.42578125" style="74" customWidth="1"/>
    <col min="7947" max="7947" width="9.7109375" style="74" customWidth="1"/>
    <col min="7948" max="7948" width="10.28515625" style="74" customWidth="1"/>
    <col min="7949" max="7949" width="9.7109375" style="74" customWidth="1"/>
    <col min="7950" max="7950" width="10.28515625" style="74" customWidth="1"/>
    <col min="7951" max="7951" width="9.7109375" style="74" customWidth="1"/>
    <col min="7952" max="7952" width="10.140625" style="74" customWidth="1"/>
    <col min="7953" max="7953" width="9.7109375" style="74" customWidth="1"/>
    <col min="7954" max="7954" width="10.42578125" style="74" customWidth="1"/>
    <col min="7955" max="7955" width="9.28515625" style="74" customWidth="1"/>
    <col min="7956" max="7956" width="10.42578125" style="74" customWidth="1"/>
    <col min="7957" max="7957" width="9.7109375" style="74" customWidth="1"/>
    <col min="7958" max="7958" width="10.140625" style="74" customWidth="1"/>
    <col min="7959" max="7959" width="9.42578125" style="74" customWidth="1"/>
    <col min="7960" max="7960" width="9.28515625" style="74" customWidth="1"/>
    <col min="7961" max="7961" width="8.7109375" style="74" customWidth="1"/>
    <col min="7962" max="7962" width="7.7109375" style="74" customWidth="1"/>
    <col min="7963" max="7963" width="7.28515625" style="74" customWidth="1"/>
    <col min="7964" max="7964" width="10.5703125" style="74" customWidth="1"/>
    <col min="7965" max="7965" width="0" style="74" hidden="1" customWidth="1"/>
    <col min="7966" max="7966" width="9.85546875" style="74" customWidth="1"/>
    <col min="7967" max="7967" width="9.28515625" style="74" customWidth="1"/>
    <col min="7968" max="7968" width="11.140625" style="74" customWidth="1"/>
    <col min="7969" max="7969" width="10" style="74" customWidth="1"/>
    <col min="7970" max="7970" width="10.5703125" style="74" customWidth="1"/>
    <col min="7971" max="7971" width="9.7109375" style="74" customWidth="1"/>
    <col min="7972" max="7973" width="9" style="74" customWidth="1"/>
    <col min="7974" max="7974" width="8.5703125" style="74" customWidth="1"/>
    <col min="7975" max="7977" width="9" style="74" customWidth="1"/>
    <col min="7978" max="7978" width="9.5703125" style="74" customWidth="1"/>
    <col min="7979" max="7979" width="9.42578125" style="74" customWidth="1"/>
    <col min="7980" max="8199" width="9.140625" style="74"/>
    <col min="8200" max="8200" width="0" style="74" hidden="1" customWidth="1"/>
    <col min="8201" max="8201" width="25.7109375" style="74" customWidth="1"/>
    <col min="8202" max="8202" width="10.42578125" style="74" customWidth="1"/>
    <col min="8203" max="8203" width="9.7109375" style="74" customWidth="1"/>
    <col min="8204" max="8204" width="10.28515625" style="74" customWidth="1"/>
    <col min="8205" max="8205" width="9.7109375" style="74" customWidth="1"/>
    <col min="8206" max="8206" width="10.28515625" style="74" customWidth="1"/>
    <col min="8207" max="8207" width="9.7109375" style="74" customWidth="1"/>
    <col min="8208" max="8208" width="10.140625" style="74" customWidth="1"/>
    <col min="8209" max="8209" width="9.7109375" style="74" customWidth="1"/>
    <col min="8210" max="8210" width="10.42578125" style="74" customWidth="1"/>
    <col min="8211" max="8211" width="9.28515625" style="74" customWidth="1"/>
    <col min="8212" max="8212" width="10.42578125" style="74" customWidth="1"/>
    <col min="8213" max="8213" width="9.7109375" style="74" customWidth="1"/>
    <col min="8214" max="8214" width="10.140625" style="74" customWidth="1"/>
    <col min="8215" max="8215" width="9.42578125" style="74" customWidth="1"/>
    <col min="8216" max="8216" width="9.28515625" style="74" customWidth="1"/>
    <col min="8217" max="8217" width="8.7109375" style="74" customWidth="1"/>
    <col min="8218" max="8218" width="7.7109375" style="74" customWidth="1"/>
    <col min="8219" max="8219" width="7.28515625" style="74" customWidth="1"/>
    <col min="8220" max="8220" width="10.5703125" style="74" customWidth="1"/>
    <col min="8221" max="8221" width="0" style="74" hidden="1" customWidth="1"/>
    <col min="8222" max="8222" width="9.85546875" style="74" customWidth="1"/>
    <col min="8223" max="8223" width="9.28515625" style="74" customWidth="1"/>
    <col min="8224" max="8224" width="11.140625" style="74" customWidth="1"/>
    <col min="8225" max="8225" width="10" style="74" customWidth="1"/>
    <col min="8226" max="8226" width="10.5703125" style="74" customWidth="1"/>
    <col min="8227" max="8227" width="9.7109375" style="74" customWidth="1"/>
    <col min="8228" max="8229" width="9" style="74" customWidth="1"/>
    <col min="8230" max="8230" width="8.5703125" style="74" customWidth="1"/>
    <col min="8231" max="8233" width="9" style="74" customWidth="1"/>
    <col min="8234" max="8234" width="9.5703125" style="74" customWidth="1"/>
    <col min="8235" max="8235" width="9.42578125" style="74" customWidth="1"/>
    <col min="8236" max="8455" width="9.140625" style="74"/>
    <col min="8456" max="8456" width="0" style="74" hidden="1" customWidth="1"/>
    <col min="8457" max="8457" width="25.7109375" style="74" customWidth="1"/>
    <col min="8458" max="8458" width="10.42578125" style="74" customWidth="1"/>
    <col min="8459" max="8459" width="9.7109375" style="74" customWidth="1"/>
    <col min="8460" max="8460" width="10.28515625" style="74" customWidth="1"/>
    <col min="8461" max="8461" width="9.7109375" style="74" customWidth="1"/>
    <col min="8462" max="8462" width="10.28515625" style="74" customWidth="1"/>
    <col min="8463" max="8463" width="9.7109375" style="74" customWidth="1"/>
    <col min="8464" max="8464" width="10.140625" style="74" customWidth="1"/>
    <col min="8465" max="8465" width="9.7109375" style="74" customWidth="1"/>
    <col min="8466" max="8466" width="10.42578125" style="74" customWidth="1"/>
    <col min="8467" max="8467" width="9.28515625" style="74" customWidth="1"/>
    <col min="8468" max="8468" width="10.42578125" style="74" customWidth="1"/>
    <col min="8469" max="8469" width="9.7109375" style="74" customWidth="1"/>
    <col min="8470" max="8470" width="10.140625" style="74" customWidth="1"/>
    <col min="8471" max="8471" width="9.42578125" style="74" customWidth="1"/>
    <col min="8472" max="8472" width="9.28515625" style="74" customWidth="1"/>
    <col min="8473" max="8473" width="8.7109375" style="74" customWidth="1"/>
    <col min="8474" max="8474" width="7.7109375" style="74" customWidth="1"/>
    <col min="8475" max="8475" width="7.28515625" style="74" customWidth="1"/>
    <col min="8476" max="8476" width="10.5703125" style="74" customWidth="1"/>
    <col min="8477" max="8477" width="0" style="74" hidden="1" customWidth="1"/>
    <col min="8478" max="8478" width="9.85546875" style="74" customWidth="1"/>
    <col min="8479" max="8479" width="9.28515625" style="74" customWidth="1"/>
    <col min="8480" max="8480" width="11.140625" style="74" customWidth="1"/>
    <col min="8481" max="8481" width="10" style="74" customWidth="1"/>
    <col min="8482" max="8482" width="10.5703125" style="74" customWidth="1"/>
    <col min="8483" max="8483" width="9.7109375" style="74" customWidth="1"/>
    <col min="8484" max="8485" width="9" style="74" customWidth="1"/>
    <col min="8486" max="8486" width="8.5703125" style="74" customWidth="1"/>
    <col min="8487" max="8489" width="9" style="74" customWidth="1"/>
    <col min="8490" max="8490" width="9.5703125" style="74" customWidth="1"/>
    <col min="8491" max="8491" width="9.42578125" style="74" customWidth="1"/>
    <col min="8492" max="8711" width="9.140625" style="74"/>
    <col min="8712" max="8712" width="0" style="74" hidden="1" customWidth="1"/>
    <col min="8713" max="8713" width="25.7109375" style="74" customWidth="1"/>
    <col min="8714" max="8714" width="10.42578125" style="74" customWidth="1"/>
    <col min="8715" max="8715" width="9.7109375" style="74" customWidth="1"/>
    <col min="8716" max="8716" width="10.28515625" style="74" customWidth="1"/>
    <col min="8717" max="8717" width="9.7109375" style="74" customWidth="1"/>
    <col min="8718" max="8718" width="10.28515625" style="74" customWidth="1"/>
    <col min="8719" max="8719" width="9.7109375" style="74" customWidth="1"/>
    <col min="8720" max="8720" width="10.140625" style="74" customWidth="1"/>
    <col min="8721" max="8721" width="9.7109375" style="74" customWidth="1"/>
    <col min="8722" max="8722" width="10.42578125" style="74" customWidth="1"/>
    <col min="8723" max="8723" width="9.28515625" style="74" customWidth="1"/>
    <col min="8724" max="8724" width="10.42578125" style="74" customWidth="1"/>
    <col min="8725" max="8725" width="9.7109375" style="74" customWidth="1"/>
    <col min="8726" max="8726" width="10.140625" style="74" customWidth="1"/>
    <col min="8727" max="8727" width="9.42578125" style="74" customWidth="1"/>
    <col min="8728" max="8728" width="9.28515625" style="74" customWidth="1"/>
    <col min="8729" max="8729" width="8.7109375" style="74" customWidth="1"/>
    <col min="8730" max="8730" width="7.7109375" style="74" customWidth="1"/>
    <col min="8731" max="8731" width="7.28515625" style="74" customWidth="1"/>
    <col min="8732" max="8732" width="10.5703125" style="74" customWidth="1"/>
    <col min="8733" max="8733" width="0" style="74" hidden="1" customWidth="1"/>
    <col min="8734" max="8734" width="9.85546875" style="74" customWidth="1"/>
    <col min="8735" max="8735" width="9.28515625" style="74" customWidth="1"/>
    <col min="8736" max="8736" width="11.140625" style="74" customWidth="1"/>
    <col min="8737" max="8737" width="10" style="74" customWidth="1"/>
    <col min="8738" max="8738" width="10.5703125" style="74" customWidth="1"/>
    <col min="8739" max="8739" width="9.7109375" style="74" customWidth="1"/>
    <col min="8740" max="8741" width="9" style="74" customWidth="1"/>
    <col min="8742" max="8742" width="8.5703125" style="74" customWidth="1"/>
    <col min="8743" max="8745" width="9" style="74" customWidth="1"/>
    <col min="8746" max="8746" width="9.5703125" style="74" customWidth="1"/>
    <col min="8747" max="8747" width="9.42578125" style="74" customWidth="1"/>
    <col min="8748" max="8967" width="9.140625" style="74"/>
    <col min="8968" max="8968" width="0" style="74" hidden="1" customWidth="1"/>
    <col min="8969" max="8969" width="25.7109375" style="74" customWidth="1"/>
    <col min="8970" max="8970" width="10.42578125" style="74" customWidth="1"/>
    <col min="8971" max="8971" width="9.7109375" style="74" customWidth="1"/>
    <col min="8972" max="8972" width="10.28515625" style="74" customWidth="1"/>
    <col min="8973" max="8973" width="9.7109375" style="74" customWidth="1"/>
    <col min="8974" max="8974" width="10.28515625" style="74" customWidth="1"/>
    <col min="8975" max="8975" width="9.7109375" style="74" customWidth="1"/>
    <col min="8976" max="8976" width="10.140625" style="74" customWidth="1"/>
    <col min="8977" max="8977" width="9.7109375" style="74" customWidth="1"/>
    <col min="8978" max="8978" width="10.42578125" style="74" customWidth="1"/>
    <col min="8979" max="8979" width="9.28515625" style="74" customWidth="1"/>
    <col min="8980" max="8980" width="10.42578125" style="74" customWidth="1"/>
    <col min="8981" max="8981" width="9.7109375" style="74" customWidth="1"/>
    <col min="8982" max="8982" width="10.140625" style="74" customWidth="1"/>
    <col min="8983" max="8983" width="9.42578125" style="74" customWidth="1"/>
    <col min="8984" max="8984" width="9.28515625" style="74" customWidth="1"/>
    <col min="8985" max="8985" width="8.7109375" style="74" customWidth="1"/>
    <col min="8986" max="8986" width="7.7109375" style="74" customWidth="1"/>
    <col min="8987" max="8987" width="7.28515625" style="74" customWidth="1"/>
    <col min="8988" max="8988" width="10.5703125" style="74" customWidth="1"/>
    <col min="8989" max="8989" width="0" style="74" hidden="1" customWidth="1"/>
    <col min="8990" max="8990" width="9.85546875" style="74" customWidth="1"/>
    <col min="8991" max="8991" width="9.28515625" style="74" customWidth="1"/>
    <col min="8992" max="8992" width="11.140625" style="74" customWidth="1"/>
    <col min="8993" max="8993" width="10" style="74" customWidth="1"/>
    <col min="8994" max="8994" width="10.5703125" style="74" customWidth="1"/>
    <col min="8995" max="8995" width="9.7109375" style="74" customWidth="1"/>
    <col min="8996" max="8997" width="9" style="74" customWidth="1"/>
    <col min="8998" max="8998" width="8.5703125" style="74" customWidth="1"/>
    <col min="8999" max="9001" width="9" style="74" customWidth="1"/>
    <col min="9002" max="9002" width="9.5703125" style="74" customWidth="1"/>
    <col min="9003" max="9003" width="9.42578125" style="74" customWidth="1"/>
    <col min="9004" max="9223" width="9.140625" style="74"/>
    <col min="9224" max="9224" width="0" style="74" hidden="1" customWidth="1"/>
    <col min="9225" max="9225" width="25.7109375" style="74" customWidth="1"/>
    <col min="9226" max="9226" width="10.42578125" style="74" customWidth="1"/>
    <col min="9227" max="9227" width="9.7109375" style="74" customWidth="1"/>
    <col min="9228" max="9228" width="10.28515625" style="74" customWidth="1"/>
    <col min="9229" max="9229" width="9.7109375" style="74" customWidth="1"/>
    <col min="9230" max="9230" width="10.28515625" style="74" customWidth="1"/>
    <col min="9231" max="9231" width="9.7109375" style="74" customWidth="1"/>
    <col min="9232" max="9232" width="10.140625" style="74" customWidth="1"/>
    <col min="9233" max="9233" width="9.7109375" style="74" customWidth="1"/>
    <col min="9234" max="9234" width="10.42578125" style="74" customWidth="1"/>
    <col min="9235" max="9235" width="9.28515625" style="74" customWidth="1"/>
    <col min="9236" max="9236" width="10.42578125" style="74" customWidth="1"/>
    <col min="9237" max="9237" width="9.7109375" style="74" customWidth="1"/>
    <col min="9238" max="9238" width="10.140625" style="74" customWidth="1"/>
    <col min="9239" max="9239" width="9.42578125" style="74" customWidth="1"/>
    <col min="9240" max="9240" width="9.28515625" style="74" customWidth="1"/>
    <col min="9241" max="9241" width="8.7109375" style="74" customWidth="1"/>
    <col min="9242" max="9242" width="7.7109375" style="74" customWidth="1"/>
    <col min="9243" max="9243" width="7.28515625" style="74" customWidth="1"/>
    <col min="9244" max="9244" width="10.5703125" style="74" customWidth="1"/>
    <col min="9245" max="9245" width="0" style="74" hidden="1" customWidth="1"/>
    <col min="9246" max="9246" width="9.85546875" style="74" customWidth="1"/>
    <col min="9247" max="9247" width="9.28515625" style="74" customWidth="1"/>
    <col min="9248" max="9248" width="11.140625" style="74" customWidth="1"/>
    <col min="9249" max="9249" width="10" style="74" customWidth="1"/>
    <col min="9250" max="9250" width="10.5703125" style="74" customWidth="1"/>
    <col min="9251" max="9251" width="9.7109375" style="74" customWidth="1"/>
    <col min="9252" max="9253" width="9" style="74" customWidth="1"/>
    <col min="9254" max="9254" width="8.5703125" style="74" customWidth="1"/>
    <col min="9255" max="9257" width="9" style="74" customWidth="1"/>
    <col min="9258" max="9258" width="9.5703125" style="74" customWidth="1"/>
    <col min="9259" max="9259" width="9.42578125" style="74" customWidth="1"/>
    <col min="9260" max="9479" width="9.140625" style="74"/>
    <col min="9480" max="9480" width="0" style="74" hidden="1" customWidth="1"/>
    <col min="9481" max="9481" width="25.7109375" style="74" customWidth="1"/>
    <col min="9482" max="9482" width="10.42578125" style="74" customWidth="1"/>
    <col min="9483" max="9483" width="9.7109375" style="74" customWidth="1"/>
    <col min="9484" max="9484" width="10.28515625" style="74" customWidth="1"/>
    <col min="9485" max="9485" width="9.7109375" style="74" customWidth="1"/>
    <col min="9486" max="9486" width="10.28515625" style="74" customWidth="1"/>
    <col min="9487" max="9487" width="9.7109375" style="74" customWidth="1"/>
    <col min="9488" max="9488" width="10.140625" style="74" customWidth="1"/>
    <col min="9489" max="9489" width="9.7109375" style="74" customWidth="1"/>
    <col min="9490" max="9490" width="10.42578125" style="74" customWidth="1"/>
    <col min="9491" max="9491" width="9.28515625" style="74" customWidth="1"/>
    <col min="9492" max="9492" width="10.42578125" style="74" customWidth="1"/>
    <col min="9493" max="9493" width="9.7109375" style="74" customWidth="1"/>
    <col min="9494" max="9494" width="10.140625" style="74" customWidth="1"/>
    <col min="9495" max="9495" width="9.42578125" style="74" customWidth="1"/>
    <col min="9496" max="9496" width="9.28515625" style="74" customWidth="1"/>
    <col min="9497" max="9497" width="8.7109375" style="74" customWidth="1"/>
    <col min="9498" max="9498" width="7.7109375" style="74" customWidth="1"/>
    <col min="9499" max="9499" width="7.28515625" style="74" customWidth="1"/>
    <col min="9500" max="9500" width="10.5703125" style="74" customWidth="1"/>
    <col min="9501" max="9501" width="0" style="74" hidden="1" customWidth="1"/>
    <col min="9502" max="9502" width="9.85546875" style="74" customWidth="1"/>
    <col min="9503" max="9503" width="9.28515625" style="74" customWidth="1"/>
    <col min="9504" max="9504" width="11.140625" style="74" customWidth="1"/>
    <col min="9505" max="9505" width="10" style="74" customWidth="1"/>
    <col min="9506" max="9506" width="10.5703125" style="74" customWidth="1"/>
    <col min="9507" max="9507" width="9.7109375" style="74" customWidth="1"/>
    <col min="9508" max="9509" width="9" style="74" customWidth="1"/>
    <col min="9510" max="9510" width="8.5703125" style="74" customWidth="1"/>
    <col min="9511" max="9513" width="9" style="74" customWidth="1"/>
    <col min="9514" max="9514" width="9.5703125" style="74" customWidth="1"/>
    <col min="9515" max="9515" width="9.42578125" style="74" customWidth="1"/>
    <col min="9516" max="9735" width="9.140625" style="74"/>
    <col min="9736" max="9736" width="0" style="74" hidden="1" customWidth="1"/>
    <col min="9737" max="9737" width="25.7109375" style="74" customWidth="1"/>
    <col min="9738" max="9738" width="10.42578125" style="74" customWidth="1"/>
    <col min="9739" max="9739" width="9.7109375" style="74" customWidth="1"/>
    <col min="9740" max="9740" width="10.28515625" style="74" customWidth="1"/>
    <col min="9741" max="9741" width="9.7109375" style="74" customWidth="1"/>
    <col min="9742" max="9742" width="10.28515625" style="74" customWidth="1"/>
    <col min="9743" max="9743" width="9.7109375" style="74" customWidth="1"/>
    <col min="9744" max="9744" width="10.140625" style="74" customWidth="1"/>
    <col min="9745" max="9745" width="9.7109375" style="74" customWidth="1"/>
    <col min="9746" max="9746" width="10.42578125" style="74" customWidth="1"/>
    <col min="9747" max="9747" width="9.28515625" style="74" customWidth="1"/>
    <col min="9748" max="9748" width="10.42578125" style="74" customWidth="1"/>
    <col min="9749" max="9749" width="9.7109375" style="74" customWidth="1"/>
    <col min="9750" max="9750" width="10.140625" style="74" customWidth="1"/>
    <col min="9751" max="9751" width="9.42578125" style="74" customWidth="1"/>
    <col min="9752" max="9752" width="9.28515625" style="74" customWidth="1"/>
    <col min="9753" max="9753" width="8.7109375" style="74" customWidth="1"/>
    <col min="9754" max="9754" width="7.7109375" style="74" customWidth="1"/>
    <col min="9755" max="9755" width="7.28515625" style="74" customWidth="1"/>
    <col min="9756" max="9756" width="10.5703125" style="74" customWidth="1"/>
    <col min="9757" max="9757" width="0" style="74" hidden="1" customWidth="1"/>
    <col min="9758" max="9758" width="9.85546875" style="74" customWidth="1"/>
    <col min="9759" max="9759" width="9.28515625" style="74" customWidth="1"/>
    <col min="9760" max="9760" width="11.140625" style="74" customWidth="1"/>
    <col min="9761" max="9761" width="10" style="74" customWidth="1"/>
    <col min="9762" max="9762" width="10.5703125" style="74" customWidth="1"/>
    <col min="9763" max="9763" width="9.7109375" style="74" customWidth="1"/>
    <col min="9764" max="9765" width="9" style="74" customWidth="1"/>
    <col min="9766" max="9766" width="8.5703125" style="74" customWidth="1"/>
    <col min="9767" max="9769" width="9" style="74" customWidth="1"/>
    <col min="9770" max="9770" width="9.5703125" style="74" customWidth="1"/>
    <col min="9771" max="9771" width="9.42578125" style="74" customWidth="1"/>
    <col min="9772" max="9991" width="9.140625" style="74"/>
    <col min="9992" max="9992" width="0" style="74" hidden="1" customWidth="1"/>
    <col min="9993" max="9993" width="25.7109375" style="74" customWidth="1"/>
    <col min="9994" max="9994" width="10.42578125" style="74" customWidth="1"/>
    <col min="9995" max="9995" width="9.7109375" style="74" customWidth="1"/>
    <col min="9996" max="9996" width="10.28515625" style="74" customWidth="1"/>
    <col min="9997" max="9997" width="9.7109375" style="74" customWidth="1"/>
    <col min="9998" max="9998" width="10.28515625" style="74" customWidth="1"/>
    <col min="9999" max="9999" width="9.7109375" style="74" customWidth="1"/>
    <col min="10000" max="10000" width="10.140625" style="74" customWidth="1"/>
    <col min="10001" max="10001" width="9.7109375" style="74" customWidth="1"/>
    <col min="10002" max="10002" width="10.42578125" style="74" customWidth="1"/>
    <col min="10003" max="10003" width="9.28515625" style="74" customWidth="1"/>
    <col min="10004" max="10004" width="10.42578125" style="74" customWidth="1"/>
    <col min="10005" max="10005" width="9.7109375" style="74" customWidth="1"/>
    <col min="10006" max="10006" width="10.140625" style="74" customWidth="1"/>
    <col min="10007" max="10007" width="9.42578125" style="74" customWidth="1"/>
    <col min="10008" max="10008" width="9.28515625" style="74" customWidth="1"/>
    <col min="10009" max="10009" width="8.7109375" style="74" customWidth="1"/>
    <col min="10010" max="10010" width="7.7109375" style="74" customWidth="1"/>
    <col min="10011" max="10011" width="7.28515625" style="74" customWidth="1"/>
    <col min="10012" max="10012" width="10.5703125" style="74" customWidth="1"/>
    <col min="10013" max="10013" width="0" style="74" hidden="1" customWidth="1"/>
    <col min="10014" max="10014" width="9.85546875" style="74" customWidth="1"/>
    <col min="10015" max="10015" width="9.28515625" style="74" customWidth="1"/>
    <col min="10016" max="10016" width="11.140625" style="74" customWidth="1"/>
    <col min="10017" max="10017" width="10" style="74" customWidth="1"/>
    <col min="10018" max="10018" width="10.5703125" style="74" customWidth="1"/>
    <col min="10019" max="10019" width="9.7109375" style="74" customWidth="1"/>
    <col min="10020" max="10021" width="9" style="74" customWidth="1"/>
    <col min="10022" max="10022" width="8.5703125" style="74" customWidth="1"/>
    <col min="10023" max="10025" width="9" style="74" customWidth="1"/>
    <col min="10026" max="10026" width="9.5703125" style="74" customWidth="1"/>
    <col min="10027" max="10027" width="9.42578125" style="74" customWidth="1"/>
    <col min="10028" max="10247" width="9.140625" style="74"/>
    <col min="10248" max="10248" width="0" style="74" hidden="1" customWidth="1"/>
    <col min="10249" max="10249" width="25.7109375" style="74" customWidth="1"/>
    <col min="10250" max="10250" width="10.42578125" style="74" customWidth="1"/>
    <col min="10251" max="10251" width="9.7109375" style="74" customWidth="1"/>
    <col min="10252" max="10252" width="10.28515625" style="74" customWidth="1"/>
    <col min="10253" max="10253" width="9.7109375" style="74" customWidth="1"/>
    <col min="10254" max="10254" width="10.28515625" style="74" customWidth="1"/>
    <col min="10255" max="10255" width="9.7109375" style="74" customWidth="1"/>
    <col min="10256" max="10256" width="10.140625" style="74" customWidth="1"/>
    <col min="10257" max="10257" width="9.7109375" style="74" customWidth="1"/>
    <col min="10258" max="10258" width="10.42578125" style="74" customWidth="1"/>
    <col min="10259" max="10259" width="9.28515625" style="74" customWidth="1"/>
    <col min="10260" max="10260" width="10.42578125" style="74" customWidth="1"/>
    <col min="10261" max="10261" width="9.7109375" style="74" customWidth="1"/>
    <col min="10262" max="10262" width="10.140625" style="74" customWidth="1"/>
    <col min="10263" max="10263" width="9.42578125" style="74" customWidth="1"/>
    <col min="10264" max="10264" width="9.28515625" style="74" customWidth="1"/>
    <col min="10265" max="10265" width="8.7109375" style="74" customWidth="1"/>
    <col min="10266" max="10266" width="7.7109375" style="74" customWidth="1"/>
    <col min="10267" max="10267" width="7.28515625" style="74" customWidth="1"/>
    <col min="10268" max="10268" width="10.5703125" style="74" customWidth="1"/>
    <col min="10269" max="10269" width="0" style="74" hidden="1" customWidth="1"/>
    <col min="10270" max="10270" width="9.85546875" style="74" customWidth="1"/>
    <col min="10271" max="10271" width="9.28515625" style="74" customWidth="1"/>
    <col min="10272" max="10272" width="11.140625" style="74" customWidth="1"/>
    <col min="10273" max="10273" width="10" style="74" customWidth="1"/>
    <col min="10274" max="10274" width="10.5703125" style="74" customWidth="1"/>
    <col min="10275" max="10275" width="9.7109375" style="74" customWidth="1"/>
    <col min="10276" max="10277" width="9" style="74" customWidth="1"/>
    <col min="10278" max="10278" width="8.5703125" style="74" customWidth="1"/>
    <col min="10279" max="10281" width="9" style="74" customWidth="1"/>
    <col min="10282" max="10282" width="9.5703125" style="74" customWidth="1"/>
    <col min="10283" max="10283" width="9.42578125" style="74" customWidth="1"/>
    <col min="10284" max="10503" width="9.140625" style="74"/>
    <col min="10504" max="10504" width="0" style="74" hidden="1" customWidth="1"/>
    <col min="10505" max="10505" width="25.7109375" style="74" customWidth="1"/>
    <col min="10506" max="10506" width="10.42578125" style="74" customWidth="1"/>
    <col min="10507" max="10507" width="9.7109375" style="74" customWidth="1"/>
    <col min="10508" max="10508" width="10.28515625" style="74" customWidth="1"/>
    <col min="10509" max="10509" width="9.7109375" style="74" customWidth="1"/>
    <col min="10510" max="10510" width="10.28515625" style="74" customWidth="1"/>
    <col min="10511" max="10511" width="9.7109375" style="74" customWidth="1"/>
    <col min="10512" max="10512" width="10.140625" style="74" customWidth="1"/>
    <col min="10513" max="10513" width="9.7109375" style="74" customWidth="1"/>
    <col min="10514" max="10514" width="10.42578125" style="74" customWidth="1"/>
    <col min="10515" max="10515" width="9.28515625" style="74" customWidth="1"/>
    <col min="10516" max="10516" width="10.42578125" style="74" customWidth="1"/>
    <col min="10517" max="10517" width="9.7109375" style="74" customWidth="1"/>
    <col min="10518" max="10518" width="10.140625" style="74" customWidth="1"/>
    <col min="10519" max="10519" width="9.42578125" style="74" customWidth="1"/>
    <col min="10520" max="10520" width="9.28515625" style="74" customWidth="1"/>
    <col min="10521" max="10521" width="8.7109375" style="74" customWidth="1"/>
    <col min="10522" max="10522" width="7.7109375" style="74" customWidth="1"/>
    <col min="10523" max="10523" width="7.28515625" style="74" customWidth="1"/>
    <col min="10524" max="10524" width="10.5703125" style="74" customWidth="1"/>
    <col min="10525" max="10525" width="0" style="74" hidden="1" customWidth="1"/>
    <col min="10526" max="10526" width="9.85546875" style="74" customWidth="1"/>
    <col min="10527" max="10527" width="9.28515625" style="74" customWidth="1"/>
    <col min="10528" max="10528" width="11.140625" style="74" customWidth="1"/>
    <col min="10529" max="10529" width="10" style="74" customWidth="1"/>
    <col min="10530" max="10530" width="10.5703125" style="74" customWidth="1"/>
    <col min="10531" max="10531" width="9.7109375" style="74" customWidth="1"/>
    <col min="10532" max="10533" width="9" style="74" customWidth="1"/>
    <col min="10534" max="10534" width="8.5703125" style="74" customWidth="1"/>
    <col min="10535" max="10537" width="9" style="74" customWidth="1"/>
    <col min="10538" max="10538" width="9.5703125" style="74" customWidth="1"/>
    <col min="10539" max="10539" width="9.42578125" style="74" customWidth="1"/>
    <col min="10540" max="10759" width="9.140625" style="74"/>
    <col min="10760" max="10760" width="0" style="74" hidden="1" customWidth="1"/>
    <col min="10761" max="10761" width="25.7109375" style="74" customWidth="1"/>
    <col min="10762" max="10762" width="10.42578125" style="74" customWidth="1"/>
    <col min="10763" max="10763" width="9.7109375" style="74" customWidth="1"/>
    <col min="10764" max="10764" width="10.28515625" style="74" customWidth="1"/>
    <col min="10765" max="10765" width="9.7109375" style="74" customWidth="1"/>
    <col min="10766" max="10766" width="10.28515625" style="74" customWidth="1"/>
    <col min="10767" max="10767" width="9.7109375" style="74" customWidth="1"/>
    <col min="10768" max="10768" width="10.140625" style="74" customWidth="1"/>
    <col min="10769" max="10769" width="9.7109375" style="74" customWidth="1"/>
    <col min="10770" max="10770" width="10.42578125" style="74" customWidth="1"/>
    <col min="10771" max="10771" width="9.28515625" style="74" customWidth="1"/>
    <col min="10772" max="10772" width="10.42578125" style="74" customWidth="1"/>
    <col min="10773" max="10773" width="9.7109375" style="74" customWidth="1"/>
    <col min="10774" max="10774" width="10.140625" style="74" customWidth="1"/>
    <col min="10775" max="10775" width="9.42578125" style="74" customWidth="1"/>
    <col min="10776" max="10776" width="9.28515625" style="74" customWidth="1"/>
    <col min="10777" max="10777" width="8.7109375" style="74" customWidth="1"/>
    <col min="10778" max="10778" width="7.7109375" style="74" customWidth="1"/>
    <col min="10779" max="10779" width="7.28515625" style="74" customWidth="1"/>
    <col min="10780" max="10780" width="10.5703125" style="74" customWidth="1"/>
    <col min="10781" max="10781" width="0" style="74" hidden="1" customWidth="1"/>
    <col min="10782" max="10782" width="9.85546875" style="74" customWidth="1"/>
    <col min="10783" max="10783" width="9.28515625" style="74" customWidth="1"/>
    <col min="10784" max="10784" width="11.140625" style="74" customWidth="1"/>
    <col min="10785" max="10785" width="10" style="74" customWidth="1"/>
    <col min="10786" max="10786" width="10.5703125" style="74" customWidth="1"/>
    <col min="10787" max="10787" width="9.7109375" style="74" customWidth="1"/>
    <col min="10788" max="10789" width="9" style="74" customWidth="1"/>
    <col min="10790" max="10790" width="8.5703125" style="74" customWidth="1"/>
    <col min="10791" max="10793" width="9" style="74" customWidth="1"/>
    <col min="10794" max="10794" width="9.5703125" style="74" customWidth="1"/>
    <col min="10795" max="10795" width="9.42578125" style="74" customWidth="1"/>
    <col min="10796" max="11015" width="9.140625" style="74"/>
    <col min="11016" max="11016" width="0" style="74" hidden="1" customWidth="1"/>
    <col min="11017" max="11017" width="25.7109375" style="74" customWidth="1"/>
    <col min="11018" max="11018" width="10.42578125" style="74" customWidth="1"/>
    <col min="11019" max="11019" width="9.7109375" style="74" customWidth="1"/>
    <col min="11020" max="11020" width="10.28515625" style="74" customWidth="1"/>
    <col min="11021" max="11021" width="9.7109375" style="74" customWidth="1"/>
    <col min="11022" max="11022" width="10.28515625" style="74" customWidth="1"/>
    <col min="11023" max="11023" width="9.7109375" style="74" customWidth="1"/>
    <col min="11024" max="11024" width="10.140625" style="74" customWidth="1"/>
    <col min="11025" max="11025" width="9.7109375" style="74" customWidth="1"/>
    <col min="11026" max="11026" width="10.42578125" style="74" customWidth="1"/>
    <col min="11027" max="11027" width="9.28515625" style="74" customWidth="1"/>
    <col min="11028" max="11028" width="10.42578125" style="74" customWidth="1"/>
    <col min="11029" max="11029" width="9.7109375" style="74" customWidth="1"/>
    <col min="11030" max="11030" width="10.140625" style="74" customWidth="1"/>
    <col min="11031" max="11031" width="9.42578125" style="74" customWidth="1"/>
    <col min="11032" max="11032" width="9.28515625" style="74" customWidth="1"/>
    <col min="11033" max="11033" width="8.7109375" style="74" customWidth="1"/>
    <col min="11034" max="11034" width="7.7109375" style="74" customWidth="1"/>
    <col min="11035" max="11035" width="7.28515625" style="74" customWidth="1"/>
    <col min="11036" max="11036" width="10.5703125" style="74" customWidth="1"/>
    <col min="11037" max="11037" width="0" style="74" hidden="1" customWidth="1"/>
    <col min="11038" max="11038" width="9.85546875" style="74" customWidth="1"/>
    <col min="11039" max="11039" width="9.28515625" style="74" customWidth="1"/>
    <col min="11040" max="11040" width="11.140625" style="74" customWidth="1"/>
    <col min="11041" max="11041" width="10" style="74" customWidth="1"/>
    <col min="11042" max="11042" width="10.5703125" style="74" customWidth="1"/>
    <col min="11043" max="11043" width="9.7109375" style="74" customWidth="1"/>
    <col min="11044" max="11045" width="9" style="74" customWidth="1"/>
    <col min="11046" max="11046" width="8.5703125" style="74" customWidth="1"/>
    <col min="11047" max="11049" width="9" style="74" customWidth="1"/>
    <col min="11050" max="11050" width="9.5703125" style="74" customWidth="1"/>
    <col min="11051" max="11051" width="9.42578125" style="74" customWidth="1"/>
    <col min="11052" max="11271" width="9.140625" style="74"/>
    <col min="11272" max="11272" width="0" style="74" hidden="1" customWidth="1"/>
    <col min="11273" max="11273" width="25.7109375" style="74" customWidth="1"/>
    <col min="11274" max="11274" width="10.42578125" style="74" customWidth="1"/>
    <col min="11275" max="11275" width="9.7109375" style="74" customWidth="1"/>
    <col min="11276" max="11276" width="10.28515625" style="74" customWidth="1"/>
    <col min="11277" max="11277" width="9.7109375" style="74" customWidth="1"/>
    <col min="11278" max="11278" width="10.28515625" style="74" customWidth="1"/>
    <col min="11279" max="11279" width="9.7109375" style="74" customWidth="1"/>
    <col min="11280" max="11280" width="10.140625" style="74" customWidth="1"/>
    <col min="11281" max="11281" width="9.7109375" style="74" customWidth="1"/>
    <col min="11282" max="11282" width="10.42578125" style="74" customWidth="1"/>
    <col min="11283" max="11283" width="9.28515625" style="74" customWidth="1"/>
    <col min="11284" max="11284" width="10.42578125" style="74" customWidth="1"/>
    <col min="11285" max="11285" width="9.7109375" style="74" customWidth="1"/>
    <col min="11286" max="11286" width="10.140625" style="74" customWidth="1"/>
    <col min="11287" max="11287" width="9.42578125" style="74" customWidth="1"/>
    <col min="11288" max="11288" width="9.28515625" style="74" customWidth="1"/>
    <col min="11289" max="11289" width="8.7109375" style="74" customWidth="1"/>
    <col min="11290" max="11290" width="7.7109375" style="74" customWidth="1"/>
    <col min="11291" max="11291" width="7.28515625" style="74" customWidth="1"/>
    <col min="11292" max="11292" width="10.5703125" style="74" customWidth="1"/>
    <col min="11293" max="11293" width="0" style="74" hidden="1" customWidth="1"/>
    <col min="11294" max="11294" width="9.85546875" style="74" customWidth="1"/>
    <col min="11295" max="11295" width="9.28515625" style="74" customWidth="1"/>
    <col min="11296" max="11296" width="11.140625" style="74" customWidth="1"/>
    <col min="11297" max="11297" width="10" style="74" customWidth="1"/>
    <col min="11298" max="11298" width="10.5703125" style="74" customWidth="1"/>
    <col min="11299" max="11299" width="9.7109375" style="74" customWidth="1"/>
    <col min="11300" max="11301" width="9" style="74" customWidth="1"/>
    <col min="11302" max="11302" width="8.5703125" style="74" customWidth="1"/>
    <col min="11303" max="11305" width="9" style="74" customWidth="1"/>
    <col min="11306" max="11306" width="9.5703125" style="74" customWidth="1"/>
    <col min="11307" max="11307" width="9.42578125" style="74" customWidth="1"/>
    <col min="11308" max="11527" width="9.140625" style="74"/>
    <col min="11528" max="11528" width="0" style="74" hidden="1" customWidth="1"/>
    <col min="11529" max="11529" width="25.7109375" style="74" customWidth="1"/>
    <col min="11530" max="11530" width="10.42578125" style="74" customWidth="1"/>
    <col min="11531" max="11531" width="9.7109375" style="74" customWidth="1"/>
    <col min="11532" max="11532" width="10.28515625" style="74" customWidth="1"/>
    <col min="11533" max="11533" width="9.7109375" style="74" customWidth="1"/>
    <col min="11534" max="11534" width="10.28515625" style="74" customWidth="1"/>
    <col min="11535" max="11535" width="9.7109375" style="74" customWidth="1"/>
    <col min="11536" max="11536" width="10.140625" style="74" customWidth="1"/>
    <col min="11537" max="11537" width="9.7109375" style="74" customWidth="1"/>
    <col min="11538" max="11538" width="10.42578125" style="74" customWidth="1"/>
    <col min="11539" max="11539" width="9.28515625" style="74" customWidth="1"/>
    <col min="11540" max="11540" width="10.42578125" style="74" customWidth="1"/>
    <col min="11541" max="11541" width="9.7109375" style="74" customWidth="1"/>
    <col min="11542" max="11542" width="10.140625" style="74" customWidth="1"/>
    <col min="11543" max="11543" width="9.42578125" style="74" customWidth="1"/>
    <col min="11544" max="11544" width="9.28515625" style="74" customWidth="1"/>
    <col min="11545" max="11545" width="8.7109375" style="74" customWidth="1"/>
    <col min="11546" max="11546" width="7.7109375" style="74" customWidth="1"/>
    <col min="11547" max="11547" width="7.28515625" style="74" customWidth="1"/>
    <col min="11548" max="11548" width="10.5703125" style="74" customWidth="1"/>
    <col min="11549" max="11549" width="0" style="74" hidden="1" customWidth="1"/>
    <col min="11550" max="11550" width="9.85546875" style="74" customWidth="1"/>
    <col min="11551" max="11551" width="9.28515625" style="74" customWidth="1"/>
    <col min="11552" max="11552" width="11.140625" style="74" customWidth="1"/>
    <col min="11553" max="11553" width="10" style="74" customWidth="1"/>
    <col min="11554" max="11554" width="10.5703125" style="74" customWidth="1"/>
    <col min="11555" max="11555" width="9.7109375" style="74" customWidth="1"/>
    <col min="11556" max="11557" width="9" style="74" customWidth="1"/>
    <col min="11558" max="11558" width="8.5703125" style="74" customWidth="1"/>
    <col min="11559" max="11561" width="9" style="74" customWidth="1"/>
    <col min="11562" max="11562" width="9.5703125" style="74" customWidth="1"/>
    <col min="11563" max="11563" width="9.42578125" style="74" customWidth="1"/>
    <col min="11564" max="11783" width="9.140625" style="74"/>
    <col min="11784" max="11784" width="0" style="74" hidden="1" customWidth="1"/>
    <col min="11785" max="11785" width="25.7109375" style="74" customWidth="1"/>
    <col min="11786" max="11786" width="10.42578125" style="74" customWidth="1"/>
    <col min="11787" max="11787" width="9.7109375" style="74" customWidth="1"/>
    <col min="11788" max="11788" width="10.28515625" style="74" customWidth="1"/>
    <col min="11789" max="11789" width="9.7109375" style="74" customWidth="1"/>
    <col min="11790" max="11790" width="10.28515625" style="74" customWidth="1"/>
    <col min="11791" max="11791" width="9.7109375" style="74" customWidth="1"/>
    <col min="11792" max="11792" width="10.140625" style="74" customWidth="1"/>
    <col min="11793" max="11793" width="9.7109375" style="74" customWidth="1"/>
    <col min="11794" max="11794" width="10.42578125" style="74" customWidth="1"/>
    <col min="11795" max="11795" width="9.28515625" style="74" customWidth="1"/>
    <col min="11796" max="11796" width="10.42578125" style="74" customWidth="1"/>
    <col min="11797" max="11797" width="9.7109375" style="74" customWidth="1"/>
    <col min="11798" max="11798" width="10.140625" style="74" customWidth="1"/>
    <col min="11799" max="11799" width="9.42578125" style="74" customWidth="1"/>
    <col min="11800" max="11800" width="9.28515625" style="74" customWidth="1"/>
    <col min="11801" max="11801" width="8.7109375" style="74" customWidth="1"/>
    <col min="11802" max="11802" width="7.7109375" style="74" customWidth="1"/>
    <col min="11803" max="11803" width="7.28515625" style="74" customWidth="1"/>
    <col min="11804" max="11804" width="10.5703125" style="74" customWidth="1"/>
    <col min="11805" max="11805" width="0" style="74" hidden="1" customWidth="1"/>
    <col min="11806" max="11806" width="9.85546875" style="74" customWidth="1"/>
    <col min="11807" max="11807" width="9.28515625" style="74" customWidth="1"/>
    <col min="11808" max="11808" width="11.140625" style="74" customWidth="1"/>
    <col min="11809" max="11809" width="10" style="74" customWidth="1"/>
    <col min="11810" max="11810" width="10.5703125" style="74" customWidth="1"/>
    <col min="11811" max="11811" width="9.7109375" style="74" customWidth="1"/>
    <col min="11812" max="11813" width="9" style="74" customWidth="1"/>
    <col min="11814" max="11814" width="8.5703125" style="74" customWidth="1"/>
    <col min="11815" max="11817" width="9" style="74" customWidth="1"/>
    <col min="11818" max="11818" width="9.5703125" style="74" customWidth="1"/>
    <col min="11819" max="11819" width="9.42578125" style="74" customWidth="1"/>
    <col min="11820" max="12039" width="9.140625" style="74"/>
    <col min="12040" max="12040" width="0" style="74" hidden="1" customWidth="1"/>
    <col min="12041" max="12041" width="25.7109375" style="74" customWidth="1"/>
    <col min="12042" max="12042" width="10.42578125" style="74" customWidth="1"/>
    <col min="12043" max="12043" width="9.7109375" style="74" customWidth="1"/>
    <col min="12044" max="12044" width="10.28515625" style="74" customWidth="1"/>
    <col min="12045" max="12045" width="9.7109375" style="74" customWidth="1"/>
    <col min="12046" max="12046" width="10.28515625" style="74" customWidth="1"/>
    <col min="12047" max="12047" width="9.7109375" style="74" customWidth="1"/>
    <col min="12048" max="12048" width="10.140625" style="74" customWidth="1"/>
    <col min="12049" max="12049" width="9.7109375" style="74" customWidth="1"/>
    <col min="12050" max="12050" width="10.42578125" style="74" customWidth="1"/>
    <col min="12051" max="12051" width="9.28515625" style="74" customWidth="1"/>
    <col min="12052" max="12052" width="10.42578125" style="74" customWidth="1"/>
    <col min="12053" max="12053" width="9.7109375" style="74" customWidth="1"/>
    <col min="12054" max="12054" width="10.140625" style="74" customWidth="1"/>
    <col min="12055" max="12055" width="9.42578125" style="74" customWidth="1"/>
    <col min="12056" max="12056" width="9.28515625" style="74" customWidth="1"/>
    <col min="12057" max="12057" width="8.7109375" style="74" customWidth="1"/>
    <col min="12058" max="12058" width="7.7109375" style="74" customWidth="1"/>
    <col min="12059" max="12059" width="7.28515625" style="74" customWidth="1"/>
    <col min="12060" max="12060" width="10.5703125" style="74" customWidth="1"/>
    <col min="12061" max="12061" width="0" style="74" hidden="1" customWidth="1"/>
    <col min="12062" max="12062" width="9.85546875" style="74" customWidth="1"/>
    <col min="12063" max="12063" width="9.28515625" style="74" customWidth="1"/>
    <col min="12064" max="12064" width="11.140625" style="74" customWidth="1"/>
    <col min="12065" max="12065" width="10" style="74" customWidth="1"/>
    <col min="12066" max="12066" width="10.5703125" style="74" customWidth="1"/>
    <col min="12067" max="12067" width="9.7109375" style="74" customWidth="1"/>
    <col min="12068" max="12069" width="9" style="74" customWidth="1"/>
    <col min="12070" max="12070" width="8.5703125" style="74" customWidth="1"/>
    <col min="12071" max="12073" width="9" style="74" customWidth="1"/>
    <col min="12074" max="12074" width="9.5703125" style="74" customWidth="1"/>
    <col min="12075" max="12075" width="9.42578125" style="74" customWidth="1"/>
    <col min="12076" max="12295" width="9.140625" style="74"/>
    <col min="12296" max="12296" width="0" style="74" hidden="1" customWidth="1"/>
    <col min="12297" max="12297" width="25.7109375" style="74" customWidth="1"/>
    <col min="12298" max="12298" width="10.42578125" style="74" customWidth="1"/>
    <col min="12299" max="12299" width="9.7109375" style="74" customWidth="1"/>
    <col min="12300" max="12300" width="10.28515625" style="74" customWidth="1"/>
    <col min="12301" max="12301" width="9.7109375" style="74" customWidth="1"/>
    <col min="12302" max="12302" width="10.28515625" style="74" customWidth="1"/>
    <col min="12303" max="12303" width="9.7109375" style="74" customWidth="1"/>
    <col min="12304" max="12304" width="10.140625" style="74" customWidth="1"/>
    <col min="12305" max="12305" width="9.7109375" style="74" customWidth="1"/>
    <col min="12306" max="12306" width="10.42578125" style="74" customWidth="1"/>
    <col min="12307" max="12307" width="9.28515625" style="74" customWidth="1"/>
    <col min="12308" max="12308" width="10.42578125" style="74" customWidth="1"/>
    <col min="12309" max="12309" width="9.7109375" style="74" customWidth="1"/>
    <col min="12310" max="12310" width="10.140625" style="74" customWidth="1"/>
    <col min="12311" max="12311" width="9.42578125" style="74" customWidth="1"/>
    <col min="12312" max="12312" width="9.28515625" style="74" customWidth="1"/>
    <col min="12313" max="12313" width="8.7109375" style="74" customWidth="1"/>
    <col min="12314" max="12314" width="7.7109375" style="74" customWidth="1"/>
    <col min="12315" max="12315" width="7.28515625" style="74" customWidth="1"/>
    <col min="12316" max="12316" width="10.5703125" style="74" customWidth="1"/>
    <col min="12317" max="12317" width="0" style="74" hidden="1" customWidth="1"/>
    <col min="12318" max="12318" width="9.85546875" style="74" customWidth="1"/>
    <col min="12319" max="12319" width="9.28515625" style="74" customWidth="1"/>
    <col min="12320" max="12320" width="11.140625" style="74" customWidth="1"/>
    <col min="12321" max="12321" width="10" style="74" customWidth="1"/>
    <col min="12322" max="12322" width="10.5703125" style="74" customWidth="1"/>
    <col min="12323" max="12323" width="9.7109375" style="74" customWidth="1"/>
    <col min="12324" max="12325" width="9" style="74" customWidth="1"/>
    <col min="12326" max="12326" width="8.5703125" style="74" customWidth="1"/>
    <col min="12327" max="12329" width="9" style="74" customWidth="1"/>
    <col min="12330" max="12330" width="9.5703125" style="74" customWidth="1"/>
    <col min="12331" max="12331" width="9.42578125" style="74" customWidth="1"/>
    <col min="12332" max="12551" width="9.140625" style="74"/>
    <col min="12552" max="12552" width="0" style="74" hidden="1" customWidth="1"/>
    <col min="12553" max="12553" width="25.7109375" style="74" customWidth="1"/>
    <col min="12554" max="12554" width="10.42578125" style="74" customWidth="1"/>
    <col min="12555" max="12555" width="9.7109375" style="74" customWidth="1"/>
    <col min="12556" max="12556" width="10.28515625" style="74" customWidth="1"/>
    <col min="12557" max="12557" width="9.7109375" style="74" customWidth="1"/>
    <col min="12558" max="12558" width="10.28515625" style="74" customWidth="1"/>
    <col min="12559" max="12559" width="9.7109375" style="74" customWidth="1"/>
    <col min="12560" max="12560" width="10.140625" style="74" customWidth="1"/>
    <col min="12561" max="12561" width="9.7109375" style="74" customWidth="1"/>
    <col min="12562" max="12562" width="10.42578125" style="74" customWidth="1"/>
    <col min="12563" max="12563" width="9.28515625" style="74" customWidth="1"/>
    <col min="12564" max="12564" width="10.42578125" style="74" customWidth="1"/>
    <col min="12565" max="12565" width="9.7109375" style="74" customWidth="1"/>
    <col min="12566" max="12566" width="10.140625" style="74" customWidth="1"/>
    <col min="12567" max="12567" width="9.42578125" style="74" customWidth="1"/>
    <col min="12568" max="12568" width="9.28515625" style="74" customWidth="1"/>
    <col min="12569" max="12569" width="8.7109375" style="74" customWidth="1"/>
    <col min="12570" max="12570" width="7.7109375" style="74" customWidth="1"/>
    <col min="12571" max="12571" width="7.28515625" style="74" customWidth="1"/>
    <col min="12572" max="12572" width="10.5703125" style="74" customWidth="1"/>
    <col min="12573" max="12573" width="0" style="74" hidden="1" customWidth="1"/>
    <col min="12574" max="12574" width="9.85546875" style="74" customWidth="1"/>
    <col min="12575" max="12575" width="9.28515625" style="74" customWidth="1"/>
    <col min="12576" max="12576" width="11.140625" style="74" customWidth="1"/>
    <col min="12577" max="12577" width="10" style="74" customWidth="1"/>
    <col min="12578" max="12578" width="10.5703125" style="74" customWidth="1"/>
    <col min="12579" max="12579" width="9.7109375" style="74" customWidth="1"/>
    <col min="12580" max="12581" width="9" style="74" customWidth="1"/>
    <col min="12582" max="12582" width="8.5703125" style="74" customWidth="1"/>
    <col min="12583" max="12585" width="9" style="74" customWidth="1"/>
    <col min="12586" max="12586" width="9.5703125" style="74" customWidth="1"/>
    <col min="12587" max="12587" width="9.42578125" style="74" customWidth="1"/>
    <col min="12588" max="16384" width="9.140625" style="74"/>
  </cols>
  <sheetData>
    <row r="1" spans="1:51" ht="15" customHeight="1" x14ac:dyDescent="0.25">
      <c r="A1" s="141" t="s">
        <v>110</v>
      </c>
      <c r="B1" s="74"/>
      <c r="W1" s="2"/>
    </row>
    <row r="2" spans="1:51" ht="9" customHeight="1" thickBot="1" x14ac:dyDescent="0.3">
      <c r="B2" s="2"/>
      <c r="AK2" s="4"/>
      <c r="AL2" s="4"/>
      <c r="AM2" s="4"/>
    </row>
    <row r="3" spans="1:51" s="5" customFormat="1" ht="14.45" customHeight="1" x14ac:dyDescent="0.25">
      <c r="A3" s="349" t="s">
        <v>78</v>
      </c>
      <c r="B3" s="311" t="s">
        <v>0</v>
      </c>
      <c r="C3" s="302"/>
      <c r="D3" s="349" t="s">
        <v>78</v>
      </c>
      <c r="E3" s="311" t="s">
        <v>1</v>
      </c>
      <c r="F3" s="302"/>
      <c r="G3" s="349" t="s">
        <v>78</v>
      </c>
      <c r="H3" s="357" t="s">
        <v>2</v>
      </c>
      <c r="I3" s="306"/>
      <c r="J3" s="349" t="s">
        <v>78</v>
      </c>
      <c r="K3" s="316" t="s">
        <v>3</v>
      </c>
      <c r="L3" s="291"/>
      <c r="M3" s="349" t="s">
        <v>78</v>
      </c>
      <c r="N3" s="316" t="s">
        <v>84</v>
      </c>
      <c r="O3" s="291"/>
      <c r="P3" s="349" t="s">
        <v>78</v>
      </c>
      <c r="Q3" s="311" t="s">
        <v>5</v>
      </c>
      <c r="R3" s="302"/>
      <c r="S3" s="349" t="s">
        <v>78</v>
      </c>
      <c r="T3" s="311" t="s">
        <v>85</v>
      </c>
      <c r="U3" s="302"/>
      <c r="V3" s="349" t="s">
        <v>78</v>
      </c>
      <c r="W3" s="311" t="s">
        <v>86</v>
      </c>
      <c r="X3" s="311"/>
      <c r="Y3" s="311"/>
      <c r="Z3" s="302"/>
      <c r="AA3" s="349" t="s">
        <v>78</v>
      </c>
      <c r="AB3" s="359" t="s">
        <v>77</v>
      </c>
      <c r="AC3" s="360"/>
      <c r="AD3" s="349" t="s">
        <v>78</v>
      </c>
      <c r="AE3" s="368" t="s">
        <v>79</v>
      </c>
      <c r="AF3" s="369"/>
      <c r="AG3" s="369"/>
      <c r="AH3" s="370"/>
      <c r="AI3" s="349" t="s">
        <v>78</v>
      </c>
      <c r="AJ3" s="316" t="s">
        <v>8</v>
      </c>
      <c r="AK3" s="316"/>
      <c r="AL3" s="316"/>
      <c r="AM3" s="316"/>
      <c r="AN3" s="349" t="s">
        <v>78</v>
      </c>
      <c r="AO3" s="316" t="s">
        <v>9</v>
      </c>
      <c r="AP3" s="291"/>
      <c r="AQ3" s="349" t="s">
        <v>78</v>
      </c>
      <c r="AR3" s="311" t="s">
        <v>106</v>
      </c>
      <c r="AS3" s="311"/>
      <c r="AT3" s="311"/>
      <c r="AU3" s="302"/>
      <c r="AV3" s="139"/>
      <c r="AW3" s="139"/>
      <c r="AX3" s="139"/>
      <c r="AY3" s="139"/>
    </row>
    <row r="4" spans="1:51" s="5" customFormat="1" ht="16.5" customHeight="1" x14ac:dyDescent="0.25">
      <c r="A4" s="350"/>
      <c r="B4" s="312"/>
      <c r="C4" s="304"/>
      <c r="D4" s="350"/>
      <c r="E4" s="312"/>
      <c r="F4" s="304"/>
      <c r="G4" s="350"/>
      <c r="H4" s="358"/>
      <c r="I4" s="308"/>
      <c r="J4" s="350"/>
      <c r="K4" s="317"/>
      <c r="L4" s="293"/>
      <c r="M4" s="350"/>
      <c r="N4" s="317"/>
      <c r="O4" s="293"/>
      <c r="P4" s="350"/>
      <c r="Q4" s="312"/>
      <c r="R4" s="304"/>
      <c r="S4" s="350"/>
      <c r="T4" s="352"/>
      <c r="U4" s="310"/>
      <c r="V4" s="350"/>
      <c r="W4" s="312"/>
      <c r="X4" s="312"/>
      <c r="Y4" s="312"/>
      <c r="Z4" s="304"/>
      <c r="AA4" s="350"/>
      <c r="AB4" s="361"/>
      <c r="AC4" s="362"/>
      <c r="AD4" s="350"/>
      <c r="AE4" s="371"/>
      <c r="AF4" s="326"/>
      <c r="AG4" s="326"/>
      <c r="AH4" s="323"/>
      <c r="AI4" s="350"/>
      <c r="AJ4" s="317"/>
      <c r="AK4" s="317"/>
      <c r="AL4" s="317"/>
      <c r="AM4" s="317"/>
      <c r="AN4" s="350"/>
      <c r="AO4" s="317"/>
      <c r="AP4" s="293"/>
      <c r="AQ4" s="350"/>
      <c r="AR4" s="312"/>
      <c r="AS4" s="312"/>
      <c r="AT4" s="312"/>
      <c r="AU4" s="304"/>
      <c r="AV4" s="139"/>
      <c r="AW4" s="139"/>
      <c r="AX4" s="139"/>
      <c r="AY4" s="139"/>
    </row>
    <row r="5" spans="1:51" s="5" customFormat="1" ht="20.45" customHeight="1" x14ac:dyDescent="0.25">
      <c r="A5" s="350"/>
      <c r="B5" s="353" t="s">
        <v>14</v>
      </c>
      <c r="C5" s="296" t="s">
        <v>92</v>
      </c>
      <c r="D5" s="350"/>
      <c r="E5" s="353" t="s">
        <v>14</v>
      </c>
      <c r="F5" s="296" t="s">
        <v>92</v>
      </c>
      <c r="G5" s="350"/>
      <c r="H5" s="348" t="s">
        <v>15</v>
      </c>
      <c r="I5" s="296" t="s">
        <v>95</v>
      </c>
      <c r="J5" s="350"/>
      <c r="K5" s="348" t="s">
        <v>16</v>
      </c>
      <c r="L5" s="296" t="s">
        <v>94</v>
      </c>
      <c r="M5" s="350"/>
      <c r="N5" s="348" t="s">
        <v>17</v>
      </c>
      <c r="O5" s="296" t="s">
        <v>92</v>
      </c>
      <c r="P5" s="350"/>
      <c r="Q5" s="348" t="s">
        <v>18</v>
      </c>
      <c r="R5" s="296" t="s">
        <v>95</v>
      </c>
      <c r="S5" s="350"/>
      <c r="T5" s="348" t="s">
        <v>19</v>
      </c>
      <c r="U5" s="296" t="s">
        <v>92</v>
      </c>
      <c r="V5" s="350"/>
      <c r="W5" s="348" t="s">
        <v>96</v>
      </c>
      <c r="X5" s="336" t="s">
        <v>22</v>
      </c>
      <c r="Y5" s="340" t="s">
        <v>97</v>
      </c>
      <c r="Z5" s="341"/>
      <c r="AA5" s="350"/>
      <c r="AB5" s="363" t="s">
        <v>98</v>
      </c>
      <c r="AC5" s="364" t="s">
        <v>99</v>
      </c>
      <c r="AD5" s="350"/>
      <c r="AE5" s="367" t="s">
        <v>98</v>
      </c>
      <c r="AF5" s="355" t="s">
        <v>99</v>
      </c>
      <c r="AG5" s="330" t="s">
        <v>13</v>
      </c>
      <c r="AH5" s="331"/>
      <c r="AI5" s="350"/>
      <c r="AJ5" s="348" t="s">
        <v>102</v>
      </c>
      <c r="AK5" s="336" t="s">
        <v>103</v>
      </c>
      <c r="AL5" s="332" t="s">
        <v>23</v>
      </c>
      <c r="AM5" s="333"/>
      <c r="AN5" s="350"/>
      <c r="AO5" s="348" t="s">
        <v>104</v>
      </c>
      <c r="AP5" s="296" t="s">
        <v>105</v>
      </c>
      <c r="AQ5" s="350"/>
      <c r="AR5" s="346" t="s">
        <v>20</v>
      </c>
      <c r="AS5" s="363" t="s">
        <v>107</v>
      </c>
      <c r="AT5" s="332" t="s">
        <v>21</v>
      </c>
      <c r="AU5" s="366"/>
      <c r="AV5" s="139"/>
      <c r="AW5" s="139"/>
      <c r="AX5" s="139"/>
      <c r="AY5" s="139"/>
    </row>
    <row r="6" spans="1:51" s="5" customFormat="1" ht="48" customHeight="1" thickBot="1" x14ac:dyDescent="0.3">
      <c r="A6" s="351"/>
      <c r="B6" s="354"/>
      <c r="C6" s="297"/>
      <c r="D6" s="351"/>
      <c r="E6" s="354"/>
      <c r="F6" s="297"/>
      <c r="G6" s="351"/>
      <c r="H6" s="347"/>
      <c r="I6" s="297"/>
      <c r="J6" s="351"/>
      <c r="K6" s="347"/>
      <c r="L6" s="297"/>
      <c r="M6" s="351"/>
      <c r="N6" s="347"/>
      <c r="O6" s="297"/>
      <c r="P6" s="351"/>
      <c r="Q6" s="347"/>
      <c r="R6" s="297"/>
      <c r="S6" s="351"/>
      <c r="T6" s="347"/>
      <c r="U6" s="297"/>
      <c r="V6" s="351"/>
      <c r="W6" s="347"/>
      <c r="X6" s="337"/>
      <c r="Y6" s="280" t="s">
        <v>24</v>
      </c>
      <c r="Z6" s="281" t="s">
        <v>25</v>
      </c>
      <c r="AA6" s="351"/>
      <c r="AB6" s="337"/>
      <c r="AC6" s="365"/>
      <c r="AD6" s="351"/>
      <c r="AE6" s="343"/>
      <c r="AF6" s="356"/>
      <c r="AG6" s="285" t="s">
        <v>100</v>
      </c>
      <c r="AH6" s="286" t="s">
        <v>101</v>
      </c>
      <c r="AI6" s="351"/>
      <c r="AJ6" s="347"/>
      <c r="AK6" s="337"/>
      <c r="AL6" s="285" t="s">
        <v>100</v>
      </c>
      <c r="AM6" s="286" t="s">
        <v>101</v>
      </c>
      <c r="AN6" s="351"/>
      <c r="AO6" s="347"/>
      <c r="AP6" s="297"/>
      <c r="AQ6" s="351"/>
      <c r="AR6" s="347"/>
      <c r="AS6" s="337"/>
      <c r="AT6" s="288" t="s">
        <v>108</v>
      </c>
      <c r="AU6" s="289" t="s">
        <v>109</v>
      </c>
      <c r="AV6" s="139"/>
      <c r="AW6" s="139"/>
      <c r="AX6" s="139"/>
      <c r="AY6" s="139"/>
    </row>
    <row r="7" spans="1:51" s="5" customFormat="1" ht="6.75" customHeight="1" thickBot="1" x14ac:dyDescent="0.3">
      <c r="A7" s="75"/>
      <c r="B7" s="6"/>
      <c r="C7" s="6"/>
      <c r="D7" s="75"/>
      <c r="E7" s="6"/>
      <c r="F7" s="6"/>
      <c r="G7" s="75"/>
      <c r="H7" s="6"/>
      <c r="I7" s="6"/>
      <c r="J7" s="75"/>
      <c r="K7" s="6"/>
      <c r="L7" s="6"/>
      <c r="M7" s="75"/>
      <c r="N7" s="6"/>
      <c r="O7" s="6"/>
      <c r="P7" s="75"/>
      <c r="Q7" s="6"/>
      <c r="R7" s="6"/>
      <c r="S7" s="75"/>
      <c r="V7" s="75"/>
      <c r="W7" s="7"/>
      <c r="X7" s="8"/>
      <c r="Y7" s="9"/>
      <c r="Z7" s="7"/>
      <c r="AA7" s="75"/>
      <c r="AB7" s="7"/>
      <c r="AC7" s="7"/>
      <c r="AD7" s="75"/>
      <c r="AE7" s="7"/>
      <c r="AF7" s="7"/>
      <c r="AG7" s="9"/>
      <c r="AH7" s="9"/>
      <c r="AI7" s="75"/>
      <c r="AJ7" s="7"/>
      <c r="AK7" s="6"/>
      <c r="AL7" s="9"/>
      <c r="AM7" s="9"/>
      <c r="AN7" s="75"/>
      <c r="AQ7" s="75"/>
      <c r="AV7" s="139"/>
      <c r="AW7" s="139"/>
      <c r="AX7" s="139"/>
      <c r="AY7" s="139"/>
    </row>
    <row r="8" spans="1:51" s="29" customFormat="1" ht="13.5" customHeight="1" x14ac:dyDescent="0.25">
      <c r="A8" s="109" t="s">
        <v>56</v>
      </c>
      <c r="B8" s="68">
        <v>10507.967000000002</v>
      </c>
      <c r="C8" s="11" t="s">
        <v>87</v>
      </c>
      <c r="D8" s="109" t="s">
        <v>29</v>
      </c>
      <c r="E8" s="68">
        <v>151.0796</v>
      </c>
      <c r="F8" s="11" t="s">
        <v>113</v>
      </c>
      <c r="G8" s="196" t="s">
        <v>60</v>
      </c>
      <c r="H8" s="191">
        <v>10678.840199999999</v>
      </c>
      <c r="I8" s="76" t="s">
        <v>125</v>
      </c>
      <c r="J8" s="196" t="s">
        <v>28</v>
      </c>
      <c r="K8" s="199">
        <v>111224</v>
      </c>
      <c r="L8" s="76">
        <v>199.3</v>
      </c>
      <c r="M8" s="196" t="s">
        <v>30</v>
      </c>
      <c r="N8" s="203">
        <v>386.55709999999999</v>
      </c>
      <c r="O8" s="181" t="s">
        <v>90</v>
      </c>
      <c r="P8" s="196" t="s">
        <v>68</v>
      </c>
      <c r="Q8" s="191">
        <v>2632.5</v>
      </c>
      <c r="R8" s="76">
        <v>154.19999999999999</v>
      </c>
      <c r="S8" s="196" t="s">
        <v>35</v>
      </c>
      <c r="T8" s="203">
        <v>178.54939999999999</v>
      </c>
      <c r="U8" s="182">
        <v>149.6968325033117</v>
      </c>
      <c r="V8" s="109" t="s">
        <v>29</v>
      </c>
      <c r="W8" s="112">
        <v>2201.0940000000001</v>
      </c>
      <c r="X8" s="132">
        <v>822.46100000000001</v>
      </c>
      <c r="Y8" s="111">
        <v>1378.633</v>
      </c>
      <c r="Z8" s="78" t="s">
        <v>87</v>
      </c>
      <c r="AA8" s="196" t="s">
        <v>57</v>
      </c>
      <c r="AB8" s="112">
        <v>1460.1980000000001</v>
      </c>
      <c r="AC8" s="78">
        <v>199.2</v>
      </c>
      <c r="AD8" s="246" t="s">
        <v>44</v>
      </c>
      <c r="AE8" s="262"/>
      <c r="AF8" s="266"/>
      <c r="AG8" s="263"/>
      <c r="AH8" s="229"/>
      <c r="AI8" s="196" t="s">
        <v>60</v>
      </c>
      <c r="AJ8" s="211">
        <v>78524.100000000006</v>
      </c>
      <c r="AK8" s="116">
        <v>130.69999999999999</v>
      </c>
      <c r="AL8" s="117">
        <v>1.0785047858554588</v>
      </c>
      <c r="AM8" s="184">
        <v>0.99200716370390019</v>
      </c>
      <c r="AN8" s="196" t="s">
        <v>60</v>
      </c>
      <c r="AO8" s="112">
        <v>16.469000000000001</v>
      </c>
      <c r="AP8" s="216">
        <v>111.1</v>
      </c>
      <c r="AQ8" s="109" t="s">
        <v>39</v>
      </c>
      <c r="AR8" s="128">
        <v>53</v>
      </c>
      <c r="AS8" s="77">
        <v>42.1</v>
      </c>
      <c r="AT8" s="135">
        <v>2E-3</v>
      </c>
      <c r="AU8" s="110">
        <v>4.0000000000000001E-3</v>
      </c>
      <c r="AV8" s="140"/>
      <c r="AW8" s="134"/>
      <c r="AX8" s="140"/>
      <c r="AY8" s="140"/>
    </row>
    <row r="9" spans="1:51" s="28" customFormat="1" ht="13.5" customHeight="1" x14ac:dyDescent="0.25">
      <c r="A9" s="107" t="s">
        <v>49</v>
      </c>
      <c r="B9" s="66">
        <v>42742.477400000003</v>
      </c>
      <c r="C9" s="31">
        <v>189.17733435825451</v>
      </c>
      <c r="D9" s="107" t="s">
        <v>56</v>
      </c>
      <c r="E9" s="66">
        <v>1749.5442</v>
      </c>
      <c r="F9" s="31" t="s">
        <v>89</v>
      </c>
      <c r="G9" s="197" t="s">
        <v>27</v>
      </c>
      <c r="H9" s="192">
        <v>1692.3744999999999</v>
      </c>
      <c r="I9" s="80" t="s">
        <v>124</v>
      </c>
      <c r="J9" s="197" t="s">
        <v>36</v>
      </c>
      <c r="K9" s="200">
        <v>4092</v>
      </c>
      <c r="L9" s="80">
        <v>192.7</v>
      </c>
      <c r="M9" s="197" t="s">
        <v>51</v>
      </c>
      <c r="N9" s="194">
        <v>5342.3011999999999</v>
      </c>
      <c r="O9" s="145" t="s">
        <v>114</v>
      </c>
      <c r="P9" s="197" t="s">
        <v>41</v>
      </c>
      <c r="Q9" s="192">
        <v>22756.9</v>
      </c>
      <c r="R9" s="80">
        <v>115.8</v>
      </c>
      <c r="S9" s="197" t="s">
        <v>67</v>
      </c>
      <c r="T9" s="192">
        <v>6869.5379000000003</v>
      </c>
      <c r="U9" s="80">
        <v>147.36075332967076</v>
      </c>
      <c r="V9" s="107" t="s">
        <v>57</v>
      </c>
      <c r="W9" s="113">
        <v>1456.0070000000001</v>
      </c>
      <c r="X9" s="84">
        <v>729.89599999999996</v>
      </c>
      <c r="Y9" s="85">
        <v>726.1110000000001</v>
      </c>
      <c r="Z9" s="86">
        <v>199.5</v>
      </c>
      <c r="AA9" s="197" t="s">
        <v>62</v>
      </c>
      <c r="AB9" s="113">
        <v>3448.5189999999998</v>
      </c>
      <c r="AC9" s="86">
        <v>192.7</v>
      </c>
      <c r="AD9" s="143" t="s">
        <v>48</v>
      </c>
      <c r="AE9" s="256"/>
      <c r="AF9" s="267"/>
      <c r="AG9" s="90"/>
      <c r="AH9" s="88">
        <v>0.16699999999999998</v>
      </c>
      <c r="AI9" s="197" t="s">
        <v>47</v>
      </c>
      <c r="AJ9" s="212">
        <v>60311.199999999997</v>
      </c>
      <c r="AK9" s="89">
        <v>127.9</v>
      </c>
      <c r="AL9" s="90">
        <v>0.8283561077514513</v>
      </c>
      <c r="AM9" s="93">
        <v>0.78543711859909793</v>
      </c>
      <c r="AN9" s="197" t="s">
        <v>47</v>
      </c>
      <c r="AO9" s="113">
        <v>13.236000000000001</v>
      </c>
      <c r="AP9" s="91">
        <v>104.3</v>
      </c>
      <c r="AQ9" s="107" t="s">
        <v>48</v>
      </c>
      <c r="AR9" s="126">
        <v>35</v>
      </c>
      <c r="AS9" s="81">
        <v>44.3</v>
      </c>
      <c r="AT9" s="136">
        <v>2E-3</v>
      </c>
      <c r="AU9" s="83">
        <v>4.0000000000000001E-3</v>
      </c>
      <c r="AV9" s="134"/>
      <c r="AW9" s="134"/>
      <c r="AX9" s="134"/>
      <c r="AY9" s="134"/>
    </row>
    <row r="10" spans="1:51" s="28" customFormat="1" ht="13.5" customHeight="1" x14ac:dyDescent="0.25">
      <c r="A10" s="107" t="s">
        <v>48</v>
      </c>
      <c r="B10" s="66">
        <v>166.80620000000002</v>
      </c>
      <c r="C10" s="31">
        <v>174.80419095285703</v>
      </c>
      <c r="D10" s="107" t="s">
        <v>30</v>
      </c>
      <c r="E10" s="66">
        <v>428.28530000000001</v>
      </c>
      <c r="F10" s="31" t="s">
        <v>82</v>
      </c>
      <c r="G10" s="197" t="s">
        <v>64</v>
      </c>
      <c r="H10" s="192">
        <v>35654.975100000003</v>
      </c>
      <c r="I10" s="80" t="s">
        <v>82</v>
      </c>
      <c r="J10" s="197" t="s">
        <v>66</v>
      </c>
      <c r="K10" s="200">
        <v>61937</v>
      </c>
      <c r="L10" s="80">
        <v>142.30000000000001</v>
      </c>
      <c r="M10" s="197" t="s">
        <v>41</v>
      </c>
      <c r="N10" s="194">
        <v>710.2405</v>
      </c>
      <c r="O10" s="145">
        <v>161.68610644176081</v>
      </c>
      <c r="P10" s="197" t="s">
        <v>48</v>
      </c>
      <c r="Q10" s="192">
        <v>5741.6</v>
      </c>
      <c r="R10" s="80">
        <v>115.6</v>
      </c>
      <c r="S10" s="197" t="s">
        <v>27</v>
      </c>
      <c r="T10" s="192">
        <v>20779.0857</v>
      </c>
      <c r="U10" s="80">
        <v>133.16513520556927</v>
      </c>
      <c r="V10" s="107" t="s">
        <v>62</v>
      </c>
      <c r="W10" s="113">
        <v>3443.873</v>
      </c>
      <c r="X10" s="84">
        <v>1765.502</v>
      </c>
      <c r="Y10" s="85">
        <v>1678.3710000000001</v>
      </c>
      <c r="Z10" s="86">
        <v>195.1</v>
      </c>
      <c r="AA10" s="197" t="s">
        <v>63</v>
      </c>
      <c r="AB10" s="113">
        <v>2640.0680000000002</v>
      </c>
      <c r="AC10" s="86">
        <v>184.8</v>
      </c>
      <c r="AD10" s="248" t="s">
        <v>38</v>
      </c>
      <c r="AE10" s="257"/>
      <c r="AF10" s="268"/>
      <c r="AG10" s="90"/>
      <c r="AH10" s="260">
        <v>0.23100000000000001</v>
      </c>
      <c r="AI10" s="197" t="s">
        <v>29</v>
      </c>
      <c r="AJ10" s="212">
        <v>72261.3</v>
      </c>
      <c r="AK10" s="89">
        <v>127.7</v>
      </c>
      <c r="AL10" s="90">
        <v>0.99248712028711017</v>
      </c>
      <c r="AM10" s="93">
        <v>0.93164632528522151</v>
      </c>
      <c r="AN10" s="197" t="s">
        <v>64</v>
      </c>
      <c r="AO10" s="113">
        <v>34.771999999999998</v>
      </c>
      <c r="AP10" s="91">
        <v>104.2</v>
      </c>
      <c r="AQ10" s="107" t="s">
        <v>31</v>
      </c>
      <c r="AR10" s="126">
        <v>707</v>
      </c>
      <c r="AS10" s="81">
        <v>55.8</v>
      </c>
      <c r="AT10" s="136">
        <v>1E-3</v>
      </c>
      <c r="AU10" s="83">
        <v>2E-3</v>
      </c>
      <c r="AV10" s="134"/>
      <c r="AW10" s="134"/>
      <c r="AX10" s="134"/>
      <c r="AY10" s="134"/>
    </row>
    <row r="11" spans="1:51" s="28" customFormat="1" ht="13.5" customHeight="1" x14ac:dyDescent="0.25">
      <c r="A11" s="107" t="s">
        <v>35</v>
      </c>
      <c r="B11" s="66">
        <v>4731.2532000000001</v>
      </c>
      <c r="C11" s="31">
        <v>169.32739214841089</v>
      </c>
      <c r="D11" s="107" t="s">
        <v>63</v>
      </c>
      <c r="E11" s="66">
        <v>6257.0547000000006</v>
      </c>
      <c r="F11" s="31">
        <v>191.46136004185252</v>
      </c>
      <c r="G11" s="197" t="s">
        <v>61</v>
      </c>
      <c r="H11" s="192">
        <v>19950.438399999999</v>
      </c>
      <c r="I11" s="80" t="s">
        <v>83</v>
      </c>
      <c r="J11" s="197" t="s">
        <v>38</v>
      </c>
      <c r="K11" s="200">
        <v>17944</v>
      </c>
      <c r="L11" s="80">
        <v>139.6</v>
      </c>
      <c r="M11" s="197" t="s">
        <v>61</v>
      </c>
      <c r="N11" s="194">
        <v>7337.6815999999999</v>
      </c>
      <c r="O11" s="145">
        <v>154.44249931810191</v>
      </c>
      <c r="P11" s="197" t="s">
        <v>50</v>
      </c>
      <c r="Q11" s="192">
        <v>9079.2999999999993</v>
      </c>
      <c r="R11" s="80">
        <v>113.5</v>
      </c>
      <c r="S11" s="197" t="s">
        <v>29</v>
      </c>
      <c r="T11" s="192">
        <v>12867.153600000001</v>
      </c>
      <c r="U11" s="80">
        <v>121.399829466741</v>
      </c>
      <c r="V11" s="107" t="s">
        <v>63</v>
      </c>
      <c r="W11" s="113">
        <v>2496.8939999999998</v>
      </c>
      <c r="X11" s="84">
        <v>1424.9179999999999</v>
      </c>
      <c r="Y11" s="85">
        <v>1071.9759999999999</v>
      </c>
      <c r="Z11" s="86">
        <v>175.2</v>
      </c>
      <c r="AA11" s="197" t="s">
        <v>35</v>
      </c>
      <c r="AB11" s="113">
        <v>753.46900000000005</v>
      </c>
      <c r="AC11" s="86">
        <v>163.69999999999999</v>
      </c>
      <c r="AD11" s="255" t="s">
        <v>40</v>
      </c>
      <c r="AE11" s="258">
        <v>175.87100000000001</v>
      </c>
      <c r="AF11" s="269"/>
      <c r="AG11" s="259">
        <v>9.6999999999999989E-2</v>
      </c>
      <c r="AH11" s="261"/>
      <c r="AI11" s="197" t="s">
        <v>64</v>
      </c>
      <c r="AJ11" s="212">
        <v>82337.8</v>
      </c>
      <c r="AK11" s="89">
        <v>126.3</v>
      </c>
      <c r="AL11" s="90">
        <v>1.1308848029688923</v>
      </c>
      <c r="AM11" s="93">
        <v>1.1055485539931016</v>
      </c>
      <c r="AN11" s="197" t="s">
        <v>27</v>
      </c>
      <c r="AO11" s="113">
        <v>31.21</v>
      </c>
      <c r="AP11" s="91">
        <v>102.6</v>
      </c>
      <c r="AQ11" s="107" t="s">
        <v>28</v>
      </c>
      <c r="AR11" s="126">
        <v>163</v>
      </c>
      <c r="AS11" s="81">
        <v>57</v>
      </c>
      <c r="AT11" s="136">
        <v>1E-3</v>
      </c>
      <c r="AU11" s="83">
        <v>2E-3</v>
      </c>
      <c r="AV11" s="134"/>
      <c r="AW11" s="134"/>
      <c r="AX11" s="134"/>
      <c r="AY11" s="134"/>
    </row>
    <row r="12" spans="1:51" s="28" customFormat="1" ht="13.5" customHeight="1" x14ac:dyDescent="0.25">
      <c r="A12" s="107" t="s">
        <v>42</v>
      </c>
      <c r="B12" s="66">
        <v>5150.6705999999995</v>
      </c>
      <c r="C12" s="31">
        <v>166.93684551248077</v>
      </c>
      <c r="D12" s="107" t="s">
        <v>61</v>
      </c>
      <c r="E12" s="66">
        <v>14587.133800000001</v>
      </c>
      <c r="F12" s="31">
        <v>154.74980309549179</v>
      </c>
      <c r="G12" s="197" t="s">
        <v>65</v>
      </c>
      <c r="H12" s="192">
        <v>1884.0905</v>
      </c>
      <c r="I12" s="80" t="s">
        <v>126</v>
      </c>
      <c r="J12" s="197" t="s">
        <v>46</v>
      </c>
      <c r="K12" s="200">
        <v>54349</v>
      </c>
      <c r="L12" s="80">
        <v>125.4</v>
      </c>
      <c r="M12" s="197" t="s">
        <v>57</v>
      </c>
      <c r="N12" s="194">
        <v>524.98609999999996</v>
      </c>
      <c r="O12" s="145">
        <v>146.66648973097861</v>
      </c>
      <c r="P12" s="197" t="s">
        <v>51</v>
      </c>
      <c r="Q12" s="192">
        <v>11726.1</v>
      </c>
      <c r="R12" s="80">
        <v>113.3</v>
      </c>
      <c r="S12" s="197" t="s">
        <v>42</v>
      </c>
      <c r="T12" s="192">
        <v>323.81890000000004</v>
      </c>
      <c r="U12" s="80">
        <v>121.06175957745258</v>
      </c>
      <c r="V12" s="107" t="s">
        <v>48</v>
      </c>
      <c r="W12" s="113">
        <v>955.62</v>
      </c>
      <c r="X12" s="84">
        <v>625.33900000000006</v>
      </c>
      <c r="Y12" s="85">
        <v>330.28099999999995</v>
      </c>
      <c r="Z12" s="86">
        <v>152.80000000000001</v>
      </c>
      <c r="AA12" s="197" t="s">
        <v>48</v>
      </c>
      <c r="AB12" s="113">
        <v>955.62</v>
      </c>
      <c r="AC12" s="86">
        <v>152.4</v>
      </c>
      <c r="AD12" s="143" t="s">
        <v>70</v>
      </c>
      <c r="AE12" s="264">
        <v>0.72899999999999998</v>
      </c>
      <c r="AF12" s="267">
        <v>5.5</v>
      </c>
      <c r="AG12" s="90">
        <v>0.2</v>
      </c>
      <c r="AH12" s="265">
        <v>0.2</v>
      </c>
      <c r="AI12" s="197" t="s">
        <v>55</v>
      </c>
      <c r="AJ12" s="212">
        <v>58027.7</v>
      </c>
      <c r="AK12" s="89">
        <v>125.6</v>
      </c>
      <c r="AL12" s="90">
        <v>0.79699292525714782</v>
      </c>
      <c r="AM12" s="93">
        <v>0.76696404881931546</v>
      </c>
      <c r="AN12" s="197" t="s">
        <v>53</v>
      </c>
      <c r="AO12" s="113">
        <v>9.1769999999999996</v>
      </c>
      <c r="AP12" s="91">
        <v>102.4</v>
      </c>
      <c r="AQ12" s="107" t="s">
        <v>60</v>
      </c>
      <c r="AR12" s="126">
        <v>94</v>
      </c>
      <c r="AS12" s="81">
        <v>58.4</v>
      </c>
      <c r="AT12" s="136">
        <v>1E-3</v>
      </c>
      <c r="AU12" s="83">
        <v>3.0000000000000001E-3</v>
      </c>
      <c r="AV12" s="134"/>
      <c r="AW12" s="134"/>
      <c r="AX12" s="134"/>
      <c r="AY12" s="134"/>
    </row>
    <row r="13" spans="1:51" s="28" customFormat="1" ht="13.5" customHeight="1" x14ac:dyDescent="0.25">
      <c r="A13" s="107" t="s">
        <v>55</v>
      </c>
      <c r="B13" s="66">
        <v>16938.402100000003</v>
      </c>
      <c r="C13" s="31">
        <v>156.33295796347352</v>
      </c>
      <c r="D13" s="107" t="s">
        <v>27</v>
      </c>
      <c r="E13" s="66">
        <v>1273.0535</v>
      </c>
      <c r="F13" s="31">
        <v>152.98544007542958</v>
      </c>
      <c r="G13" s="197" t="s">
        <v>66</v>
      </c>
      <c r="H13" s="192">
        <v>4827.1592000000001</v>
      </c>
      <c r="I13" s="80">
        <v>174.6</v>
      </c>
      <c r="J13" s="197" t="s">
        <v>51</v>
      </c>
      <c r="K13" s="200">
        <v>20827</v>
      </c>
      <c r="L13" s="80">
        <v>121.7</v>
      </c>
      <c r="M13" s="197" t="s">
        <v>36</v>
      </c>
      <c r="N13" s="194">
        <v>157.46789999999999</v>
      </c>
      <c r="O13" s="147">
        <v>144.52244638730366</v>
      </c>
      <c r="P13" s="107" t="s">
        <v>36</v>
      </c>
      <c r="Q13" s="192">
        <v>3427</v>
      </c>
      <c r="R13" s="80">
        <v>113.1</v>
      </c>
      <c r="S13" s="177" t="s">
        <v>26</v>
      </c>
      <c r="T13" s="193">
        <v>137940.5502</v>
      </c>
      <c r="U13" s="118">
        <v>120.26126176269933</v>
      </c>
      <c r="V13" s="107" t="s">
        <v>42</v>
      </c>
      <c r="W13" s="113">
        <v>4771.3280000000004</v>
      </c>
      <c r="X13" s="84">
        <v>3614.5390000000002</v>
      </c>
      <c r="Y13" s="85">
        <v>1156.7890000000002</v>
      </c>
      <c r="Z13" s="86">
        <v>132</v>
      </c>
      <c r="AA13" s="197" t="s">
        <v>41</v>
      </c>
      <c r="AB13" s="113">
        <v>3673.759</v>
      </c>
      <c r="AC13" s="86">
        <v>150</v>
      </c>
      <c r="AD13" s="143" t="s">
        <v>27</v>
      </c>
      <c r="AE13" s="264">
        <v>36.654000000000003</v>
      </c>
      <c r="AF13" s="267">
        <v>14.7</v>
      </c>
      <c r="AG13" s="90">
        <v>9.3000000000000013E-2</v>
      </c>
      <c r="AH13" s="265">
        <v>0.13</v>
      </c>
      <c r="AI13" s="197" t="s">
        <v>44</v>
      </c>
      <c r="AJ13" s="212">
        <v>51618.2</v>
      </c>
      <c r="AK13" s="89">
        <v>124.6</v>
      </c>
      <c r="AL13" s="90">
        <v>0.70896037951717039</v>
      </c>
      <c r="AM13" s="93">
        <v>0.69214314141682143</v>
      </c>
      <c r="AN13" s="197" t="s">
        <v>31</v>
      </c>
      <c r="AO13" s="113">
        <v>311.767</v>
      </c>
      <c r="AP13" s="91">
        <v>102</v>
      </c>
      <c r="AQ13" s="107" t="s">
        <v>33</v>
      </c>
      <c r="AR13" s="126">
        <v>340</v>
      </c>
      <c r="AS13" s="81">
        <v>59</v>
      </c>
      <c r="AT13" s="136">
        <v>1E-3</v>
      </c>
      <c r="AU13" s="83">
        <v>2E-3</v>
      </c>
      <c r="AV13" s="134"/>
      <c r="AW13" s="134"/>
      <c r="AX13" s="134"/>
      <c r="AY13" s="134"/>
    </row>
    <row r="14" spans="1:51" s="28" customFormat="1" ht="13.5" customHeight="1" x14ac:dyDescent="0.25">
      <c r="A14" s="107" t="s">
        <v>59</v>
      </c>
      <c r="B14" s="66">
        <v>1675.5451</v>
      </c>
      <c r="C14" s="31">
        <v>153.49842864164188</v>
      </c>
      <c r="D14" s="107" t="s">
        <v>31</v>
      </c>
      <c r="E14" s="66">
        <v>14186.0028</v>
      </c>
      <c r="F14" s="31">
        <v>150.51688949620012</v>
      </c>
      <c r="G14" s="197" t="s">
        <v>38</v>
      </c>
      <c r="H14" s="192">
        <v>3.2519999999999998</v>
      </c>
      <c r="I14" s="80">
        <v>173.3</v>
      </c>
      <c r="J14" s="197" t="s">
        <v>44</v>
      </c>
      <c r="K14" s="200">
        <v>23241</v>
      </c>
      <c r="L14" s="80">
        <v>121.6</v>
      </c>
      <c r="M14" s="197" t="s">
        <v>49</v>
      </c>
      <c r="N14" s="194">
        <v>776.34910000000002</v>
      </c>
      <c r="O14" s="147">
        <v>140.47479032346786</v>
      </c>
      <c r="P14" s="197" t="s">
        <v>60</v>
      </c>
      <c r="Q14" s="192">
        <v>15568.8</v>
      </c>
      <c r="R14" s="80">
        <v>112.7</v>
      </c>
      <c r="S14" s="197" t="s">
        <v>62</v>
      </c>
      <c r="T14" s="194">
        <v>2.0636000000000001</v>
      </c>
      <c r="U14" s="147">
        <v>118.04141402585518</v>
      </c>
      <c r="V14" s="107" t="s">
        <v>41</v>
      </c>
      <c r="W14" s="113">
        <v>2254.694</v>
      </c>
      <c r="X14" s="84">
        <v>1797.4490000000001</v>
      </c>
      <c r="Y14" s="85">
        <v>457.24499999999989</v>
      </c>
      <c r="Z14" s="86">
        <v>125.4</v>
      </c>
      <c r="AA14" s="197" t="s">
        <v>42</v>
      </c>
      <c r="AB14" s="113">
        <v>4820.5339999999997</v>
      </c>
      <c r="AC14" s="86">
        <v>128.4</v>
      </c>
      <c r="AD14" s="143" t="s">
        <v>62</v>
      </c>
      <c r="AE14" s="264">
        <v>4.6459999999999999</v>
      </c>
      <c r="AF14" s="267">
        <v>19.3</v>
      </c>
      <c r="AG14" s="90">
        <v>0.2</v>
      </c>
      <c r="AH14" s="265">
        <v>0.4</v>
      </c>
      <c r="AI14" s="197" t="s">
        <v>48</v>
      </c>
      <c r="AJ14" s="212">
        <v>53778.7</v>
      </c>
      <c r="AK14" s="89">
        <v>124.4</v>
      </c>
      <c r="AL14" s="90">
        <v>0.73863419417841092</v>
      </c>
      <c r="AM14" s="93">
        <v>0.71635380737596177</v>
      </c>
      <c r="AN14" s="197" t="s">
        <v>29</v>
      </c>
      <c r="AO14" s="113">
        <v>19.510999999999999</v>
      </c>
      <c r="AP14" s="91">
        <v>102</v>
      </c>
      <c r="AQ14" s="107" t="s">
        <v>63</v>
      </c>
      <c r="AR14" s="126">
        <v>68</v>
      </c>
      <c r="AS14" s="81">
        <v>59.1</v>
      </c>
      <c r="AT14" s="136">
        <v>3.0000000000000001E-3</v>
      </c>
      <c r="AU14" s="83">
        <v>4.0000000000000001E-3</v>
      </c>
      <c r="AV14" s="134"/>
      <c r="AW14" s="134"/>
      <c r="AX14" s="134"/>
      <c r="AY14" s="134"/>
    </row>
    <row r="15" spans="1:51" s="28" customFormat="1" ht="13.5" customHeight="1" x14ac:dyDescent="0.25">
      <c r="A15" s="107" t="s">
        <v>57</v>
      </c>
      <c r="B15" s="66">
        <v>139.2029</v>
      </c>
      <c r="C15" s="31">
        <v>150.79790143959167</v>
      </c>
      <c r="D15" s="107" t="s">
        <v>65</v>
      </c>
      <c r="E15" s="66">
        <v>8162.0012000000006</v>
      </c>
      <c r="F15" s="31">
        <v>150.44197345925286</v>
      </c>
      <c r="G15" s="197" t="s">
        <v>45</v>
      </c>
      <c r="H15" s="192">
        <v>220.22570000000002</v>
      </c>
      <c r="I15" s="80">
        <v>169.4</v>
      </c>
      <c r="J15" s="197" t="s">
        <v>48</v>
      </c>
      <c r="K15" s="179">
        <v>3448</v>
      </c>
      <c r="L15" s="147">
        <v>119.6</v>
      </c>
      <c r="M15" s="197" t="s">
        <v>68</v>
      </c>
      <c r="N15" s="194">
        <v>13.765600000000001</v>
      </c>
      <c r="O15" s="147">
        <v>134.46776919244709</v>
      </c>
      <c r="P15" s="197" t="s">
        <v>31</v>
      </c>
      <c r="Q15" s="192">
        <v>608661.69999999995</v>
      </c>
      <c r="R15" s="80">
        <v>112.3</v>
      </c>
      <c r="S15" s="197" t="s">
        <v>31</v>
      </c>
      <c r="T15" s="192">
        <v>2840.8042</v>
      </c>
      <c r="U15" s="80">
        <v>117.39881991383214</v>
      </c>
      <c r="V15" s="107" t="s">
        <v>47</v>
      </c>
      <c r="W15" s="113">
        <v>3025.4569999999999</v>
      </c>
      <c r="X15" s="84">
        <v>2481.5349999999999</v>
      </c>
      <c r="Y15" s="85">
        <v>543.92200000000003</v>
      </c>
      <c r="Z15" s="86">
        <v>121.9</v>
      </c>
      <c r="AA15" s="197" t="s">
        <v>49</v>
      </c>
      <c r="AB15" s="113">
        <v>1324.9639999999999</v>
      </c>
      <c r="AC15" s="86">
        <v>126.9</v>
      </c>
      <c r="AD15" s="143" t="s">
        <v>66</v>
      </c>
      <c r="AE15" s="264">
        <v>23.975000000000001</v>
      </c>
      <c r="AF15" s="267">
        <v>21.6</v>
      </c>
      <c r="AG15" s="90">
        <v>0.16699999999999998</v>
      </c>
      <c r="AH15" s="265">
        <v>0.26700000000000002</v>
      </c>
      <c r="AI15" s="197" t="s">
        <v>27</v>
      </c>
      <c r="AJ15" s="212">
        <v>60898.9</v>
      </c>
      <c r="AK15" s="89">
        <v>124.3</v>
      </c>
      <c r="AL15" s="90">
        <v>0.83642798966601339</v>
      </c>
      <c r="AM15" s="93">
        <v>0.81702706288140092</v>
      </c>
      <c r="AN15" s="177" t="s">
        <v>26</v>
      </c>
      <c r="AO15" s="207">
        <v>1027.6880000000001</v>
      </c>
      <c r="AP15" s="125">
        <v>100.8</v>
      </c>
      <c r="AQ15" s="107" t="s">
        <v>66</v>
      </c>
      <c r="AR15" s="126">
        <v>105</v>
      </c>
      <c r="AS15" s="81">
        <v>59.3</v>
      </c>
      <c r="AT15" s="136">
        <v>2E-3</v>
      </c>
      <c r="AU15" s="83">
        <v>3.0000000000000001E-3</v>
      </c>
      <c r="AV15" s="134"/>
      <c r="AW15" s="134"/>
      <c r="AX15" s="134"/>
      <c r="AY15" s="134"/>
    </row>
    <row r="16" spans="1:51" s="28" customFormat="1" ht="13.5" customHeight="1" x14ac:dyDescent="0.25">
      <c r="A16" s="107" t="s">
        <v>30</v>
      </c>
      <c r="B16" s="66">
        <v>6143.4197999999997</v>
      </c>
      <c r="C16" s="31">
        <v>143.84380290751142</v>
      </c>
      <c r="D16" s="107" t="s">
        <v>47</v>
      </c>
      <c r="E16" s="66">
        <v>9368.9779999999992</v>
      </c>
      <c r="F16" s="31">
        <v>144.82990870623951</v>
      </c>
      <c r="G16" s="197" t="s">
        <v>42</v>
      </c>
      <c r="H16" s="192">
        <v>139.69300000000001</v>
      </c>
      <c r="I16" s="80">
        <v>156.9</v>
      </c>
      <c r="J16" s="197" t="s">
        <v>62</v>
      </c>
      <c r="K16" s="200">
        <v>9626</v>
      </c>
      <c r="L16" s="80">
        <v>118.1</v>
      </c>
      <c r="M16" s="197" t="s">
        <v>69</v>
      </c>
      <c r="N16" s="194">
        <v>955.31550000000004</v>
      </c>
      <c r="O16" s="147">
        <v>128.11934633773444</v>
      </c>
      <c r="P16" s="197" t="s">
        <v>49</v>
      </c>
      <c r="Q16" s="192">
        <v>20198.900000000001</v>
      </c>
      <c r="R16" s="80">
        <v>111.9</v>
      </c>
      <c r="S16" s="197" t="s">
        <v>33</v>
      </c>
      <c r="T16" s="192">
        <v>77262.098199999993</v>
      </c>
      <c r="U16" s="80">
        <v>117.02080660072723</v>
      </c>
      <c r="V16" s="107" t="s">
        <v>27</v>
      </c>
      <c r="W16" s="113">
        <v>12778.146000000001</v>
      </c>
      <c r="X16" s="84">
        <v>10685.985000000001</v>
      </c>
      <c r="Y16" s="85">
        <v>2092.1610000000001</v>
      </c>
      <c r="Z16" s="86">
        <v>119.6</v>
      </c>
      <c r="AA16" s="197" t="s">
        <v>29</v>
      </c>
      <c r="AB16" s="113">
        <v>6889.473</v>
      </c>
      <c r="AC16" s="86">
        <v>126.1</v>
      </c>
      <c r="AD16" s="248" t="s">
        <v>59</v>
      </c>
      <c r="AE16" s="247">
        <v>14.512</v>
      </c>
      <c r="AF16" s="253">
        <v>25.6</v>
      </c>
      <c r="AG16" s="254">
        <v>0.33299999999999996</v>
      </c>
      <c r="AH16" s="260">
        <v>0.33299999999999996</v>
      </c>
      <c r="AI16" s="197" t="s">
        <v>50</v>
      </c>
      <c r="AJ16" s="212">
        <v>50317.2</v>
      </c>
      <c r="AK16" s="89">
        <v>123.6</v>
      </c>
      <c r="AL16" s="90">
        <v>0.69109153764062603</v>
      </c>
      <c r="AM16" s="93">
        <v>0.67668811355797298</v>
      </c>
      <c r="AN16" s="197" t="s">
        <v>61</v>
      </c>
      <c r="AO16" s="113">
        <v>23.062000000000001</v>
      </c>
      <c r="AP16" s="91">
        <v>100.8</v>
      </c>
      <c r="AQ16" s="107" t="s">
        <v>58</v>
      </c>
      <c r="AR16" s="126">
        <v>64</v>
      </c>
      <c r="AS16" s="81">
        <v>60.4</v>
      </c>
      <c r="AT16" s="136">
        <v>2E-3</v>
      </c>
      <c r="AU16" s="83">
        <v>3.0000000000000001E-3</v>
      </c>
      <c r="AV16" s="134"/>
      <c r="AW16" s="134"/>
      <c r="AX16" s="134"/>
      <c r="AY16" s="134"/>
    </row>
    <row r="17" spans="1:51" s="28" customFormat="1" ht="13.5" customHeight="1" x14ac:dyDescent="0.25">
      <c r="A17" s="107" t="s">
        <v>43</v>
      </c>
      <c r="B17" s="66">
        <v>42280.404699999999</v>
      </c>
      <c r="C17" s="31">
        <v>131.75766438652468</v>
      </c>
      <c r="D17" s="107" t="s">
        <v>50</v>
      </c>
      <c r="E17" s="66">
        <v>8164.4875999999995</v>
      </c>
      <c r="F17" s="31">
        <v>142.34038209136475</v>
      </c>
      <c r="G17" s="197" t="s">
        <v>35</v>
      </c>
      <c r="H17" s="192">
        <v>1718.29</v>
      </c>
      <c r="I17" s="80">
        <v>155.30000000000001</v>
      </c>
      <c r="J17" s="197" t="s">
        <v>50</v>
      </c>
      <c r="K17" s="200">
        <v>36409</v>
      </c>
      <c r="L17" s="80">
        <v>117.1</v>
      </c>
      <c r="M17" s="197" t="s">
        <v>54</v>
      </c>
      <c r="N17" s="194">
        <v>525.85419999999999</v>
      </c>
      <c r="O17" s="147">
        <v>126.30742816735234</v>
      </c>
      <c r="P17" s="197" t="s">
        <v>44</v>
      </c>
      <c r="Q17" s="192">
        <v>4247.1000000000004</v>
      </c>
      <c r="R17" s="80">
        <v>111.7</v>
      </c>
      <c r="S17" s="107" t="s">
        <v>30</v>
      </c>
      <c r="T17" s="192">
        <v>1236.9386000000002</v>
      </c>
      <c r="U17" s="80">
        <v>116.27898188326779</v>
      </c>
      <c r="V17" s="107" t="s">
        <v>33</v>
      </c>
      <c r="W17" s="210">
        <v>38013.036999999997</v>
      </c>
      <c r="X17" s="84">
        <v>32195.741999999998</v>
      </c>
      <c r="Y17" s="85">
        <v>5817.2949999999983</v>
      </c>
      <c r="Z17" s="86">
        <v>118.1</v>
      </c>
      <c r="AA17" s="197" t="s">
        <v>47</v>
      </c>
      <c r="AB17" s="113">
        <v>3046.4659999999999</v>
      </c>
      <c r="AC17" s="86">
        <v>121</v>
      </c>
      <c r="AD17" s="143" t="s">
        <v>42</v>
      </c>
      <c r="AE17" s="36">
        <v>49.206000000000003</v>
      </c>
      <c r="AF17" s="87">
        <v>35.299999999999997</v>
      </c>
      <c r="AG17" s="82">
        <v>0.16699999999999998</v>
      </c>
      <c r="AH17" s="88">
        <v>0.19399999999999998</v>
      </c>
      <c r="AI17" s="197" t="s">
        <v>37</v>
      </c>
      <c r="AJ17" s="212">
        <v>58840.7</v>
      </c>
      <c r="AK17" s="89">
        <v>123.3</v>
      </c>
      <c r="AL17" s="90">
        <v>0.80815923459275929</v>
      </c>
      <c r="AM17" s="93">
        <v>0.78042915892809761</v>
      </c>
      <c r="AN17" s="197" t="s">
        <v>65</v>
      </c>
      <c r="AO17" s="113">
        <v>18.736000000000001</v>
      </c>
      <c r="AP17" s="91">
        <v>100.8</v>
      </c>
      <c r="AQ17" s="107" t="s">
        <v>47</v>
      </c>
      <c r="AR17" s="126">
        <v>110</v>
      </c>
      <c r="AS17" s="81">
        <v>60.4</v>
      </c>
      <c r="AT17" s="136">
        <v>2E-3</v>
      </c>
      <c r="AU17" s="83">
        <v>4.0000000000000001E-3</v>
      </c>
      <c r="AV17" s="134"/>
      <c r="AW17" s="134"/>
      <c r="AX17" s="134"/>
      <c r="AY17" s="134"/>
    </row>
    <row r="18" spans="1:51" s="28" customFormat="1" ht="13.5" customHeight="1" x14ac:dyDescent="0.25">
      <c r="A18" s="107" t="s">
        <v>27</v>
      </c>
      <c r="B18" s="66">
        <v>7096.9552000000003</v>
      </c>
      <c r="C18" s="31">
        <v>129.84957845917106</v>
      </c>
      <c r="D18" s="107" t="s">
        <v>51</v>
      </c>
      <c r="E18" s="66">
        <v>6246.4857999999995</v>
      </c>
      <c r="F18" s="31">
        <v>141.82453219651248</v>
      </c>
      <c r="G18" s="197" t="s">
        <v>31</v>
      </c>
      <c r="H18" s="192">
        <v>59203.863400000002</v>
      </c>
      <c r="I18" s="80">
        <v>143.6</v>
      </c>
      <c r="J18" s="197" t="s">
        <v>55</v>
      </c>
      <c r="K18" s="200">
        <v>49662</v>
      </c>
      <c r="L18" s="80">
        <v>116.2</v>
      </c>
      <c r="M18" s="197" t="s">
        <v>46</v>
      </c>
      <c r="N18" s="194">
        <v>381.483</v>
      </c>
      <c r="O18" s="147">
        <v>126.16321716980971</v>
      </c>
      <c r="P18" s="197" t="s">
        <v>64</v>
      </c>
      <c r="Q18" s="192">
        <v>25209.1</v>
      </c>
      <c r="R18" s="80">
        <v>111.6</v>
      </c>
      <c r="S18" s="197" t="s">
        <v>32</v>
      </c>
      <c r="T18" s="192">
        <v>205.5994</v>
      </c>
      <c r="U18" s="80">
        <v>109.26339463651216</v>
      </c>
      <c r="V18" s="107" t="s">
        <v>67</v>
      </c>
      <c r="W18" s="113">
        <v>26100.785</v>
      </c>
      <c r="X18" s="84">
        <v>22229.847000000002</v>
      </c>
      <c r="Y18" s="85">
        <v>3870.9379999999983</v>
      </c>
      <c r="Z18" s="86">
        <v>117.4</v>
      </c>
      <c r="AA18" s="107" t="s">
        <v>65</v>
      </c>
      <c r="AB18" s="210">
        <v>8694.3690000000006</v>
      </c>
      <c r="AC18" s="86">
        <v>118</v>
      </c>
      <c r="AD18" s="143" t="s">
        <v>51</v>
      </c>
      <c r="AE18" s="36">
        <v>8.8290000000000006</v>
      </c>
      <c r="AF18" s="87">
        <v>35.799999999999997</v>
      </c>
      <c r="AG18" s="82">
        <v>0.13300000000000001</v>
      </c>
      <c r="AH18" s="88">
        <v>0.4</v>
      </c>
      <c r="AI18" s="197" t="s">
        <v>61</v>
      </c>
      <c r="AJ18" s="212">
        <v>70304.800000000003</v>
      </c>
      <c r="AK18" s="89">
        <v>123.2</v>
      </c>
      <c r="AL18" s="223">
        <v>0.96561518398314483</v>
      </c>
      <c r="AM18" s="224">
        <v>0.94552600159193423</v>
      </c>
      <c r="AN18" s="197" t="s">
        <v>33</v>
      </c>
      <c r="AO18" s="208">
        <v>92.319000000000003</v>
      </c>
      <c r="AP18" s="157">
        <v>100.7</v>
      </c>
      <c r="AQ18" s="107" t="s">
        <v>54</v>
      </c>
      <c r="AR18" s="126">
        <v>121</v>
      </c>
      <c r="AS18" s="81">
        <v>62.1</v>
      </c>
      <c r="AT18" s="136">
        <v>3.0000000000000001E-3</v>
      </c>
      <c r="AU18" s="83">
        <v>6.0000000000000001E-3</v>
      </c>
      <c r="AV18" s="134"/>
      <c r="AW18" s="134"/>
      <c r="AX18" s="134"/>
      <c r="AY18" s="134"/>
    </row>
    <row r="19" spans="1:51" s="28" customFormat="1" ht="13.5" customHeight="1" x14ac:dyDescent="0.25">
      <c r="A19" s="107" t="s">
        <v>51</v>
      </c>
      <c r="B19" s="66">
        <v>17403.148099999999</v>
      </c>
      <c r="C19" s="31">
        <v>128.25360593113086</v>
      </c>
      <c r="D19" s="107" t="s">
        <v>46</v>
      </c>
      <c r="E19" s="66">
        <v>8988.8231999999989</v>
      </c>
      <c r="F19" s="31">
        <v>138.13720110760889</v>
      </c>
      <c r="G19" s="197" t="s">
        <v>54</v>
      </c>
      <c r="H19" s="192">
        <v>0.91400000000000003</v>
      </c>
      <c r="I19" s="80">
        <v>137.69999999999999</v>
      </c>
      <c r="J19" s="197" t="s">
        <v>52</v>
      </c>
      <c r="K19" s="200">
        <v>41247</v>
      </c>
      <c r="L19" s="80">
        <v>115.8</v>
      </c>
      <c r="M19" s="197" t="s">
        <v>39</v>
      </c>
      <c r="N19" s="194">
        <v>1661.0716</v>
      </c>
      <c r="O19" s="147">
        <v>121.79890027886418</v>
      </c>
      <c r="P19" s="197" t="s">
        <v>42</v>
      </c>
      <c r="Q19" s="192">
        <v>18718.7</v>
      </c>
      <c r="R19" s="80">
        <v>111.4</v>
      </c>
      <c r="S19" s="197" t="s">
        <v>52</v>
      </c>
      <c r="T19" s="192">
        <v>189.38759999999999</v>
      </c>
      <c r="U19" s="80">
        <v>108.49427131072412</v>
      </c>
      <c r="V19" s="107" t="s">
        <v>32</v>
      </c>
      <c r="W19" s="113">
        <v>257347.288</v>
      </c>
      <c r="X19" s="84">
        <v>222200.141</v>
      </c>
      <c r="Y19" s="85">
        <v>35147.146999999997</v>
      </c>
      <c r="Z19" s="86">
        <v>115.8</v>
      </c>
      <c r="AA19" s="197" t="s">
        <v>67</v>
      </c>
      <c r="AB19" s="113">
        <v>26619.813999999998</v>
      </c>
      <c r="AC19" s="86">
        <v>117.4</v>
      </c>
      <c r="AD19" s="143" t="s">
        <v>47</v>
      </c>
      <c r="AE19" s="36">
        <v>21.009</v>
      </c>
      <c r="AF19" s="87">
        <v>56.6</v>
      </c>
      <c r="AG19" s="82">
        <v>0.19</v>
      </c>
      <c r="AH19" s="88">
        <v>9.5000000000000001E-2</v>
      </c>
      <c r="AI19" s="197" t="s">
        <v>42</v>
      </c>
      <c r="AJ19" s="212">
        <v>52112.800000000003</v>
      </c>
      <c r="AK19" s="89">
        <v>122.2</v>
      </c>
      <c r="AL19" s="90">
        <v>0.71575356106377985</v>
      </c>
      <c r="AM19" s="93">
        <v>0.70539267710267972</v>
      </c>
      <c r="AN19" s="197" t="s">
        <v>52</v>
      </c>
      <c r="AO19" s="113">
        <v>12.167999999999999</v>
      </c>
      <c r="AP19" s="91">
        <v>100.6</v>
      </c>
      <c r="AQ19" s="107" t="s">
        <v>36</v>
      </c>
      <c r="AR19" s="126">
        <v>31</v>
      </c>
      <c r="AS19" s="81">
        <v>63.3</v>
      </c>
      <c r="AT19" s="136">
        <v>2E-3</v>
      </c>
      <c r="AU19" s="83">
        <v>3.0000000000000001E-3</v>
      </c>
      <c r="AV19" s="134"/>
      <c r="AW19" s="134"/>
      <c r="AX19" s="134"/>
      <c r="AY19" s="134"/>
    </row>
    <row r="20" spans="1:51" s="28" customFormat="1" ht="13.5" customHeight="1" x14ac:dyDescent="0.25">
      <c r="A20" s="107" t="s">
        <v>28</v>
      </c>
      <c r="B20" s="66">
        <v>55859.418700000009</v>
      </c>
      <c r="C20" s="31">
        <v>127.50278828514381</v>
      </c>
      <c r="D20" s="107" t="s">
        <v>42</v>
      </c>
      <c r="E20" s="66">
        <v>10175.4668</v>
      </c>
      <c r="F20" s="31">
        <v>130.83467833998762</v>
      </c>
      <c r="G20" s="197" t="s">
        <v>39</v>
      </c>
      <c r="H20" s="192">
        <v>338.03840000000002</v>
      </c>
      <c r="I20" s="80">
        <v>136</v>
      </c>
      <c r="J20" s="197" t="s">
        <v>53</v>
      </c>
      <c r="K20" s="200">
        <v>21544</v>
      </c>
      <c r="L20" s="80">
        <v>108.5</v>
      </c>
      <c r="M20" s="197" t="s">
        <v>62</v>
      </c>
      <c r="N20" s="194">
        <v>18.4133</v>
      </c>
      <c r="O20" s="147">
        <v>121.20232751016968</v>
      </c>
      <c r="P20" s="197" t="s">
        <v>63</v>
      </c>
      <c r="Q20" s="192">
        <v>4731.2</v>
      </c>
      <c r="R20" s="80">
        <v>111</v>
      </c>
      <c r="S20" s="197" t="s">
        <v>64</v>
      </c>
      <c r="T20" s="192">
        <v>173.65199999999999</v>
      </c>
      <c r="U20" s="80">
        <v>103.43786205068484</v>
      </c>
      <c r="V20" s="107" t="s">
        <v>49</v>
      </c>
      <c r="W20" s="113">
        <v>1097.1030000000001</v>
      </c>
      <c r="X20" s="84">
        <v>964.63</v>
      </c>
      <c r="Y20" s="85">
        <v>132.47300000000007</v>
      </c>
      <c r="Z20" s="86">
        <v>113.7</v>
      </c>
      <c r="AA20" s="197" t="s">
        <v>27</v>
      </c>
      <c r="AB20" s="113">
        <v>12814.8</v>
      </c>
      <c r="AC20" s="86">
        <v>117.2</v>
      </c>
      <c r="AD20" s="143" t="s">
        <v>54</v>
      </c>
      <c r="AE20" s="36">
        <v>15.622</v>
      </c>
      <c r="AF20" s="87">
        <v>70.3</v>
      </c>
      <c r="AG20" s="82">
        <v>0.36399999999999999</v>
      </c>
      <c r="AH20" s="220">
        <v>9.0999999999999998E-2</v>
      </c>
      <c r="AI20" s="197" t="s">
        <v>34</v>
      </c>
      <c r="AJ20" s="212">
        <v>61241.599999999999</v>
      </c>
      <c r="AK20" s="89">
        <v>122.1</v>
      </c>
      <c r="AL20" s="90">
        <v>0.8411348706122791</v>
      </c>
      <c r="AM20" s="93">
        <v>0.83516847970283892</v>
      </c>
      <c r="AN20" s="197" t="s">
        <v>51</v>
      </c>
      <c r="AO20" s="113">
        <v>10.422000000000001</v>
      </c>
      <c r="AP20" s="91">
        <v>100.4</v>
      </c>
      <c r="AQ20" s="107" t="s">
        <v>69</v>
      </c>
      <c r="AR20" s="126">
        <v>139</v>
      </c>
      <c r="AS20" s="81">
        <v>65.3</v>
      </c>
      <c r="AT20" s="136">
        <v>3.0000000000000001E-3</v>
      </c>
      <c r="AU20" s="275">
        <v>4.0000000000000001E-3</v>
      </c>
      <c r="AV20" s="134"/>
      <c r="AW20" s="134"/>
      <c r="AX20" s="134"/>
      <c r="AY20" s="134"/>
    </row>
    <row r="21" spans="1:51" s="28" customFormat="1" ht="13.5" customHeight="1" x14ac:dyDescent="0.25">
      <c r="A21" s="107" t="s">
        <v>29</v>
      </c>
      <c r="B21" s="66">
        <v>4387.5996999999998</v>
      </c>
      <c r="C21" s="31">
        <v>126.92783670615239</v>
      </c>
      <c r="D21" s="107" t="s">
        <v>48</v>
      </c>
      <c r="E21" s="66">
        <v>6228.8130000000001</v>
      </c>
      <c r="F21" s="31">
        <v>129.97536111500798</v>
      </c>
      <c r="G21" s="197" t="s">
        <v>53</v>
      </c>
      <c r="H21" s="192">
        <v>140.4427</v>
      </c>
      <c r="I21" s="80">
        <v>128.9</v>
      </c>
      <c r="J21" s="197" t="s">
        <v>57</v>
      </c>
      <c r="K21" s="200">
        <v>15597</v>
      </c>
      <c r="L21" s="80">
        <v>108.2</v>
      </c>
      <c r="M21" s="197" t="s">
        <v>29</v>
      </c>
      <c r="N21" s="194">
        <v>571.6031999999999</v>
      </c>
      <c r="O21" s="147">
        <v>120.80103572148624</v>
      </c>
      <c r="P21" s="197" t="s">
        <v>70</v>
      </c>
      <c r="Q21" s="192">
        <v>2672.8</v>
      </c>
      <c r="R21" s="80">
        <v>111</v>
      </c>
      <c r="S21" s="197" t="s">
        <v>69</v>
      </c>
      <c r="T21" s="192">
        <v>2.1033000000000004</v>
      </c>
      <c r="U21" s="80">
        <v>42.945524338451492</v>
      </c>
      <c r="V21" s="107" t="s">
        <v>70</v>
      </c>
      <c r="W21" s="113">
        <v>2678.3760000000002</v>
      </c>
      <c r="X21" s="84">
        <v>2413.2719999999999</v>
      </c>
      <c r="Y21" s="85">
        <v>265.10400000000027</v>
      </c>
      <c r="Z21" s="86">
        <v>111</v>
      </c>
      <c r="AA21" s="197" t="s">
        <v>32</v>
      </c>
      <c r="AB21" s="113">
        <v>261318.02499999999</v>
      </c>
      <c r="AC21" s="86">
        <v>116.6</v>
      </c>
      <c r="AD21" s="143" t="s">
        <v>33</v>
      </c>
      <c r="AE21" s="36">
        <v>2775.183</v>
      </c>
      <c r="AF21" s="87">
        <v>71.400000000000006</v>
      </c>
      <c r="AG21" s="82">
        <v>0.24100000000000002</v>
      </c>
      <c r="AH21" s="88">
        <v>0.18600000000000003</v>
      </c>
      <c r="AI21" s="197" t="s">
        <v>40</v>
      </c>
      <c r="AJ21" s="212">
        <v>59105.4</v>
      </c>
      <c r="AK21" s="89">
        <v>122.1</v>
      </c>
      <c r="AL21" s="90">
        <v>0.81179480910830215</v>
      </c>
      <c r="AM21" s="93">
        <v>0.80221875829132394</v>
      </c>
      <c r="AN21" s="197" t="s">
        <v>42</v>
      </c>
      <c r="AO21" s="208">
        <v>17.721</v>
      </c>
      <c r="AP21" s="157">
        <v>100.2</v>
      </c>
      <c r="AQ21" s="107" t="s">
        <v>51</v>
      </c>
      <c r="AR21" s="126">
        <v>125</v>
      </c>
      <c r="AS21" s="81">
        <v>69.400000000000006</v>
      </c>
      <c r="AT21" s="136">
        <v>4.0000000000000001E-3</v>
      </c>
      <c r="AU21" s="83">
        <v>5.0000000000000001E-3</v>
      </c>
      <c r="AV21" s="134"/>
      <c r="AW21" s="134"/>
      <c r="AX21" s="134"/>
      <c r="AY21" s="134"/>
    </row>
    <row r="22" spans="1:51" s="28" customFormat="1" ht="13.5" customHeight="1" x14ac:dyDescent="0.25">
      <c r="A22" s="107" t="s">
        <v>36</v>
      </c>
      <c r="B22" s="66">
        <v>7595.9313000000002</v>
      </c>
      <c r="C22" s="31">
        <v>125.41692174887456</v>
      </c>
      <c r="D22" s="107" t="s">
        <v>52</v>
      </c>
      <c r="E22" s="66">
        <v>6573.4585999999999</v>
      </c>
      <c r="F22" s="31">
        <v>129.72334740719316</v>
      </c>
      <c r="G22" s="197" t="s">
        <v>36</v>
      </c>
      <c r="H22" s="192">
        <v>3.3209</v>
      </c>
      <c r="I22" s="80">
        <v>123.3</v>
      </c>
      <c r="J22" s="197" t="s">
        <v>69</v>
      </c>
      <c r="K22" s="200">
        <v>55624</v>
      </c>
      <c r="L22" s="80">
        <v>106.8</v>
      </c>
      <c r="M22" s="197" t="s">
        <v>63</v>
      </c>
      <c r="N22" s="194">
        <v>93.86330000000001</v>
      </c>
      <c r="O22" s="147">
        <v>119.03851812020618</v>
      </c>
      <c r="P22" s="197" t="s">
        <v>27</v>
      </c>
      <c r="Q22" s="192">
        <v>58634.1</v>
      </c>
      <c r="R22" s="80">
        <v>110.8</v>
      </c>
      <c r="S22" s="197" t="s">
        <v>28</v>
      </c>
      <c r="T22" s="192"/>
      <c r="U22" s="80"/>
      <c r="V22" s="107" t="s">
        <v>40</v>
      </c>
      <c r="W22" s="113">
        <v>4770.174</v>
      </c>
      <c r="X22" s="84">
        <v>4321.8289999999997</v>
      </c>
      <c r="Y22" s="85">
        <v>448.34500000000025</v>
      </c>
      <c r="Z22" s="86">
        <v>110.4</v>
      </c>
      <c r="AA22" s="197" t="s">
        <v>40</v>
      </c>
      <c r="AB22" s="113">
        <v>4946.0450000000001</v>
      </c>
      <c r="AC22" s="86">
        <v>114.4</v>
      </c>
      <c r="AD22" s="143" t="s">
        <v>55</v>
      </c>
      <c r="AE22" s="36">
        <v>145.029</v>
      </c>
      <c r="AF22" s="87">
        <v>72.900000000000006</v>
      </c>
      <c r="AG22" s="82">
        <v>0.19</v>
      </c>
      <c r="AH22" s="88">
        <v>0.28600000000000003</v>
      </c>
      <c r="AI22" s="197" t="s">
        <v>43</v>
      </c>
      <c r="AJ22" s="212">
        <v>57989.4</v>
      </c>
      <c r="AK22" s="89">
        <v>121.3</v>
      </c>
      <c r="AL22" s="90">
        <v>0.7964668863302673</v>
      </c>
      <c r="AM22" s="93">
        <v>0.79197068187848241</v>
      </c>
      <c r="AN22" s="107" t="s">
        <v>34</v>
      </c>
      <c r="AO22" s="210">
        <v>15.555999999999999</v>
      </c>
      <c r="AP22" s="235">
        <v>100.2</v>
      </c>
      <c r="AQ22" s="107" t="s">
        <v>32</v>
      </c>
      <c r="AR22" s="126">
        <v>313</v>
      </c>
      <c r="AS22" s="81">
        <v>70.7</v>
      </c>
      <c r="AT22" s="136">
        <v>1E-3</v>
      </c>
      <c r="AU22" s="83">
        <v>2E-3</v>
      </c>
      <c r="AV22" s="134"/>
      <c r="AW22" s="134"/>
      <c r="AX22" s="134"/>
      <c r="AY22" s="134"/>
    </row>
    <row r="23" spans="1:51" s="28" customFormat="1" ht="13.5" customHeight="1" x14ac:dyDescent="0.25">
      <c r="A23" s="107" t="s">
        <v>61</v>
      </c>
      <c r="B23" s="66">
        <v>234081.51429999998</v>
      </c>
      <c r="C23" s="31">
        <v>125.07975749337837</v>
      </c>
      <c r="D23" s="107" t="s">
        <v>34</v>
      </c>
      <c r="E23" s="66">
        <v>4409.6801999999998</v>
      </c>
      <c r="F23" s="31">
        <v>126.70213606848205</v>
      </c>
      <c r="G23" s="177" t="s">
        <v>26</v>
      </c>
      <c r="H23" s="193">
        <v>199289.62049999999</v>
      </c>
      <c r="I23" s="118">
        <v>121.9</v>
      </c>
      <c r="J23" s="197" t="s">
        <v>37</v>
      </c>
      <c r="K23" s="200">
        <v>116777</v>
      </c>
      <c r="L23" s="80">
        <v>106</v>
      </c>
      <c r="M23" s="197" t="s">
        <v>37</v>
      </c>
      <c r="N23" s="194">
        <v>110.4796</v>
      </c>
      <c r="O23" s="147">
        <v>118.14685853124361</v>
      </c>
      <c r="P23" s="197" t="s">
        <v>39</v>
      </c>
      <c r="Q23" s="192">
        <v>7431.6</v>
      </c>
      <c r="R23" s="80">
        <v>110.8</v>
      </c>
      <c r="S23" s="197" t="s">
        <v>34</v>
      </c>
      <c r="T23" s="192"/>
      <c r="U23" s="80"/>
      <c r="V23" s="107" t="s">
        <v>55</v>
      </c>
      <c r="W23" s="113">
        <v>4496.4279999999999</v>
      </c>
      <c r="X23" s="84">
        <v>4225.5649999999996</v>
      </c>
      <c r="Y23" s="85">
        <v>270.86300000000028</v>
      </c>
      <c r="Z23" s="86">
        <v>106.4</v>
      </c>
      <c r="AA23" s="197" t="s">
        <v>37</v>
      </c>
      <c r="AB23" s="113">
        <v>1928.3679999999999</v>
      </c>
      <c r="AC23" s="86">
        <v>114.3</v>
      </c>
      <c r="AD23" s="143" t="s">
        <v>35</v>
      </c>
      <c r="AE23" s="36">
        <v>648.52</v>
      </c>
      <c r="AF23" s="87">
        <v>79.599999999999994</v>
      </c>
      <c r="AG23" s="82">
        <v>0.3</v>
      </c>
      <c r="AH23" s="88">
        <v>0.2</v>
      </c>
      <c r="AI23" s="197" t="s">
        <v>45</v>
      </c>
      <c r="AJ23" s="212">
        <v>58333.5</v>
      </c>
      <c r="AK23" s="89">
        <v>120.7</v>
      </c>
      <c r="AL23" s="223">
        <v>0.80119299585349468</v>
      </c>
      <c r="AM23" s="224">
        <v>0.79790726983284688</v>
      </c>
      <c r="AN23" s="197" t="s">
        <v>54</v>
      </c>
      <c r="AO23" s="208">
        <v>5.8109999999999999</v>
      </c>
      <c r="AP23" s="157">
        <v>100</v>
      </c>
      <c r="AQ23" s="107" t="s">
        <v>29</v>
      </c>
      <c r="AR23" s="126">
        <v>68</v>
      </c>
      <c r="AS23" s="81">
        <v>70.8</v>
      </c>
      <c r="AT23" s="136">
        <v>1E-3</v>
      </c>
      <c r="AU23" s="83">
        <v>1E-3</v>
      </c>
      <c r="AV23" s="134"/>
      <c r="AW23" s="134"/>
      <c r="AX23" s="134"/>
      <c r="AY23" s="134"/>
    </row>
    <row r="24" spans="1:51" s="28" customFormat="1" ht="13.5" customHeight="1" x14ac:dyDescent="0.25">
      <c r="A24" s="107" t="s">
        <v>70</v>
      </c>
      <c r="B24" s="66">
        <v>548.80899999999997</v>
      </c>
      <c r="C24" s="31">
        <v>123.62659703323557</v>
      </c>
      <c r="D24" s="107" t="s">
        <v>38</v>
      </c>
      <c r="E24" s="66">
        <v>7163.7879000000003</v>
      </c>
      <c r="F24" s="31">
        <v>125.81043399439564</v>
      </c>
      <c r="G24" s="197" t="s">
        <v>57</v>
      </c>
      <c r="H24" s="192">
        <v>69.378399999999999</v>
      </c>
      <c r="I24" s="80">
        <v>111.9</v>
      </c>
      <c r="J24" s="197" t="s">
        <v>68</v>
      </c>
      <c r="K24" s="200">
        <v>16960</v>
      </c>
      <c r="L24" s="80">
        <v>101.6</v>
      </c>
      <c r="M24" s="178" t="s">
        <v>32</v>
      </c>
      <c r="N24" s="194">
        <v>436660.17480000004</v>
      </c>
      <c r="O24" s="147">
        <v>116.19152749234836</v>
      </c>
      <c r="P24" s="197" t="s">
        <v>58</v>
      </c>
      <c r="Q24" s="192">
        <v>10107.799999999999</v>
      </c>
      <c r="R24" s="80">
        <v>110.6</v>
      </c>
      <c r="S24" s="197" t="s">
        <v>36</v>
      </c>
      <c r="T24" s="192"/>
      <c r="U24" s="80"/>
      <c r="V24" s="107" t="s">
        <v>31</v>
      </c>
      <c r="W24" s="113">
        <v>225779.959</v>
      </c>
      <c r="X24" s="84">
        <v>214579.02299999999</v>
      </c>
      <c r="Y24" s="85">
        <v>11200.936000000016</v>
      </c>
      <c r="Z24" s="86">
        <v>105.2</v>
      </c>
      <c r="AA24" s="197" t="s">
        <v>33</v>
      </c>
      <c r="AB24" s="113">
        <v>40788.22</v>
      </c>
      <c r="AC24" s="86">
        <v>113</v>
      </c>
      <c r="AD24" s="143" t="s">
        <v>56</v>
      </c>
      <c r="AE24" s="36">
        <v>10.987</v>
      </c>
      <c r="AF24" s="87">
        <v>93.1</v>
      </c>
      <c r="AG24" s="82">
        <v>0.25</v>
      </c>
      <c r="AH24" s="220">
        <v>0.25</v>
      </c>
      <c r="AI24" s="197" t="s">
        <v>57</v>
      </c>
      <c r="AJ24" s="212">
        <v>50609.3</v>
      </c>
      <c r="AK24" s="89">
        <v>120.7</v>
      </c>
      <c r="AL24" s="90">
        <v>0.695103442876705</v>
      </c>
      <c r="AM24" s="93">
        <v>0.69451446006898376</v>
      </c>
      <c r="AN24" s="197" t="s">
        <v>69</v>
      </c>
      <c r="AO24" s="113">
        <v>17.071999999999999</v>
      </c>
      <c r="AP24" s="91">
        <v>99.8</v>
      </c>
      <c r="AQ24" s="107" t="s">
        <v>45</v>
      </c>
      <c r="AR24" s="126">
        <v>114</v>
      </c>
      <c r="AS24" s="81">
        <v>70.8</v>
      </c>
      <c r="AT24" s="136">
        <v>2E-3</v>
      </c>
      <c r="AU24" s="83">
        <v>3.0000000000000001E-3</v>
      </c>
      <c r="AV24" s="134"/>
      <c r="AW24" s="134"/>
      <c r="AX24" s="134"/>
      <c r="AY24" s="134"/>
    </row>
    <row r="25" spans="1:51" s="28" customFormat="1" ht="13.5" customHeight="1" x14ac:dyDescent="0.25">
      <c r="A25" s="107" t="s">
        <v>32</v>
      </c>
      <c r="B25" s="66">
        <v>87921.492099999974</v>
      </c>
      <c r="C25" s="31">
        <v>121.28671507588132</v>
      </c>
      <c r="D25" s="107" t="s">
        <v>37</v>
      </c>
      <c r="E25" s="66">
        <v>4695.2462000000005</v>
      </c>
      <c r="F25" s="31">
        <v>122.56123309295104</v>
      </c>
      <c r="G25" s="197" t="s">
        <v>37</v>
      </c>
      <c r="H25" s="192">
        <v>241.5119</v>
      </c>
      <c r="I25" s="80">
        <v>105</v>
      </c>
      <c r="J25" s="197" t="s">
        <v>65</v>
      </c>
      <c r="K25" s="179">
        <v>64697</v>
      </c>
      <c r="L25" s="147">
        <v>101.2</v>
      </c>
      <c r="M25" s="197" t="s">
        <v>42</v>
      </c>
      <c r="N25" s="194">
        <v>3896.1716000000001</v>
      </c>
      <c r="O25" s="147">
        <v>108.57253606443284</v>
      </c>
      <c r="P25" s="197" t="s">
        <v>55</v>
      </c>
      <c r="Q25" s="192">
        <v>6559.9</v>
      </c>
      <c r="R25" s="80">
        <v>110.3</v>
      </c>
      <c r="S25" s="197" t="s">
        <v>37</v>
      </c>
      <c r="T25" s="194"/>
      <c r="U25" s="147"/>
      <c r="V25" s="107" t="s">
        <v>38</v>
      </c>
      <c r="W25" s="113">
        <v>1438.0809999999999</v>
      </c>
      <c r="X25" s="84">
        <v>1367.125</v>
      </c>
      <c r="Y25" s="85">
        <v>70.955999999999904</v>
      </c>
      <c r="Z25" s="86">
        <v>105.2</v>
      </c>
      <c r="AA25" s="197" t="s">
        <v>70</v>
      </c>
      <c r="AB25" s="113">
        <v>2679.105</v>
      </c>
      <c r="AC25" s="86">
        <v>110.4</v>
      </c>
      <c r="AD25" s="143" t="s">
        <v>36</v>
      </c>
      <c r="AE25" s="36">
        <v>158.24199999999999</v>
      </c>
      <c r="AF25" s="87">
        <v>95.3</v>
      </c>
      <c r="AG25" s="82">
        <v>0.308</v>
      </c>
      <c r="AH25" s="88">
        <v>0.154</v>
      </c>
      <c r="AI25" s="107" t="s">
        <v>58</v>
      </c>
      <c r="AJ25" s="232">
        <v>55619.4</v>
      </c>
      <c r="AK25" s="243">
        <v>120.4</v>
      </c>
      <c r="AL25" s="233">
        <v>0.76391565247368776</v>
      </c>
      <c r="AM25" s="234">
        <v>0.76610175112762002</v>
      </c>
      <c r="AN25" s="197" t="s">
        <v>32</v>
      </c>
      <c r="AO25" s="113">
        <v>68.986000000000004</v>
      </c>
      <c r="AP25" s="91">
        <v>99.5</v>
      </c>
      <c r="AQ25" s="177" t="s">
        <v>26</v>
      </c>
      <c r="AR25" s="129">
        <v>6801</v>
      </c>
      <c r="AS25" s="130">
        <v>71.8</v>
      </c>
      <c r="AT25" s="188">
        <v>2E-3</v>
      </c>
      <c r="AU25" s="131">
        <v>3.0000000000000001E-3</v>
      </c>
      <c r="AV25" s="134"/>
      <c r="AW25" s="134"/>
      <c r="AX25" s="134"/>
      <c r="AY25" s="134"/>
    </row>
    <row r="26" spans="1:51" s="28" customFormat="1" ht="13.5" customHeight="1" x14ac:dyDescent="0.25">
      <c r="A26" s="107" t="s">
        <v>64</v>
      </c>
      <c r="B26" s="66">
        <v>103226.43939999999</v>
      </c>
      <c r="C26" s="31">
        <v>118.91782694479079</v>
      </c>
      <c r="D26" s="177" t="s">
        <v>26</v>
      </c>
      <c r="E26" s="71">
        <v>278925.1422</v>
      </c>
      <c r="F26" s="72">
        <v>119.89207590980809</v>
      </c>
      <c r="G26" s="197" t="s">
        <v>51</v>
      </c>
      <c r="H26" s="194">
        <v>75.462800000000001</v>
      </c>
      <c r="I26" s="147">
        <v>104.6</v>
      </c>
      <c r="J26" s="197" t="s">
        <v>54</v>
      </c>
      <c r="K26" s="200">
        <v>33594</v>
      </c>
      <c r="L26" s="80">
        <v>99.4</v>
      </c>
      <c r="M26" s="197" t="s">
        <v>33</v>
      </c>
      <c r="N26" s="194">
        <v>40433.222600000001</v>
      </c>
      <c r="O26" s="147">
        <v>107.97155304777452</v>
      </c>
      <c r="P26" s="197" t="s">
        <v>57</v>
      </c>
      <c r="Q26" s="192">
        <v>2375.1</v>
      </c>
      <c r="R26" s="80">
        <v>110</v>
      </c>
      <c r="S26" s="197" t="s">
        <v>38</v>
      </c>
      <c r="T26" s="192"/>
      <c r="U26" s="80"/>
      <c r="V26" s="107" t="s">
        <v>61</v>
      </c>
      <c r="W26" s="113">
        <v>8977.31</v>
      </c>
      <c r="X26" s="84">
        <v>8979.8610000000008</v>
      </c>
      <c r="Y26" s="85">
        <v>-2.5510000000012951</v>
      </c>
      <c r="Z26" s="86">
        <v>100</v>
      </c>
      <c r="AA26" s="197" t="s">
        <v>31</v>
      </c>
      <c r="AB26" s="113">
        <v>248220.43700000001</v>
      </c>
      <c r="AC26" s="86">
        <v>106.2</v>
      </c>
      <c r="AD26" s="143" t="s">
        <v>29</v>
      </c>
      <c r="AE26" s="36">
        <v>4688.3789999999999</v>
      </c>
      <c r="AF26" s="87">
        <v>101</v>
      </c>
      <c r="AG26" s="82">
        <v>0.34499999999999997</v>
      </c>
      <c r="AH26" s="88">
        <v>0.32799999999999996</v>
      </c>
      <c r="AI26" s="197" t="s">
        <v>41</v>
      </c>
      <c r="AJ26" s="212">
        <v>62373.3</v>
      </c>
      <c r="AK26" s="89">
        <v>120.3</v>
      </c>
      <c r="AL26" s="90">
        <v>0.85667842814624162</v>
      </c>
      <c r="AM26" s="93">
        <v>0.84914765189705488</v>
      </c>
      <c r="AN26" s="197" t="s">
        <v>70</v>
      </c>
      <c r="AO26" s="113">
        <v>4.8449999999999998</v>
      </c>
      <c r="AP26" s="91">
        <v>99.5</v>
      </c>
      <c r="AQ26" s="107" t="s">
        <v>41</v>
      </c>
      <c r="AR26" s="126">
        <v>154</v>
      </c>
      <c r="AS26" s="81">
        <v>72</v>
      </c>
      <c r="AT26" s="136">
        <v>2E-3</v>
      </c>
      <c r="AU26" s="83">
        <v>2E-3</v>
      </c>
      <c r="AV26" s="134"/>
      <c r="AW26" s="134"/>
      <c r="AX26" s="134"/>
      <c r="AY26" s="134"/>
    </row>
    <row r="27" spans="1:51" s="28" customFormat="1" ht="13.5" customHeight="1" x14ac:dyDescent="0.25">
      <c r="A27" s="107" t="s">
        <v>65</v>
      </c>
      <c r="B27" s="66">
        <v>85112.334300000002</v>
      </c>
      <c r="C27" s="31">
        <v>118.04718618427495</v>
      </c>
      <c r="D27" s="107" t="s">
        <v>43</v>
      </c>
      <c r="E27" s="66">
        <v>2423.8946000000001</v>
      </c>
      <c r="F27" s="31">
        <v>118.93857816388045</v>
      </c>
      <c r="G27" s="197" t="s">
        <v>52</v>
      </c>
      <c r="H27" s="192">
        <v>116.12989999999999</v>
      </c>
      <c r="I27" s="80">
        <v>101</v>
      </c>
      <c r="J27" s="197" t="s">
        <v>30</v>
      </c>
      <c r="K27" s="200">
        <v>92813</v>
      </c>
      <c r="L27" s="80">
        <v>97.1</v>
      </c>
      <c r="M27" s="197" t="s">
        <v>27</v>
      </c>
      <c r="N27" s="194">
        <v>54538.0147</v>
      </c>
      <c r="O27" s="147">
        <v>107.0441303489241</v>
      </c>
      <c r="P27" s="177" t="s">
        <v>26</v>
      </c>
      <c r="Q27" s="193">
        <v>1442926.2</v>
      </c>
      <c r="R27" s="118">
        <v>109.8</v>
      </c>
      <c r="S27" s="197" t="s">
        <v>39</v>
      </c>
      <c r="T27" s="192"/>
      <c r="U27" s="80"/>
      <c r="V27" s="107" t="s">
        <v>65</v>
      </c>
      <c r="W27" s="113">
        <v>7066.348</v>
      </c>
      <c r="X27" s="84">
        <v>7174.2659999999996</v>
      </c>
      <c r="Y27" s="85">
        <v>-107.91799999999967</v>
      </c>
      <c r="Z27" s="86">
        <v>98.5</v>
      </c>
      <c r="AA27" s="197" t="s">
        <v>55</v>
      </c>
      <c r="AB27" s="113">
        <v>4641.4570000000003</v>
      </c>
      <c r="AC27" s="86">
        <v>104.9</v>
      </c>
      <c r="AD27" s="143" t="s">
        <v>60</v>
      </c>
      <c r="AE27" s="36">
        <v>40053.862000000001</v>
      </c>
      <c r="AF27" s="87">
        <v>101.6</v>
      </c>
      <c r="AG27" s="82">
        <v>0.41200000000000003</v>
      </c>
      <c r="AH27" s="88">
        <v>0.35299999999999998</v>
      </c>
      <c r="AI27" s="197" t="s">
        <v>36</v>
      </c>
      <c r="AJ27" s="212">
        <v>54903.6</v>
      </c>
      <c r="AK27" s="89">
        <v>120.3</v>
      </c>
      <c r="AL27" s="90">
        <v>0.75408435576713084</v>
      </c>
      <c r="AM27" s="93">
        <v>0.75671597240647381</v>
      </c>
      <c r="AN27" s="197" t="s">
        <v>66</v>
      </c>
      <c r="AO27" s="113">
        <v>19.748000000000001</v>
      </c>
      <c r="AP27" s="91">
        <v>99.4</v>
      </c>
      <c r="AQ27" s="107" t="s">
        <v>35</v>
      </c>
      <c r="AR27" s="126">
        <v>173</v>
      </c>
      <c r="AS27" s="81">
        <v>72.7</v>
      </c>
      <c r="AT27" s="136">
        <v>3.0000000000000001E-3</v>
      </c>
      <c r="AU27" s="83">
        <v>4.0000000000000001E-3</v>
      </c>
      <c r="AV27" s="134"/>
      <c r="AW27" s="134"/>
      <c r="AX27" s="134"/>
      <c r="AY27" s="134"/>
    </row>
    <row r="28" spans="1:51" s="28" customFormat="1" ht="13.5" customHeight="1" x14ac:dyDescent="0.25">
      <c r="A28" s="107" t="s">
        <v>40</v>
      </c>
      <c r="B28" s="66">
        <v>30541.767099999997</v>
      </c>
      <c r="C28" s="31">
        <v>117.20905459630724</v>
      </c>
      <c r="D28" s="107" t="s">
        <v>36</v>
      </c>
      <c r="E28" s="66">
        <v>7948.3395</v>
      </c>
      <c r="F28" s="31">
        <v>117.87964954399965</v>
      </c>
      <c r="G28" s="197" t="s">
        <v>49</v>
      </c>
      <c r="H28" s="192">
        <v>382.04399999999998</v>
      </c>
      <c r="I28" s="80">
        <v>98.2</v>
      </c>
      <c r="J28" s="197" t="s">
        <v>39</v>
      </c>
      <c r="K28" s="179">
        <v>29902</v>
      </c>
      <c r="L28" s="147">
        <v>97.1</v>
      </c>
      <c r="M28" s="177" t="s">
        <v>26</v>
      </c>
      <c r="N28" s="193">
        <v>909563.68910000008</v>
      </c>
      <c r="O28" s="118">
        <v>103.98990121940956</v>
      </c>
      <c r="P28" s="197" t="s">
        <v>46</v>
      </c>
      <c r="Q28" s="194">
        <v>14268.4</v>
      </c>
      <c r="R28" s="147">
        <v>109.8</v>
      </c>
      <c r="S28" s="197" t="s">
        <v>40</v>
      </c>
      <c r="T28" s="192"/>
      <c r="U28" s="80"/>
      <c r="V28" s="107" t="s">
        <v>54</v>
      </c>
      <c r="W28" s="113">
        <v>2375.3449999999998</v>
      </c>
      <c r="X28" s="84">
        <v>2423.2089999999998</v>
      </c>
      <c r="Y28" s="85">
        <v>-47.864000000000033</v>
      </c>
      <c r="Z28" s="86">
        <v>98</v>
      </c>
      <c r="AA28" s="197" t="s">
        <v>38</v>
      </c>
      <c r="AB28" s="206">
        <v>1438.0809999999999</v>
      </c>
      <c r="AC28" s="86">
        <v>104.1</v>
      </c>
      <c r="AD28" s="143" t="s">
        <v>61</v>
      </c>
      <c r="AE28" s="36">
        <v>166.35599999999999</v>
      </c>
      <c r="AF28" s="87">
        <v>104.2</v>
      </c>
      <c r="AG28" s="82">
        <v>0.17499999999999999</v>
      </c>
      <c r="AH28" s="88">
        <v>0.1</v>
      </c>
      <c r="AI28" s="197" t="s">
        <v>59</v>
      </c>
      <c r="AJ28" s="212">
        <v>47780.800000000003</v>
      </c>
      <c r="AK28" s="89">
        <v>120.3</v>
      </c>
      <c r="AL28" s="90">
        <v>0.65625485006517115</v>
      </c>
      <c r="AM28" s="93">
        <v>0.66204563544706818</v>
      </c>
      <c r="AN28" s="197" t="s">
        <v>40</v>
      </c>
      <c r="AO28" s="113">
        <v>12.896000000000001</v>
      </c>
      <c r="AP28" s="91">
        <v>99.2</v>
      </c>
      <c r="AQ28" s="107" t="s">
        <v>44</v>
      </c>
      <c r="AR28" s="126">
        <v>95</v>
      </c>
      <c r="AS28" s="81">
        <v>73.099999999999994</v>
      </c>
      <c r="AT28" s="136">
        <v>4.0000000000000001E-3</v>
      </c>
      <c r="AU28" s="83">
        <v>3.0000000000000001E-3</v>
      </c>
      <c r="AV28" s="134"/>
      <c r="AW28" s="134"/>
      <c r="AX28" s="134"/>
      <c r="AY28" s="134"/>
    </row>
    <row r="29" spans="1:51" s="28" customFormat="1" ht="13.5" customHeight="1" x14ac:dyDescent="0.25">
      <c r="A29" s="107" t="s">
        <v>31</v>
      </c>
      <c r="B29" s="66">
        <v>259178.35200000001</v>
      </c>
      <c r="C29" s="31">
        <v>114.84929285622599</v>
      </c>
      <c r="D29" s="107" t="s">
        <v>32</v>
      </c>
      <c r="E29" s="66">
        <v>1670.4245000000001</v>
      </c>
      <c r="F29" s="31">
        <v>116.4782917325613</v>
      </c>
      <c r="G29" s="197" t="s">
        <v>32</v>
      </c>
      <c r="H29" s="192">
        <v>16481.4486</v>
      </c>
      <c r="I29" s="80">
        <v>97.5</v>
      </c>
      <c r="J29" s="197" t="s">
        <v>45</v>
      </c>
      <c r="K29" s="200">
        <v>23383</v>
      </c>
      <c r="L29" s="80">
        <v>95.2</v>
      </c>
      <c r="M29" s="197" t="s">
        <v>38</v>
      </c>
      <c r="N29" s="194">
        <v>214.5214</v>
      </c>
      <c r="O29" s="147">
        <v>102.96238096312298</v>
      </c>
      <c r="P29" s="197" t="s">
        <v>52</v>
      </c>
      <c r="Q29" s="192">
        <v>8956.2999999999993</v>
      </c>
      <c r="R29" s="80">
        <v>109.6</v>
      </c>
      <c r="S29" s="197" t="s">
        <v>41</v>
      </c>
      <c r="T29" s="192"/>
      <c r="U29" s="80"/>
      <c r="V29" s="107" t="s">
        <v>28</v>
      </c>
      <c r="W29" s="113">
        <v>3417.6439999999998</v>
      </c>
      <c r="X29" s="84">
        <v>3589.0279999999998</v>
      </c>
      <c r="Y29" s="85">
        <v>-171.38400000000001</v>
      </c>
      <c r="Z29" s="86">
        <v>95.2</v>
      </c>
      <c r="AA29" s="197" t="s">
        <v>52</v>
      </c>
      <c r="AB29" s="113">
        <v>1219.0340000000001</v>
      </c>
      <c r="AC29" s="86">
        <v>103.6</v>
      </c>
      <c r="AD29" s="143" t="s">
        <v>68</v>
      </c>
      <c r="AE29" s="36">
        <v>88.125</v>
      </c>
      <c r="AF29" s="87">
        <v>110</v>
      </c>
      <c r="AG29" s="82">
        <v>0.2</v>
      </c>
      <c r="AH29" s="88">
        <v>0.2</v>
      </c>
      <c r="AI29" s="177" t="s">
        <v>26</v>
      </c>
      <c r="AJ29" s="213">
        <v>72808.3</v>
      </c>
      <c r="AK29" s="124">
        <v>120.2</v>
      </c>
      <c r="AL29" s="183">
        <v>1</v>
      </c>
      <c r="AM29" s="123">
        <v>1</v>
      </c>
      <c r="AN29" s="197" t="s">
        <v>43</v>
      </c>
      <c r="AO29" s="113">
        <v>17.664999999999999</v>
      </c>
      <c r="AP29" s="91">
        <v>99</v>
      </c>
      <c r="AQ29" s="107" t="s">
        <v>50</v>
      </c>
      <c r="AR29" s="126">
        <v>158</v>
      </c>
      <c r="AS29" s="81">
        <v>73.8</v>
      </c>
      <c r="AT29" s="136">
        <v>3.0000000000000001E-3</v>
      </c>
      <c r="AU29" s="83">
        <v>4.0000000000000001E-3</v>
      </c>
      <c r="AV29" s="134"/>
      <c r="AW29" s="134"/>
      <c r="AX29" s="134"/>
      <c r="AY29" s="134"/>
    </row>
    <row r="30" spans="1:51" s="28" customFormat="1" ht="13.5" customHeight="1" x14ac:dyDescent="0.25">
      <c r="A30" s="177" t="s">
        <v>26</v>
      </c>
      <c r="B30" s="71">
        <v>1778340.0654000002</v>
      </c>
      <c r="C30" s="72">
        <v>114.15629456391778</v>
      </c>
      <c r="D30" s="197" t="s">
        <v>66</v>
      </c>
      <c r="E30" s="180">
        <v>6507.1536999999998</v>
      </c>
      <c r="F30" s="145">
        <v>116.30631417552451</v>
      </c>
      <c r="G30" s="197" t="s">
        <v>28</v>
      </c>
      <c r="H30" s="194">
        <v>7746.1665999999996</v>
      </c>
      <c r="I30" s="147">
        <v>97.5</v>
      </c>
      <c r="J30" s="107" t="s">
        <v>67</v>
      </c>
      <c r="K30" s="200">
        <v>97169</v>
      </c>
      <c r="L30" s="80">
        <v>94.7</v>
      </c>
      <c r="M30" s="197" t="s">
        <v>40</v>
      </c>
      <c r="N30" s="194">
        <v>439.35220000000004</v>
      </c>
      <c r="O30" s="147">
        <v>102.45420132412096</v>
      </c>
      <c r="P30" s="197" t="s">
        <v>40</v>
      </c>
      <c r="Q30" s="192">
        <v>7527</v>
      </c>
      <c r="R30" s="80">
        <v>109.6</v>
      </c>
      <c r="S30" s="197" t="s">
        <v>43</v>
      </c>
      <c r="T30" s="192"/>
      <c r="U30" s="80"/>
      <c r="V30" s="177" t="s">
        <v>26</v>
      </c>
      <c r="W30" s="207">
        <v>659126.30500000005</v>
      </c>
      <c r="X30" s="226">
        <v>701429.60699999996</v>
      </c>
      <c r="Y30" s="119">
        <v>-42303.301999999909</v>
      </c>
      <c r="Z30" s="120">
        <v>94</v>
      </c>
      <c r="AA30" s="197" t="s">
        <v>28</v>
      </c>
      <c r="AB30" s="113">
        <v>3623.6030000000001</v>
      </c>
      <c r="AC30" s="86">
        <v>100.1</v>
      </c>
      <c r="AD30" s="143" t="s">
        <v>31</v>
      </c>
      <c r="AE30" s="149">
        <v>22440.477999999999</v>
      </c>
      <c r="AF30" s="151">
        <v>116.9</v>
      </c>
      <c r="AG30" s="152">
        <v>0.215</v>
      </c>
      <c r="AH30" s="153">
        <v>0.18899999999999997</v>
      </c>
      <c r="AI30" s="197" t="s">
        <v>63</v>
      </c>
      <c r="AJ30" s="212">
        <v>55421.7</v>
      </c>
      <c r="AK30" s="89">
        <v>120.1</v>
      </c>
      <c r="AL30" s="90">
        <v>0.76120030271274008</v>
      </c>
      <c r="AM30" s="93">
        <v>0.75563810029185463</v>
      </c>
      <c r="AN30" s="197" t="s">
        <v>37</v>
      </c>
      <c r="AO30" s="113">
        <v>14.52</v>
      </c>
      <c r="AP30" s="91">
        <v>99</v>
      </c>
      <c r="AQ30" s="107" t="s">
        <v>27</v>
      </c>
      <c r="AR30" s="126">
        <v>475</v>
      </c>
      <c r="AS30" s="81">
        <v>73.900000000000006</v>
      </c>
      <c r="AT30" s="136">
        <v>4.0000000000000001E-3</v>
      </c>
      <c r="AU30" s="83">
        <v>5.0000000000000001E-3</v>
      </c>
      <c r="AV30" s="134"/>
      <c r="AW30" s="134"/>
      <c r="AX30" s="134"/>
      <c r="AY30" s="134"/>
    </row>
    <row r="31" spans="1:51" s="28" customFormat="1" ht="13.5" customHeight="1" x14ac:dyDescent="0.25">
      <c r="A31" s="107" t="s">
        <v>54</v>
      </c>
      <c r="B31" s="66">
        <v>8958.6108999999997</v>
      </c>
      <c r="C31" s="31">
        <v>113.85726480425421</v>
      </c>
      <c r="D31" s="178" t="s">
        <v>67</v>
      </c>
      <c r="E31" s="180">
        <v>347.27159999999998</v>
      </c>
      <c r="F31" s="145">
        <v>115.89287192206343</v>
      </c>
      <c r="G31" s="197" t="s">
        <v>55</v>
      </c>
      <c r="H31" s="192">
        <v>100.85039999999999</v>
      </c>
      <c r="I31" s="80">
        <v>95.1</v>
      </c>
      <c r="J31" s="107" t="s">
        <v>56</v>
      </c>
      <c r="K31" s="200">
        <v>6371</v>
      </c>
      <c r="L31" s="80">
        <v>93.4</v>
      </c>
      <c r="M31" s="197" t="s">
        <v>67</v>
      </c>
      <c r="N31" s="194">
        <v>34622.388800000001</v>
      </c>
      <c r="O31" s="147">
        <v>101.64875171819897</v>
      </c>
      <c r="P31" s="197" t="s">
        <v>54</v>
      </c>
      <c r="Q31" s="192">
        <v>5614.2</v>
      </c>
      <c r="R31" s="80">
        <v>109.3</v>
      </c>
      <c r="S31" s="197" t="s">
        <v>44</v>
      </c>
      <c r="T31" s="192"/>
      <c r="U31" s="80"/>
      <c r="V31" s="107" t="s">
        <v>50</v>
      </c>
      <c r="W31" s="113">
        <v>1727.7239999999999</v>
      </c>
      <c r="X31" s="84">
        <v>1882.8050000000001</v>
      </c>
      <c r="Y31" s="85">
        <v>-155.08100000000013</v>
      </c>
      <c r="Z31" s="86">
        <v>91.8</v>
      </c>
      <c r="AA31" s="197" t="s">
        <v>61</v>
      </c>
      <c r="AB31" s="113">
        <v>9143.6659999999993</v>
      </c>
      <c r="AC31" s="86">
        <v>100</v>
      </c>
      <c r="AD31" s="143" t="s">
        <v>67</v>
      </c>
      <c r="AE31" s="36">
        <v>519.029</v>
      </c>
      <c r="AF31" s="87">
        <v>117.8</v>
      </c>
      <c r="AG31" s="82">
        <v>0.28600000000000003</v>
      </c>
      <c r="AH31" s="88">
        <v>0.23800000000000002</v>
      </c>
      <c r="AI31" s="197" t="s">
        <v>54</v>
      </c>
      <c r="AJ31" s="212">
        <v>51641.5</v>
      </c>
      <c r="AK31" s="89">
        <v>120</v>
      </c>
      <c r="AL31" s="90">
        <v>0.70928039797660425</v>
      </c>
      <c r="AM31" s="93">
        <v>0.71461262934465375</v>
      </c>
      <c r="AN31" s="197" t="s">
        <v>46</v>
      </c>
      <c r="AO31" s="113">
        <v>12.659000000000001</v>
      </c>
      <c r="AP31" s="91">
        <v>98.9</v>
      </c>
      <c r="AQ31" s="107" t="s">
        <v>70</v>
      </c>
      <c r="AR31" s="126">
        <v>83</v>
      </c>
      <c r="AS31" s="81">
        <v>74.099999999999994</v>
      </c>
      <c r="AT31" s="136">
        <v>5.0000000000000001E-3</v>
      </c>
      <c r="AU31" s="83">
        <v>6.0000000000000001E-3</v>
      </c>
      <c r="AV31" s="134"/>
      <c r="AW31" s="134"/>
      <c r="AX31" s="134"/>
      <c r="AY31" s="134"/>
    </row>
    <row r="32" spans="1:51" s="28" customFormat="1" ht="13.5" customHeight="1" x14ac:dyDescent="0.25">
      <c r="A32" s="107" t="s">
        <v>46</v>
      </c>
      <c r="B32" s="66">
        <v>48778.7425</v>
      </c>
      <c r="C32" s="31">
        <v>113.69181784855682</v>
      </c>
      <c r="D32" s="107" t="s">
        <v>58</v>
      </c>
      <c r="E32" s="66">
        <v>11906.8694</v>
      </c>
      <c r="F32" s="31">
        <v>113.38290310094831</v>
      </c>
      <c r="G32" s="197" t="s">
        <v>47</v>
      </c>
      <c r="H32" s="194">
        <v>10023.213</v>
      </c>
      <c r="I32" s="147">
        <v>93.1</v>
      </c>
      <c r="J32" s="197" t="s">
        <v>61</v>
      </c>
      <c r="K32" s="200">
        <v>64374</v>
      </c>
      <c r="L32" s="80">
        <v>93.1</v>
      </c>
      <c r="M32" s="197" t="s">
        <v>48</v>
      </c>
      <c r="N32" s="194">
        <v>49.364699999999999</v>
      </c>
      <c r="O32" s="147">
        <v>96.669943523182127</v>
      </c>
      <c r="P32" s="197" t="s">
        <v>45</v>
      </c>
      <c r="Q32" s="192">
        <v>11338.4</v>
      </c>
      <c r="R32" s="80">
        <v>109.1</v>
      </c>
      <c r="S32" s="197" t="s">
        <v>45</v>
      </c>
      <c r="T32" s="192"/>
      <c r="U32" s="80"/>
      <c r="V32" s="107" t="s">
        <v>44</v>
      </c>
      <c r="W32" s="113">
        <v>2486.0909999999999</v>
      </c>
      <c r="X32" s="84">
        <v>2714.3580000000002</v>
      </c>
      <c r="Y32" s="85">
        <v>-228.26700000000028</v>
      </c>
      <c r="Z32" s="86">
        <v>91.6</v>
      </c>
      <c r="AA32" s="177" t="s">
        <v>26</v>
      </c>
      <c r="AB32" s="207">
        <v>781188.09900000005</v>
      </c>
      <c r="AC32" s="120">
        <v>99.3</v>
      </c>
      <c r="AD32" s="143" t="s">
        <v>39</v>
      </c>
      <c r="AE32" s="36">
        <v>168.36199999999999</v>
      </c>
      <c r="AF32" s="87">
        <v>132.9</v>
      </c>
      <c r="AG32" s="82">
        <v>0.23499999999999999</v>
      </c>
      <c r="AH32" s="88">
        <v>0.35299999999999998</v>
      </c>
      <c r="AI32" s="197" t="s">
        <v>32</v>
      </c>
      <c r="AJ32" s="212">
        <v>83533.600000000006</v>
      </c>
      <c r="AK32" s="89">
        <v>119.9</v>
      </c>
      <c r="AL32" s="90">
        <v>1.1473087546337437</v>
      </c>
      <c r="AM32" s="93">
        <v>1.1572200849031573</v>
      </c>
      <c r="AN32" s="197" t="s">
        <v>58</v>
      </c>
      <c r="AO32" s="113">
        <v>8.7140000000000004</v>
      </c>
      <c r="AP32" s="91">
        <v>98.9</v>
      </c>
      <c r="AQ32" s="107" t="s">
        <v>65</v>
      </c>
      <c r="AR32" s="126">
        <v>151</v>
      </c>
      <c r="AS32" s="81">
        <v>74.400000000000006</v>
      </c>
      <c r="AT32" s="136">
        <v>3.0000000000000001E-3</v>
      </c>
      <c r="AU32" s="83">
        <v>3.0000000000000001E-3</v>
      </c>
      <c r="AV32" s="134"/>
      <c r="AW32" s="134"/>
      <c r="AX32" s="134"/>
      <c r="AY32" s="134"/>
    </row>
    <row r="33" spans="1:51" s="28" customFormat="1" ht="13.5" customHeight="1" x14ac:dyDescent="0.25">
      <c r="A33" s="107" t="s">
        <v>37</v>
      </c>
      <c r="B33" s="66">
        <v>50271.386299999998</v>
      </c>
      <c r="C33" s="31">
        <v>111.33988120023419</v>
      </c>
      <c r="D33" s="107" t="s">
        <v>60</v>
      </c>
      <c r="E33" s="66">
        <v>2321.0115000000001</v>
      </c>
      <c r="F33" s="31">
        <v>111.72303894787359</v>
      </c>
      <c r="G33" s="197" t="s">
        <v>58</v>
      </c>
      <c r="H33" s="192">
        <v>29.861000000000001</v>
      </c>
      <c r="I33" s="80">
        <v>88.7</v>
      </c>
      <c r="J33" s="197" t="s">
        <v>64</v>
      </c>
      <c r="K33" s="200">
        <v>179587</v>
      </c>
      <c r="L33" s="80">
        <v>92.9</v>
      </c>
      <c r="M33" s="197" t="s">
        <v>34</v>
      </c>
      <c r="N33" s="194">
        <v>200.31440000000001</v>
      </c>
      <c r="O33" s="147">
        <v>96.232131919339921</v>
      </c>
      <c r="P33" s="197" t="s">
        <v>38</v>
      </c>
      <c r="Q33" s="192">
        <v>5928.8</v>
      </c>
      <c r="R33" s="80">
        <v>108.9</v>
      </c>
      <c r="S33" s="197" t="s">
        <v>46</v>
      </c>
      <c r="T33" s="192"/>
      <c r="U33" s="80"/>
      <c r="V33" s="107" t="s">
        <v>52</v>
      </c>
      <c r="W33" s="113">
        <v>966.81200000000001</v>
      </c>
      <c r="X33" s="84">
        <v>1149.0139999999999</v>
      </c>
      <c r="Y33" s="85">
        <v>-182.20199999999988</v>
      </c>
      <c r="Z33" s="86">
        <v>84.1</v>
      </c>
      <c r="AA33" s="197" t="s">
        <v>54</v>
      </c>
      <c r="AB33" s="113">
        <v>2390.9670000000001</v>
      </c>
      <c r="AC33" s="86">
        <v>97.8</v>
      </c>
      <c r="AD33" s="143" t="s">
        <v>57</v>
      </c>
      <c r="AE33" s="36">
        <v>4.1909999999999998</v>
      </c>
      <c r="AF33" s="87">
        <v>137.80000000000001</v>
      </c>
      <c r="AG33" s="82">
        <v>0.16699999999999998</v>
      </c>
      <c r="AH33" s="88">
        <v>0.33299999999999996</v>
      </c>
      <c r="AI33" s="197" t="s">
        <v>51</v>
      </c>
      <c r="AJ33" s="214">
        <v>62993.7</v>
      </c>
      <c r="AK33" s="155">
        <v>119.8</v>
      </c>
      <c r="AL33" s="231">
        <v>0.86519943467983729</v>
      </c>
      <c r="AM33" s="173">
        <v>0.86947797824356599</v>
      </c>
      <c r="AN33" s="197" t="s">
        <v>57</v>
      </c>
      <c r="AO33" s="113">
        <v>6.2119999999999997</v>
      </c>
      <c r="AP33" s="91">
        <v>98.8</v>
      </c>
      <c r="AQ33" s="107" t="s">
        <v>55</v>
      </c>
      <c r="AR33" s="126">
        <v>94</v>
      </c>
      <c r="AS33" s="81">
        <v>76.400000000000006</v>
      </c>
      <c r="AT33" s="136">
        <v>2E-3</v>
      </c>
      <c r="AU33" s="83">
        <v>3.0000000000000001E-3</v>
      </c>
      <c r="AV33" s="134"/>
      <c r="AW33" s="134"/>
      <c r="AX33" s="134"/>
      <c r="AY33" s="134"/>
    </row>
    <row r="34" spans="1:51" s="28" customFormat="1" ht="13.5" customHeight="1" x14ac:dyDescent="0.25">
      <c r="A34" s="178" t="s">
        <v>38</v>
      </c>
      <c r="B34" s="179">
        <v>6238.5065000000004</v>
      </c>
      <c r="C34" s="145">
        <v>111.11045113592397</v>
      </c>
      <c r="D34" s="107" t="s">
        <v>45</v>
      </c>
      <c r="E34" s="66">
        <v>20368.1374</v>
      </c>
      <c r="F34" s="31">
        <v>111.06839836807336</v>
      </c>
      <c r="G34" s="197" t="s">
        <v>46</v>
      </c>
      <c r="H34" s="192">
        <v>658.94200000000001</v>
      </c>
      <c r="I34" s="80">
        <v>83.5</v>
      </c>
      <c r="J34" s="197" t="s">
        <v>42</v>
      </c>
      <c r="K34" s="200">
        <v>74159</v>
      </c>
      <c r="L34" s="80">
        <v>92.3</v>
      </c>
      <c r="M34" s="197" t="s">
        <v>31</v>
      </c>
      <c r="N34" s="194">
        <v>52394.714999999997</v>
      </c>
      <c r="O34" s="147">
        <v>95.818235729854891</v>
      </c>
      <c r="P34" s="197" t="s">
        <v>37</v>
      </c>
      <c r="Q34" s="192">
        <v>15930.2</v>
      </c>
      <c r="R34" s="80">
        <v>108.7</v>
      </c>
      <c r="S34" s="197" t="s">
        <v>47</v>
      </c>
      <c r="T34" s="192"/>
      <c r="U34" s="80"/>
      <c r="V34" s="107" t="s">
        <v>59</v>
      </c>
      <c r="W34" s="113">
        <v>686.17</v>
      </c>
      <c r="X34" s="84">
        <v>827.66200000000003</v>
      </c>
      <c r="Y34" s="85">
        <v>-141.49200000000008</v>
      </c>
      <c r="Z34" s="86">
        <v>82.9</v>
      </c>
      <c r="AA34" s="197" t="s">
        <v>50</v>
      </c>
      <c r="AB34" s="113">
        <v>1775.5139999999999</v>
      </c>
      <c r="AC34" s="86">
        <v>93.5</v>
      </c>
      <c r="AD34" s="249" t="s">
        <v>26</v>
      </c>
      <c r="AE34" s="252">
        <v>122061.79399999999</v>
      </c>
      <c r="AF34" s="121">
        <v>143</v>
      </c>
      <c r="AG34" s="122">
        <v>0.24399999999999999</v>
      </c>
      <c r="AH34" s="123">
        <v>0.20699999999999999</v>
      </c>
      <c r="AI34" s="197" t="s">
        <v>66</v>
      </c>
      <c r="AJ34" s="214">
        <v>58836.800000000003</v>
      </c>
      <c r="AK34" s="155">
        <v>119.6</v>
      </c>
      <c r="AL34" s="156">
        <v>0.80810566927122318</v>
      </c>
      <c r="AM34" s="173">
        <v>0.81770695144600691</v>
      </c>
      <c r="AN34" s="197" t="s">
        <v>59</v>
      </c>
      <c r="AO34" s="113">
        <v>5.609</v>
      </c>
      <c r="AP34" s="91">
        <v>98.7</v>
      </c>
      <c r="AQ34" s="107" t="s">
        <v>61</v>
      </c>
      <c r="AR34" s="126">
        <v>166</v>
      </c>
      <c r="AS34" s="81">
        <v>76.5</v>
      </c>
      <c r="AT34" s="136">
        <v>2E-3</v>
      </c>
      <c r="AU34" s="83">
        <v>3.0000000000000001E-3</v>
      </c>
      <c r="AV34" s="134"/>
      <c r="AW34" s="134"/>
      <c r="AX34" s="134"/>
      <c r="AY34" s="134"/>
    </row>
    <row r="35" spans="1:51" s="28" customFormat="1" ht="13.15" customHeight="1" x14ac:dyDescent="0.25">
      <c r="A35" s="197" t="s">
        <v>33</v>
      </c>
      <c r="B35" s="180">
        <v>27504.456300000002</v>
      </c>
      <c r="C35" s="145">
        <v>110.40717787930623</v>
      </c>
      <c r="D35" s="107" t="s">
        <v>70</v>
      </c>
      <c r="E35" s="66">
        <v>7358.7929999999997</v>
      </c>
      <c r="F35" s="31">
        <v>109.87999614162389</v>
      </c>
      <c r="G35" s="107" t="s">
        <v>48</v>
      </c>
      <c r="H35" s="192">
        <v>18.7485</v>
      </c>
      <c r="I35" s="80">
        <v>83.5</v>
      </c>
      <c r="J35" s="197" t="s">
        <v>47</v>
      </c>
      <c r="K35" s="200">
        <v>64817</v>
      </c>
      <c r="L35" s="80">
        <v>92.1</v>
      </c>
      <c r="M35" s="197" t="s">
        <v>65</v>
      </c>
      <c r="N35" s="194">
        <v>876.5702</v>
      </c>
      <c r="O35" s="147">
        <v>93.286615363314553</v>
      </c>
      <c r="P35" s="197" t="s">
        <v>69</v>
      </c>
      <c r="Q35" s="192">
        <v>12705.6</v>
      </c>
      <c r="R35" s="80">
        <v>108.6</v>
      </c>
      <c r="S35" s="197" t="s">
        <v>48</v>
      </c>
      <c r="T35" s="192"/>
      <c r="U35" s="80"/>
      <c r="V35" s="107" t="s">
        <v>66</v>
      </c>
      <c r="W35" s="113">
        <v>1889.652</v>
      </c>
      <c r="X35" s="84">
        <v>2465.7759999999998</v>
      </c>
      <c r="Y35" s="85">
        <v>-576.1239999999998</v>
      </c>
      <c r="Z35" s="86">
        <v>76.599999999999994</v>
      </c>
      <c r="AA35" s="197" t="s">
        <v>44</v>
      </c>
      <c r="AB35" s="208">
        <v>2486.0909999999999</v>
      </c>
      <c r="AC35" s="150">
        <v>91.6</v>
      </c>
      <c r="AD35" s="143" t="s">
        <v>46</v>
      </c>
      <c r="AE35" s="41">
        <v>379.887</v>
      </c>
      <c r="AF35" s="87">
        <v>170.8</v>
      </c>
      <c r="AG35" s="82">
        <v>0.38100000000000001</v>
      </c>
      <c r="AH35" s="88">
        <v>0.28600000000000003</v>
      </c>
      <c r="AI35" s="197" t="s">
        <v>62</v>
      </c>
      <c r="AJ35" s="212">
        <v>54004.2</v>
      </c>
      <c r="AK35" s="89">
        <v>119.3</v>
      </c>
      <c r="AL35" s="90">
        <v>0.74173136853902644</v>
      </c>
      <c r="AM35" s="93">
        <v>0.74572167683735735</v>
      </c>
      <c r="AN35" s="197" t="s">
        <v>56</v>
      </c>
      <c r="AO35" s="113">
        <v>4.258</v>
      </c>
      <c r="AP35" s="91">
        <v>98.7</v>
      </c>
      <c r="AQ35" s="107" t="s">
        <v>62</v>
      </c>
      <c r="AR35" s="126">
        <v>64</v>
      </c>
      <c r="AS35" s="81">
        <v>77.099999999999994</v>
      </c>
      <c r="AT35" s="136">
        <v>3.0000000000000001E-3</v>
      </c>
      <c r="AU35" s="83">
        <v>4.0000000000000001E-3</v>
      </c>
      <c r="AV35" s="134"/>
      <c r="AW35" s="134"/>
      <c r="AX35" s="134"/>
      <c r="AY35" s="134"/>
    </row>
    <row r="36" spans="1:51" s="28" customFormat="1" ht="13.5" customHeight="1" x14ac:dyDescent="0.25">
      <c r="A36" s="107" t="s">
        <v>67</v>
      </c>
      <c r="B36" s="66">
        <v>22176.563300000002</v>
      </c>
      <c r="C36" s="31">
        <v>108.93394251613057</v>
      </c>
      <c r="D36" s="107" t="s">
        <v>44</v>
      </c>
      <c r="E36" s="66">
        <v>13917.719800000001</v>
      </c>
      <c r="F36" s="31">
        <v>109.84676068380111</v>
      </c>
      <c r="G36" s="197" t="s">
        <v>69</v>
      </c>
      <c r="H36" s="192">
        <v>2151.0430999999999</v>
      </c>
      <c r="I36" s="80">
        <v>81.3</v>
      </c>
      <c r="J36" s="197" t="s">
        <v>63</v>
      </c>
      <c r="K36" s="200">
        <v>11619</v>
      </c>
      <c r="L36" s="80">
        <v>90.2</v>
      </c>
      <c r="M36" s="197" t="s">
        <v>43</v>
      </c>
      <c r="N36" s="194">
        <v>3908.4686000000002</v>
      </c>
      <c r="O36" s="147">
        <v>91.614104649111525</v>
      </c>
      <c r="P36" s="197" t="s">
        <v>59</v>
      </c>
      <c r="Q36" s="192">
        <v>5722.1</v>
      </c>
      <c r="R36" s="80">
        <v>108.1</v>
      </c>
      <c r="S36" s="197" t="s">
        <v>49</v>
      </c>
      <c r="T36" s="192"/>
      <c r="U36" s="80"/>
      <c r="V36" s="107" t="s">
        <v>68</v>
      </c>
      <c r="W36" s="113">
        <v>3041.6819999999998</v>
      </c>
      <c r="X36" s="84">
        <v>4316.4780000000001</v>
      </c>
      <c r="Y36" s="85">
        <v>-1274.7960000000003</v>
      </c>
      <c r="Z36" s="86">
        <v>70.5</v>
      </c>
      <c r="AA36" s="197" t="s">
        <v>59</v>
      </c>
      <c r="AB36" s="113">
        <v>700.68200000000002</v>
      </c>
      <c r="AC36" s="86">
        <v>79.2</v>
      </c>
      <c r="AD36" s="143" t="s">
        <v>32</v>
      </c>
      <c r="AE36" s="36">
        <v>3970.7370000000001</v>
      </c>
      <c r="AF36" s="87" t="s">
        <v>81</v>
      </c>
      <c r="AG36" s="82">
        <v>0.20600000000000002</v>
      </c>
      <c r="AH36" s="88">
        <v>0.191</v>
      </c>
      <c r="AI36" s="197" t="s">
        <v>33</v>
      </c>
      <c r="AJ36" s="212">
        <v>77809.8</v>
      </c>
      <c r="AK36" s="89">
        <v>119</v>
      </c>
      <c r="AL36" s="90">
        <v>1.0686940911956466</v>
      </c>
      <c r="AM36" s="93">
        <v>1.0839579464048819</v>
      </c>
      <c r="AN36" s="197" t="s">
        <v>68</v>
      </c>
      <c r="AO36" s="113">
        <v>4.9480000000000004</v>
      </c>
      <c r="AP36" s="91">
        <v>98.6</v>
      </c>
      <c r="AQ36" s="197" t="s">
        <v>34</v>
      </c>
      <c r="AR36" s="185">
        <v>101</v>
      </c>
      <c r="AS36" s="159">
        <v>77.099999999999994</v>
      </c>
      <c r="AT36" s="160">
        <v>2E-3</v>
      </c>
      <c r="AU36" s="161">
        <v>3.0000000000000001E-3</v>
      </c>
      <c r="AV36" s="134"/>
      <c r="AW36" s="134"/>
      <c r="AX36" s="134"/>
      <c r="AY36" s="134"/>
    </row>
    <row r="37" spans="1:51" s="28" customFormat="1" ht="13.5" customHeight="1" x14ac:dyDescent="0.25">
      <c r="A37" s="107" t="s">
        <v>69</v>
      </c>
      <c r="B37" s="66">
        <v>23204.728500000001</v>
      </c>
      <c r="C37" s="31">
        <v>107.94709132263772</v>
      </c>
      <c r="D37" s="107" t="s">
        <v>41</v>
      </c>
      <c r="E37" s="66">
        <v>11841.6921</v>
      </c>
      <c r="F37" s="31">
        <v>108.0449701390956</v>
      </c>
      <c r="G37" s="197" t="s">
        <v>59</v>
      </c>
      <c r="H37" s="192">
        <v>578.78269999999998</v>
      </c>
      <c r="I37" s="80">
        <v>78.2</v>
      </c>
      <c r="J37" s="197" t="s">
        <v>31</v>
      </c>
      <c r="K37" s="200">
        <v>2937575</v>
      </c>
      <c r="L37" s="80">
        <v>89.4</v>
      </c>
      <c r="M37" s="197" t="s">
        <v>35</v>
      </c>
      <c r="N37" s="194">
        <v>141.7277</v>
      </c>
      <c r="O37" s="147">
        <v>90.48612902319617</v>
      </c>
      <c r="P37" s="197" t="s">
        <v>29</v>
      </c>
      <c r="Q37" s="192">
        <v>37853</v>
      </c>
      <c r="R37" s="80">
        <v>108</v>
      </c>
      <c r="S37" s="197" t="s">
        <v>50</v>
      </c>
      <c r="T37" s="192"/>
      <c r="U37" s="80"/>
      <c r="V37" s="107" t="s">
        <v>46</v>
      </c>
      <c r="W37" s="113">
        <v>5446.6120000000001</v>
      </c>
      <c r="X37" s="84">
        <v>7814.4960000000001</v>
      </c>
      <c r="Y37" s="85">
        <v>-2367.884</v>
      </c>
      <c r="Z37" s="86">
        <v>69.7</v>
      </c>
      <c r="AA37" s="197" t="s">
        <v>45</v>
      </c>
      <c r="AB37" s="206">
        <v>8737.2270000000008</v>
      </c>
      <c r="AC37" s="86">
        <v>78.8</v>
      </c>
      <c r="AD37" s="143" t="s">
        <v>41</v>
      </c>
      <c r="AE37" s="36">
        <v>1419.0650000000001</v>
      </c>
      <c r="AF37" s="87" t="s">
        <v>80</v>
      </c>
      <c r="AG37" s="82">
        <v>0.21899999999999997</v>
      </c>
      <c r="AH37" s="88">
        <v>0.21899999999999997</v>
      </c>
      <c r="AI37" s="197" t="s">
        <v>56</v>
      </c>
      <c r="AJ37" s="212">
        <v>52635.4</v>
      </c>
      <c r="AK37" s="89">
        <v>119</v>
      </c>
      <c r="AL37" s="90">
        <v>0.72293131414962308</v>
      </c>
      <c r="AM37" s="224">
        <v>0.70587357389227912</v>
      </c>
      <c r="AN37" s="197" t="s">
        <v>55</v>
      </c>
      <c r="AO37" s="113">
        <v>11.332000000000001</v>
      </c>
      <c r="AP37" s="91">
        <v>98</v>
      </c>
      <c r="AQ37" s="178" t="s">
        <v>30</v>
      </c>
      <c r="AR37" s="185">
        <v>125</v>
      </c>
      <c r="AS37" s="187">
        <v>77.2</v>
      </c>
      <c r="AT37" s="186">
        <v>4.0000000000000001E-3</v>
      </c>
      <c r="AU37" s="161">
        <v>5.0000000000000001E-3</v>
      </c>
      <c r="AV37" s="134"/>
      <c r="AW37" s="134"/>
      <c r="AX37" s="134"/>
      <c r="AY37" s="134"/>
    </row>
    <row r="38" spans="1:51" s="28" customFormat="1" ht="13.5" customHeight="1" x14ac:dyDescent="0.25">
      <c r="A38" s="107" t="s">
        <v>60</v>
      </c>
      <c r="B38" s="66">
        <v>241084.06649999996</v>
      </c>
      <c r="C38" s="31">
        <v>107.62279213510364</v>
      </c>
      <c r="D38" s="107" t="s">
        <v>55</v>
      </c>
      <c r="E38" s="66">
        <v>9613.2124000000003</v>
      </c>
      <c r="F38" s="73">
        <v>108.0379905013632</v>
      </c>
      <c r="G38" s="197" t="s">
        <v>33</v>
      </c>
      <c r="H38" s="192">
        <v>6044.7392</v>
      </c>
      <c r="I38" s="80">
        <v>78.099999999999994</v>
      </c>
      <c r="J38" s="197" t="s">
        <v>34</v>
      </c>
      <c r="K38" s="200">
        <v>51680</v>
      </c>
      <c r="L38" s="80">
        <v>89.1</v>
      </c>
      <c r="M38" s="197" t="s">
        <v>58</v>
      </c>
      <c r="N38" s="194">
        <v>856.94030000000009</v>
      </c>
      <c r="O38" s="147">
        <v>89.531708186536918</v>
      </c>
      <c r="P38" s="197" t="s">
        <v>33</v>
      </c>
      <c r="Q38" s="192">
        <v>187749.4</v>
      </c>
      <c r="R38" s="80">
        <v>107.7</v>
      </c>
      <c r="S38" s="197" t="s">
        <v>51</v>
      </c>
      <c r="T38" s="192"/>
      <c r="U38" s="80"/>
      <c r="V38" s="107" t="s">
        <v>36</v>
      </c>
      <c r="W38" s="113">
        <v>1351.7170000000001</v>
      </c>
      <c r="X38" s="84">
        <v>2108.0050000000001</v>
      </c>
      <c r="Y38" s="85">
        <v>-756.28800000000001</v>
      </c>
      <c r="Z38" s="86">
        <v>64.099999999999994</v>
      </c>
      <c r="AA38" s="197" t="s">
        <v>69</v>
      </c>
      <c r="AB38" s="113">
        <v>2735.62</v>
      </c>
      <c r="AC38" s="86">
        <v>74.599999999999994</v>
      </c>
      <c r="AD38" s="143" t="s">
        <v>37</v>
      </c>
      <c r="AE38" s="36">
        <v>11091.628000000001</v>
      </c>
      <c r="AF38" s="87" t="s">
        <v>80</v>
      </c>
      <c r="AG38" s="82">
        <v>0.24100000000000002</v>
      </c>
      <c r="AH38" s="88">
        <v>0.31</v>
      </c>
      <c r="AI38" s="197" t="s">
        <v>30</v>
      </c>
      <c r="AJ38" s="212">
        <v>50747.5</v>
      </c>
      <c r="AK38" s="89">
        <v>118.9</v>
      </c>
      <c r="AL38" s="90">
        <v>0.69700157811678065</v>
      </c>
      <c r="AM38" s="93">
        <v>0.69728376227115951</v>
      </c>
      <c r="AN38" s="197" t="s">
        <v>45</v>
      </c>
      <c r="AO38" s="113">
        <v>15.602</v>
      </c>
      <c r="AP38" s="91">
        <v>97.9</v>
      </c>
      <c r="AQ38" s="107" t="s">
        <v>46</v>
      </c>
      <c r="AR38" s="126">
        <v>103</v>
      </c>
      <c r="AS38" s="81">
        <v>77.400000000000006</v>
      </c>
      <c r="AT38" s="136">
        <v>2E-3</v>
      </c>
      <c r="AU38" s="83">
        <v>3.0000000000000001E-3</v>
      </c>
      <c r="AV38" s="134"/>
      <c r="AW38" s="134"/>
      <c r="AX38" s="134"/>
      <c r="AY38" s="134"/>
    </row>
    <row r="39" spans="1:51" s="28" customFormat="1" ht="13.5" customHeight="1" x14ac:dyDescent="0.25">
      <c r="A39" s="107" t="s">
        <v>45</v>
      </c>
      <c r="B39" s="66">
        <v>15830.9107</v>
      </c>
      <c r="C39" s="31">
        <v>106.75490606331233</v>
      </c>
      <c r="D39" s="107" t="s">
        <v>39</v>
      </c>
      <c r="E39" s="66">
        <v>11948.702600000001</v>
      </c>
      <c r="F39" s="31">
        <v>107.86079406097855</v>
      </c>
      <c r="G39" s="197" t="s">
        <v>40</v>
      </c>
      <c r="H39" s="192">
        <v>4295.9690999999993</v>
      </c>
      <c r="I39" s="80">
        <v>69.7</v>
      </c>
      <c r="J39" s="197" t="s">
        <v>41</v>
      </c>
      <c r="K39" s="200">
        <v>339149</v>
      </c>
      <c r="L39" s="80">
        <v>88</v>
      </c>
      <c r="M39" s="197" t="s">
        <v>59</v>
      </c>
      <c r="N39" s="194">
        <v>117.1542</v>
      </c>
      <c r="O39" s="147">
        <v>86.190959653924253</v>
      </c>
      <c r="P39" s="197" t="s">
        <v>34</v>
      </c>
      <c r="Q39" s="192">
        <v>11960.5</v>
      </c>
      <c r="R39" s="80">
        <v>107.2</v>
      </c>
      <c r="S39" s="197" t="s">
        <v>53</v>
      </c>
      <c r="T39" s="192"/>
      <c r="U39" s="80"/>
      <c r="V39" s="107" t="s">
        <v>51</v>
      </c>
      <c r="W39" s="113">
        <v>1699.2650000000001</v>
      </c>
      <c r="X39" s="84">
        <v>3128.989</v>
      </c>
      <c r="Y39" s="85">
        <v>-1429.7239999999999</v>
      </c>
      <c r="Z39" s="86">
        <v>54.3</v>
      </c>
      <c r="AA39" s="197" t="s">
        <v>66</v>
      </c>
      <c r="AB39" s="113">
        <v>1913.627</v>
      </c>
      <c r="AC39" s="86">
        <v>74.3</v>
      </c>
      <c r="AD39" s="143" t="s">
        <v>58</v>
      </c>
      <c r="AE39" s="40">
        <v>194.74299999999999</v>
      </c>
      <c r="AF39" s="87" t="s">
        <v>87</v>
      </c>
      <c r="AG39" s="82">
        <v>0.313</v>
      </c>
      <c r="AH39" s="88">
        <v>0.188</v>
      </c>
      <c r="AI39" s="197" t="s">
        <v>28</v>
      </c>
      <c r="AJ39" s="212">
        <v>53978.1</v>
      </c>
      <c r="AK39" s="89">
        <v>118.7</v>
      </c>
      <c r="AL39" s="90">
        <v>0.7413728929256691</v>
      </c>
      <c r="AM39" s="93">
        <v>0.73864088617670465</v>
      </c>
      <c r="AN39" s="197" t="s">
        <v>36</v>
      </c>
      <c r="AO39" s="113">
        <v>4.141</v>
      </c>
      <c r="AP39" s="91">
        <v>97.6</v>
      </c>
      <c r="AQ39" s="107" t="s">
        <v>38</v>
      </c>
      <c r="AR39" s="126">
        <v>63</v>
      </c>
      <c r="AS39" s="81">
        <v>77.8</v>
      </c>
      <c r="AT39" s="136">
        <v>3.0000000000000001E-3</v>
      </c>
      <c r="AU39" s="83">
        <v>3.0000000000000001E-3</v>
      </c>
      <c r="AV39" s="134"/>
      <c r="AW39" s="134"/>
      <c r="AX39" s="134"/>
      <c r="AY39" s="134"/>
    </row>
    <row r="40" spans="1:51" s="28" customFormat="1" ht="13.5" customHeight="1" x14ac:dyDescent="0.25">
      <c r="A40" s="107" t="s">
        <v>52</v>
      </c>
      <c r="B40" s="66">
        <v>10696.367299999998</v>
      </c>
      <c r="C40" s="31">
        <v>105.49146158983231</v>
      </c>
      <c r="D40" s="107" t="s">
        <v>69</v>
      </c>
      <c r="E40" s="66">
        <v>10527.984400000001</v>
      </c>
      <c r="F40" s="31">
        <v>106.83310330898171</v>
      </c>
      <c r="G40" s="197" t="s">
        <v>67</v>
      </c>
      <c r="H40" s="192">
        <v>4115.1819999999998</v>
      </c>
      <c r="I40" s="33">
        <v>69.7</v>
      </c>
      <c r="J40" s="177" t="s">
        <v>26</v>
      </c>
      <c r="K40" s="201">
        <v>6682412</v>
      </c>
      <c r="L40" s="118">
        <v>87.5</v>
      </c>
      <c r="M40" s="197" t="s">
        <v>60</v>
      </c>
      <c r="N40" s="194">
        <v>10704.398499999999</v>
      </c>
      <c r="O40" s="147">
        <v>85.662682294509239</v>
      </c>
      <c r="P40" s="197" t="s">
        <v>67</v>
      </c>
      <c r="Q40" s="192">
        <v>28595.7</v>
      </c>
      <c r="R40" s="80">
        <v>106.7</v>
      </c>
      <c r="S40" s="197" t="s">
        <v>54</v>
      </c>
      <c r="T40" s="192"/>
      <c r="U40" s="80"/>
      <c r="V40" s="227" t="s">
        <v>58</v>
      </c>
      <c r="W40" s="228">
        <v>1550.1120000000001</v>
      </c>
      <c r="X40" s="230">
        <v>3376.32</v>
      </c>
      <c r="Y40" s="251">
        <v>-1826.2080000000001</v>
      </c>
      <c r="Z40" s="150">
        <v>45.9</v>
      </c>
      <c r="AA40" s="197" t="s">
        <v>46</v>
      </c>
      <c r="AB40" s="113">
        <v>5826.4989999999998</v>
      </c>
      <c r="AC40" s="86">
        <v>72.5</v>
      </c>
      <c r="AD40" s="143" t="s">
        <v>50</v>
      </c>
      <c r="AE40" s="36">
        <v>47.79</v>
      </c>
      <c r="AF40" s="87" t="s">
        <v>89</v>
      </c>
      <c r="AG40" s="82">
        <v>0.24</v>
      </c>
      <c r="AH40" s="88">
        <v>0.2</v>
      </c>
      <c r="AI40" s="197" t="s">
        <v>31</v>
      </c>
      <c r="AJ40" s="212">
        <v>86907.4</v>
      </c>
      <c r="AK40" s="89">
        <v>118.2</v>
      </c>
      <c r="AL40" s="90">
        <v>1.1936468781718566</v>
      </c>
      <c r="AM40" s="93">
        <v>1.2158065799946935</v>
      </c>
      <c r="AN40" s="197" t="s">
        <v>62</v>
      </c>
      <c r="AO40" s="113">
        <v>5.8250000000000002</v>
      </c>
      <c r="AP40" s="91">
        <v>97.5</v>
      </c>
      <c r="AQ40" s="107" t="s">
        <v>67</v>
      </c>
      <c r="AR40" s="126">
        <v>127</v>
      </c>
      <c r="AS40" s="81">
        <v>77.900000000000006</v>
      </c>
      <c r="AT40" s="136">
        <v>2E-3</v>
      </c>
      <c r="AU40" s="83">
        <v>3.0000000000000001E-3</v>
      </c>
      <c r="AV40" s="134"/>
      <c r="AW40" s="134"/>
      <c r="AX40" s="134"/>
      <c r="AY40" s="134"/>
    </row>
    <row r="41" spans="1:51" s="28" customFormat="1" ht="13.5" customHeight="1" x14ac:dyDescent="0.25">
      <c r="A41" s="107" t="s">
        <v>66</v>
      </c>
      <c r="B41" s="66">
        <v>20679.634999999998</v>
      </c>
      <c r="C41" s="31">
        <v>104.84411372246285</v>
      </c>
      <c r="D41" s="107" t="s">
        <v>57</v>
      </c>
      <c r="E41" s="66">
        <v>3807.5432999999998</v>
      </c>
      <c r="F41" s="31">
        <v>104.2145642213888</v>
      </c>
      <c r="G41" s="197" t="s">
        <v>43</v>
      </c>
      <c r="H41" s="192">
        <v>84.384699999999995</v>
      </c>
      <c r="I41" s="80">
        <v>66.7</v>
      </c>
      <c r="J41" s="197" t="s">
        <v>40</v>
      </c>
      <c r="K41" s="200">
        <v>25385</v>
      </c>
      <c r="L41" s="80">
        <v>86</v>
      </c>
      <c r="M41" s="197" t="s">
        <v>52</v>
      </c>
      <c r="N41" s="194">
        <v>961.37709999999993</v>
      </c>
      <c r="O41" s="147">
        <v>85.525234325953221</v>
      </c>
      <c r="P41" s="197" t="s">
        <v>35</v>
      </c>
      <c r="Q41" s="192">
        <v>8666.6</v>
      </c>
      <c r="R41" s="80">
        <v>106.4</v>
      </c>
      <c r="S41" s="197" t="s">
        <v>55</v>
      </c>
      <c r="T41" s="192"/>
      <c r="U41" s="80"/>
      <c r="V41" s="107" t="s">
        <v>45</v>
      </c>
      <c r="W41" s="113">
        <v>4831.8280000000004</v>
      </c>
      <c r="X41" s="84">
        <v>10564.65</v>
      </c>
      <c r="Y41" s="85">
        <v>-5732.8219999999992</v>
      </c>
      <c r="Z41" s="86">
        <v>45.7</v>
      </c>
      <c r="AA41" s="197" t="s">
        <v>60</v>
      </c>
      <c r="AB41" s="113">
        <v>1554.873</v>
      </c>
      <c r="AC41" s="86">
        <v>72</v>
      </c>
      <c r="AD41" s="143" t="s">
        <v>49</v>
      </c>
      <c r="AE41" s="36">
        <v>227.86099999999999</v>
      </c>
      <c r="AF41" s="87" t="s">
        <v>89</v>
      </c>
      <c r="AG41" s="82">
        <v>0.19</v>
      </c>
      <c r="AH41" s="88">
        <v>0.23800000000000002</v>
      </c>
      <c r="AI41" s="197" t="s">
        <v>52</v>
      </c>
      <c r="AJ41" s="212">
        <v>50568.6</v>
      </c>
      <c r="AK41" s="89">
        <v>118</v>
      </c>
      <c r="AL41" s="90">
        <v>0.69454444067503285</v>
      </c>
      <c r="AM41" s="93">
        <v>0.70963783496948796</v>
      </c>
      <c r="AN41" s="197" t="s">
        <v>28</v>
      </c>
      <c r="AO41" s="113">
        <v>29.132999999999999</v>
      </c>
      <c r="AP41" s="91">
        <v>97.3</v>
      </c>
      <c r="AQ41" s="107" t="s">
        <v>40</v>
      </c>
      <c r="AR41" s="126">
        <v>175</v>
      </c>
      <c r="AS41" s="81">
        <v>79.2</v>
      </c>
      <c r="AT41" s="136">
        <v>3.0000000000000001E-3</v>
      </c>
      <c r="AU41" s="83">
        <v>4.0000000000000001E-3</v>
      </c>
      <c r="AV41" s="134"/>
      <c r="AW41" s="134"/>
      <c r="AX41" s="134"/>
      <c r="AY41" s="134"/>
    </row>
    <row r="42" spans="1:51" s="28" customFormat="1" ht="13.5" customHeight="1" x14ac:dyDescent="0.25">
      <c r="A42" s="107" t="s">
        <v>39</v>
      </c>
      <c r="B42" s="66">
        <v>54932.810600000004</v>
      </c>
      <c r="C42" s="31">
        <v>104.58925338812671</v>
      </c>
      <c r="D42" s="107" t="s">
        <v>53</v>
      </c>
      <c r="E42" s="66">
        <v>7084.5882000000001</v>
      </c>
      <c r="F42" s="31">
        <v>102.12242334726081</v>
      </c>
      <c r="G42" s="197" t="s">
        <v>50</v>
      </c>
      <c r="H42" s="192">
        <v>1213.5323000000001</v>
      </c>
      <c r="I42" s="80">
        <v>59.1</v>
      </c>
      <c r="J42" s="197" t="s">
        <v>29</v>
      </c>
      <c r="K42" s="200">
        <v>93394</v>
      </c>
      <c r="L42" s="80">
        <v>81.5</v>
      </c>
      <c r="M42" s="197" t="s">
        <v>66</v>
      </c>
      <c r="N42" s="194">
        <v>4027.1102999999998</v>
      </c>
      <c r="O42" s="147">
        <v>82.310014395580211</v>
      </c>
      <c r="P42" s="197" t="s">
        <v>56</v>
      </c>
      <c r="Q42" s="192">
        <v>4566.5</v>
      </c>
      <c r="R42" s="80">
        <v>106.2</v>
      </c>
      <c r="S42" s="197" t="s">
        <v>56</v>
      </c>
      <c r="T42" s="192"/>
      <c r="U42" s="80"/>
      <c r="V42" s="107" t="s">
        <v>56</v>
      </c>
      <c r="W42" s="113">
        <v>2645.752</v>
      </c>
      <c r="X42" s="84">
        <v>5867.174</v>
      </c>
      <c r="Y42" s="85">
        <v>-3221.422</v>
      </c>
      <c r="Z42" s="86">
        <v>45.1</v>
      </c>
      <c r="AA42" s="197" t="s">
        <v>68</v>
      </c>
      <c r="AB42" s="113">
        <v>3129.8069999999998</v>
      </c>
      <c r="AC42" s="86">
        <v>71.2</v>
      </c>
      <c r="AD42" s="143" t="s">
        <v>53</v>
      </c>
      <c r="AE42" s="36">
        <v>1000.611</v>
      </c>
      <c r="AF42" s="87" t="s">
        <v>89</v>
      </c>
      <c r="AG42" s="82">
        <v>0.4</v>
      </c>
      <c r="AH42" s="88">
        <v>0.4</v>
      </c>
      <c r="AI42" s="197" t="s">
        <v>46</v>
      </c>
      <c r="AJ42" s="212">
        <v>57835</v>
      </c>
      <c r="AK42" s="89">
        <v>117.9</v>
      </c>
      <c r="AL42" s="223">
        <v>0.79434624898534911</v>
      </c>
      <c r="AM42" s="93">
        <v>0.81376028124170863</v>
      </c>
      <c r="AN42" s="197" t="s">
        <v>30</v>
      </c>
      <c r="AO42" s="113">
        <v>7.399</v>
      </c>
      <c r="AP42" s="91">
        <v>97.1</v>
      </c>
      <c r="AQ42" s="107" t="s">
        <v>42</v>
      </c>
      <c r="AR42" s="126">
        <v>321</v>
      </c>
      <c r="AS42" s="81">
        <v>85.8</v>
      </c>
      <c r="AT42" s="136">
        <v>5.0000000000000001E-3</v>
      </c>
      <c r="AU42" s="83">
        <v>5.0000000000000001E-3</v>
      </c>
      <c r="AV42" s="134"/>
      <c r="AW42" s="134"/>
      <c r="AX42" s="134"/>
      <c r="AY42" s="134"/>
    </row>
    <row r="43" spans="1:51" s="28" customFormat="1" ht="13.5" customHeight="1" x14ac:dyDescent="0.25">
      <c r="A43" s="107" t="s">
        <v>34</v>
      </c>
      <c r="B43" s="66">
        <v>114276.79939999999</v>
      </c>
      <c r="C43" s="31">
        <v>104.05686729025308</v>
      </c>
      <c r="D43" s="107" t="s">
        <v>40</v>
      </c>
      <c r="E43" s="66">
        <v>7799.7910000000002</v>
      </c>
      <c r="F43" s="31">
        <v>101.11538705259002</v>
      </c>
      <c r="G43" s="197" t="s">
        <v>44</v>
      </c>
      <c r="H43" s="192">
        <v>295.17500000000001</v>
      </c>
      <c r="I43" s="80">
        <v>50.4</v>
      </c>
      <c r="J43" s="197" t="s">
        <v>35</v>
      </c>
      <c r="K43" s="200">
        <v>53101</v>
      </c>
      <c r="L43" s="80">
        <v>81.2</v>
      </c>
      <c r="M43" s="197" t="s">
        <v>56</v>
      </c>
      <c r="N43" s="194">
        <v>630.44909999999993</v>
      </c>
      <c r="O43" s="147">
        <v>79.400779865510287</v>
      </c>
      <c r="P43" s="197" t="s">
        <v>62</v>
      </c>
      <c r="Q43" s="192">
        <v>5593.4</v>
      </c>
      <c r="R43" s="80">
        <v>105.8</v>
      </c>
      <c r="S43" s="197" t="s">
        <v>57</v>
      </c>
      <c r="T43" s="192"/>
      <c r="U43" s="80"/>
      <c r="V43" s="107" t="s">
        <v>43</v>
      </c>
      <c r="W43" s="113">
        <v>2368.279</v>
      </c>
      <c r="X43" s="84">
        <v>5325.3580000000002</v>
      </c>
      <c r="Y43" s="85">
        <v>-2957.0790000000002</v>
      </c>
      <c r="Z43" s="86">
        <v>44.5</v>
      </c>
      <c r="AA43" s="197" t="s">
        <v>36</v>
      </c>
      <c r="AB43" s="113">
        <v>1509.9590000000001</v>
      </c>
      <c r="AC43" s="86">
        <v>66.400000000000006</v>
      </c>
      <c r="AD43" s="143" t="s">
        <v>69</v>
      </c>
      <c r="AE43" s="38">
        <v>4294.335</v>
      </c>
      <c r="AF43" s="87" t="s">
        <v>123</v>
      </c>
      <c r="AG43" s="82">
        <v>0.57799999999999996</v>
      </c>
      <c r="AH43" s="88">
        <v>0.42200000000000004</v>
      </c>
      <c r="AI43" s="197" t="s">
        <v>65</v>
      </c>
      <c r="AJ43" s="212">
        <v>66211.100000000006</v>
      </c>
      <c r="AK43" s="89">
        <v>117.8</v>
      </c>
      <c r="AL43" s="90">
        <v>0.90938945147737282</v>
      </c>
      <c r="AM43" s="93">
        <v>0.93119859379145664</v>
      </c>
      <c r="AN43" s="197" t="s">
        <v>41</v>
      </c>
      <c r="AO43" s="113">
        <v>17.396999999999998</v>
      </c>
      <c r="AP43" s="91">
        <v>96.7</v>
      </c>
      <c r="AQ43" s="107" t="s">
        <v>52</v>
      </c>
      <c r="AR43" s="126">
        <v>163</v>
      </c>
      <c r="AS43" s="81">
        <v>86.7</v>
      </c>
      <c r="AT43" s="136">
        <v>4.0000000000000001E-3</v>
      </c>
      <c r="AU43" s="83">
        <v>4.0000000000000001E-3</v>
      </c>
      <c r="AV43" s="134"/>
      <c r="AW43" s="134"/>
      <c r="AX43" s="134"/>
      <c r="AY43" s="134"/>
    </row>
    <row r="44" spans="1:51" s="28" customFormat="1" ht="13.5" customHeight="1" x14ac:dyDescent="0.25">
      <c r="A44" s="107" t="s">
        <v>50</v>
      </c>
      <c r="B44" s="66">
        <v>8107.5798999999997</v>
      </c>
      <c r="C44" s="31">
        <v>103.15105393256481</v>
      </c>
      <c r="D44" s="107" t="s">
        <v>68</v>
      </c>
      <c r="E44" s="66">
        <v>4454.7437</v>
      </c>
      <c r="F44" s="31">
        <v>100.7852356858632</v>
      </c>
      <c r="G44" s="197" t="s">
        <v>41</v>
      </c>
      <c r="H44" s="192">
        <v>5703.8687</v>
      </c>
      <c r="I44" s="33">
        <v>49.6</v>
      </c>
      <c r="J44" s="197" t="s">
        <v>70</v>
      </c>
      <c r="K44" s="200">
        <v>7097</v>
      </c>
      <c r="L44" s="80">
        <v>80.8</v>
      </c>
      <c r="M44" s="197" t="s">
        <v>64</v>
      </c>
      <c r="N44" s="194">
        <v>108559.61629999999</v>
      </c>
      <c r="O44" s="147">
        <v>73.750761974730068</v>
      </c>
      <c r="P44" s="197" t="s">
        <v>47</v>
      </c>
      <c r="Q44" s="192">
        <v>13539.1</v>
      </c>
      <c r="R44" s="80">
        <v>105.5</v>
      </c>
      <c r="S44" s="197" t="s">
        <v>58</v>
      </c>
      <c r="T44" s="192"/>
      <c r="U44" s="80"/>
      <c r="V44" s="107" t="s">
        <v>64</v>
      </c>
      <c r="W44" s="113">
        <v>35395.928</v>
      </c>
      <c r="X44" s="84">
        <v>81729.804000000004</v>
      </c>
      <c r="Y44" s="85">
        <v>-46333.876000000004</v>
      </c>
      <c r="Z44" s="86">
        <v>43.3</v>
      </c>
      <c r="AA44" s="197" t="s">
        <v>51</v>
      </c>
      <c r="AB44" s="113">
        <v>1708.0940000000001</v>
      </c>
      <c r="AC44" s="86">
        <v>54.2</v>
      </c>
      <c r="AD44" s="143" t="s">
        <v>64</v>
      </c>
      <c r="AE44" s="41">
        <v>4607.6559999999999</v>
      </c>
      <c r="AF44" s="87" t="s">
        <v>117</v>
      </c>
      <c r="AG44" s="82">
        <v>0.22800000000000001</v>
      </c>
      <c r="AH44" s="88">
        <v>0.17499999999999999</v>
      </c>
      <c r="AI44" s="197" t="s">
        <v>69</v>
      </c>
      <c r="AJ44" s="212">
        <v>57857.7</v>
      </c>
      <c r="AK44" s="89">
        <v>117.7</v>
      </c>
      <c r="AL44" s="90">
        <v>0.79465802662608509</v>
      </c>
      <c r="AM44" s="93">
        <v>0.78288339081984615</v>
      </c>
      <c r="AN44" s="197" t="s">
        <v>67</v>
      </c>
      <c r="AO44" s="113">
        <v>27.116</v>
      </c>
      <c r="AP44" s="91">
        <v>96.5</v>
      </c>
      <c r="AQ44" s="107" t="s">
        <v>49</v>
      </c>
      <c r="AR44" s="126">
        <v>166</v>
      </c>
      <c r="AS44" s="81">
        <v>86.9</v>
      </c>
      <c r="AT44" s="136">
        <v>2E-3</v>
      </c>
      <c r="AU44" s="83">
        <v>3.0000000000000001E-3</v>
      </c>
      <c r="AV44" s="134"/>
      <c r="AW44" s="134"/>
      <c r="AX44" s="134"/>
      <c r="AY44" s="134"/>
    </row>
    <row r="45" spans="1:51" s="28" customFormat="1" ht="13.5" customHeight="1" x14ac:dyDescent="0.25">
      <c r="A45" s="107" t="s">
        <v>44</v>
      </c>
      <c r="B45" s="66">
        <v>3604.7642999999998</v>
      </c>
      <c r="C45" s="31">
        <v>97.567218194322763</v>
      </c>
      <c r="D45" s="107" t="s">
        <v>64</v>
      </c>
      <c r="E45" s="66">
        <v>8954.4627</v>
      </c>
      <c r="F45" s="31">
        <v>94.55609831982899</v>
      </c>
      <c r="G45" s="197" t="s">
        <v>34</v>
      </c>
      <c r="H45" s="192">
        <v>181.13489999999999</v>
      </c>
      <c r="I45" s="31">
        <v>36.6</v>
      </c>
      <c r="J45" s="197" t="s">
        <v>60</v>
      </c>
      <c r="K45" s="200">
        <v>130110</v>
      </c>
      <c r="L45" s="73">
        <v>80.7</v>
      </c>
      <c r="M45" s="197" t="s">
        <v>45</v>
      </c>
      <c r="N45" s="194">
        <v>532.75790000000006</v>
      </c>
      <c r="O45" s="147">
        <v>51.431289106266334</v>
      </c>
      <c r="P45" s="197" t="s">
        <v>32</v>
      </c>
      <c r="Q45" s="192">
        <v>93133.2</v>
      </c>
      <c r="R45" s="80">
        <v>105.1</v>
      </c>
      <c r="S45" s="197" t="s">
        <v>59</v>
      </c>
      <c r="T45" s="192"/>
      <c r="U45" s="80"/>
      <c r="V45" s="107" t="s">
        <v>39</v>
      </c>
      <c r="W45" s="113">
        <v>5859.3209999999999</v>
      </c>
      <c r="X45" s="84">
        <v>14790.602999999999</v>
      </c>
      <c r="Y45" s="85">
        <v>-8931.2819999999992</v>
      </c>
      <c r="Z45" s="86">
        <v>39.6</v>
      </c>
      <c r="AA45" s="197" t="s">
        <v>58</v>
      </c>
      <c r="AB45" s="113">
        <v>1744.855</v>
      </c>
      <c r="AC45" s="86">
        <v>50.6</v>
      </c>
      <c r="AD45" s="143" t="s">
        <v>30</v>
      </c>
      <c r="AE45" s="36">
        <v>4917.55</v>
      </c>
      <c r="AF45" s="87" t="s">
        <v>117</v>
      </c>
      <c r="AG45" s="82">
        <v>0.56899999999999995</v>
      </c>
      <c r="AH45" s="88">
        <v>0.31900000000000001</v>
      </c>
      <c r="AI45" s="197" t="s">
        <v>53</v>
      </c>
      <c r="AJ45" s="212">
        <v>58911.199999999997</v>
      </c>
      <c r="AK45" s="89">
        <v>117.5</v>
      </c>
      <c r="AL45" s="223">
        <v>0.80912753078975874</v>
      </c>
      <c r="AM45" s="93">
        <v>0.82979570177765982</v>
      </c>
      <c r="AN45" s="197" t="s">
        <v>38</v>
      </c>
      <c r="AO45" s="113">
        <v>6.2050000000000001</v>
      </c>
      <c r="AP45" s="91">
        <v>96.4</v>
      </c>
      <c r="AQ45" s="107" t="s">
        <v>59</v>
      </c>
      <c r="AR45" s="126">
        <v>140</v>
      </c>
      <c r="AS45" s="81">
        <v>87</v>
      </c>
      <c r="AT45" s="136">
        <v>5.0000000000000001E-3</v>
      </c>
      <c r="AU45" s="83">
        <v>5.0000000000000001E-3</v>
      </c>
      <c r="AV45" s="134"/>
      <c r="AW45" s="134"/>
      <c r="AX45" s="134"/>
      <c r="AY45" s="134"/>
    </row>
    <row r="46" spans="1:51" s="28" customFormat="1" ht="13.5" customHeight="1" x14ac:dyDescent="0.25">
      <c r="A46" s="107" t="s">
        <v>53</v>
      </c>
      <c r="B46" s="66">
        <v>14069.6517</v>
      </c>
      <c r="C46" s="31">
        <v>89.715339952559376</v>
      </c>
      <c r="D46" s="107" t="s">
        <v>49</v>
      </c>
      <c r="E46" s="66">
        <v>1274.2172</v>
      </c>
      <c r="F46" s="31">
        <v>92.831815165331577</v>
      </c>
      <c r="G46" s="197" t="s">
        <v>68</v>
      </c>
      <c r="H46" s="192">
        <v>411.38579999999996</v>
      </c>
      <c r="I46" s="80">
        <v>19.600000000000001</v>
      </c>
      <c r="J46" s="197" t="s">
        <v>59</v>
      </c>
      <c r="K46" s="200">
        <v>26707</v>
      </c>
      <c r="L46" s="80">
        <v>80.2</v>
      </c>
      <c r="M46" s="197" t="s">
        <v>28</v>
      </c>
      <c r="N46" s="194">
        <v>311.78359999999998</v>
      </c>
      <c r="O46" s="147">
        <v>38.250118387767159</v>
      </c>
      <c r="P46" s="197" t="s">
        <v>53</v>
      </c>
      <c r="Q46" s="192">
        <v>7103.2</v>
      </c>
      <c r="R46" s="80">
        <v>105.1</v>
      </c>
      <c r="S46" s="197" t="s">
        <v>60</v>
      </c>
      <c r="T46" s="192"/>
      <c r="U46" s="80"/>
      <c r="V46" s="107" t="s">
        <v>53</v>
      </c>
      <c r="W46" s="113">
        <v>920.17200000000003</v>
      </c>
      <c r="X46" s="84">
        <v>3788.0169999999998</v>
      </c>
      <c r="Y46" s="85">
        <v>-2867.8449999999998</v>
      </c>
      <c r="Z46" s="86">
        <v>24.3</v>
      </c>
      <c r="AA46" s="197" t="s">
        <v>43</v>
      </c>
      <c r="AB46" s="113">
        <v>2681.4929999999999</v>
      </c>
      <c r="AC46" s="86">
        <v>50</v>
      </c>
      <c r="AD46" s="143" t="s">
        <v>28</v>
      </c>
      <c r="AE46" s="36">
        <v>205.959</v>
      </c>
      <c r="AF46" s="87" t="s">
        <v>116</v>
      </c>
      <c r="AG46" s="82">
        <v>9.5000000000000001E-2</v>
      </c>
      <c r="AH46" s="88">
        <v>6.3E-2</v>
      </c>
      <c r="AI46" s="197" t="s">
        <v>49</v>
      </c>
      <c r="AJ46" s="212">
        <v>58827.8</v>
      </c>
      <c r="AK46" s="89">
        <v>117.4</v>
      </c>
      <c r="AL46" s="90">
        <v>0.8079820569907552</v>
      </c>
      <c r="AM46" s="93">
        <v>0.83087357389227912</v>
      </c>
      <c r="AN46" s="197" t="s">
        <v>35</v>
      </c>
      <c r="AO46" s="113">
        <v>8.3019999999999996</v>
      </c>
      <c r="AP46" s="91">
        <v>96.3</v>
      </c>
      <c r="AQ46" s="107" t="s">
        <v>68</v>
      </c>
      <c r="AR46" s="126">
        <v>84</v>
      </c>
      <c r="AS46" s="81">
        <v>87.5</v>
      </c>
      <c r="AT46" s="136">
        <v>4.0000000000000001E-3</v>
      </c>
      <c r="AU46" s="83">
        <v>5.0000000000000001E-3</v>
      </c>
      <c r="AV46" s="134"/>
      <c r="AW46" s="134"/>
      <c r="AX46" s="134"/>
      <c r="AY46" s="134"/>
    </row>
    <row r="47" spans="1:51" s="28" customFormat="1" ht="13.5" customHeight="1" x14ac:dyDescent="0.25">
      <c r="A47" s="107" t="s">
        <v>62</v>
      </c>
      <c r="B47" s="66">
        <v>8716.4622999999992</v>
      </c>
      <c r="C47" s="31">
        <v>88.636863576635179</v>
      </c>
      <c r="D47" s="107" t="s">
        <v>59</v>
      </c>
      <c r="E47" s="66">
        <v>1331.2365</v>
      </c>
      <c r="F47" s="31">
        <v>92.258585852985632</v>
      </c>
      <c r="G47" s="197" t="s">
        <v>29</v>
      </c>
      <c r="H47" s="192">
        <v>1803.7660000000001</v>
      </c>
      <c r="I47" s="80">
        <v>13.1</v>
      </c>
      <c r="J47" s="197" t="s">
        <v>32</v>
      </c>
      <c r="K47" s="200">
        <v>511203</v>
      </c>
      <c r="L47" s="80">
        <v>78.900000000000006</v>
      </c>
      <c r="M47" s="197" t="s">
        <v>53</v>
      </c>
      <c r="N47" s="194">
        <v>122.0321</v>
      </c>
      <c r="O47" s="147">
        <v>37.792723655490391</v>
      </c>
      <c r="P47" s="197" t="s">
        <v>28</v>
      </c>
      <c r="Q47" s="194">
        <v>28111.599999999999</v>
      </c>
      <c r="R47" s="147">
        <v>104.6</v>
      </c>
      <c r="S47" s="197" t="s">
        <v>61</v>
      </c>
      <c r="T47" s="192"/>
      <c r="U47" s="80"/>
      <c r="V47" s="107" t="s">
        <v>34</v>
      </c>
      <c r="W47" s="113">
        <v>2421.6219999999998</v>
      </c>
      <c r="X47" s="84">
        <v>12842.328</v>
      </c>
      <c r="Y47" s="85">
        <v>-10420.706</v>
      </c>
      <c r="Z47" s="86">
        <v>18.899999999999999</v>
      </c>
      <c r="AA47" s="197" t="s">
        <v>64</v>
      </c>
      <c r="AB47" s="113">
        <v>40003.584000000003</v>
      </c>
      <c r="AC47" s="86">
        <v>48.2</v>
      </c>
      <c r="AD47" s="143" t="s">
        <v>45</v>
      </c>
      <c r="AE47" s="41">
        <v>3905.3989999999999</v>
      </c>
      <c r="AF47" s="87" t="s">
        <v>88</v>
      </c>
      <c r="AG47" s="82">
        <v>0.42599999999999999</v>
      </c>
      <c r="AH47" s="88">
        <v>0.255</v>
      </c>
      <c r="AI47" s="197" t="s">
        <v>70</v>
      </c>
      <c r="AJ47" s="212">
        <v>53029.7</v>
      </c>
      <c r="AK47" s="89">
        <v>117.2</v>
      </c>
      <c r="AL47" s="90">
        <v>0.72834690550390535</v>
      </c>
      <c r="AM47" s="93">
        <v>0.75157535155213584</v>
      </c>
      <c r="AN47" s="197" t="s">
        <v>39</v>
      </c>
      <c r="AO47" s="113">
        <v>14.779</v>
      </c>
      <c r="AP47" s="91">
        <v>96.2</v>
      </c>
      <c r="AQ47" s="107" t="s">
        <v>43</v>
      </c>
      <c r="AR47" s="126">
        <v>134</v>
      </c>
      <c r="AS47" s="81">
        <v>90.5</v>
      </c>
      <c r="AT47" s="136">
        <v>2E-3</v>
      </c>
      <c r="AU47" s="83">
        <v>3.0000000000000001E-3</v>
      </c>
      <c r="AV47" s="134"/>
      <c r="AW47" s="134"/>
      <c r="AX47" s="134"/>
      <c r="AY47" s="134"/>
    </row>
    <row r="48" spans="1:51" s="28" customFormat="1" ht="13.5" customHeight="1" x14ac:dyDescent="0.25">
      <c r="A48" s="107" t="s">
        <v>68</v>
      </c>
      <c r="B48" s="66">
        <v>11557.713299999999</v>
      </c>
      <c r="C48" s="31">
        <v>87.574009659278545</v>
      </c>
      <c r="D48" s="107" t="s">
        <v>62</v>
      </c>
      <c r="E48" s="66">
        <v>4761.4232000000002</v>
      </c>
      <c r="F48" s="31">
        <v>89.551660650098555</v>
      </c>
      <c r="G48" s="197" t="s">
        <v>30</v>
      </c>
      <c r="H48" s="192">
        <v>4.7560000000000002</v>
      </c>
      <c r="I48" s="80">
        <v>1.3</v>
      </c>
      <c r="J48" s="197" t="s">
        <v>33</v>
      </c>
      <c r="K48" s="200">
        <v>562079</v>
      </c>
      <c r="L48" s="80">
        <v>78.400000000000006</v>
      </c>
      <c r="M48" s="197" t="s">
        <v>50</v>
      </c>
      <c r="N48" s="194">
        <v>54.807000000000002</v>
      </c>
      <c r="O48" s="147">
        <v>1.7429684023651477</v>
      </c>
      <c r="P48" s="197" t="s">
        <v>61</v>
      </c>
      <c r="Q48" s="192">
        <v>17902.7</v>
      </c>
      <c r="R48" s="80">
        <v>104.2</v>
      </c>
      <c r="S48" s="197" t="s">
        <v>63</v>
      </c>
      <c r="T48" s="192"/>
      <c r="U48" s="80"/>
      <c r="V48" s="107" t="s">
        <v>35</v>
      </c>
      <c r="W48" s="113">
        <v>104.949</v>
      </c>
      <c r="X48" s="92">
        <v>-354.47699999999998</v>
      </c>
      <c r="Y48" s="85">
        <v>459.42599999999999</v>
      </c>
      <c r="Z48" s="86"/>
      <c r="AA48" s="197" t="s">
        <v>53</v>
      </c>
      <c r="AB48" s="208">
        <v>1920.7829999999999</v>
      </c>
      <c r="AC48" s="150">
        <v>46.4</v>
      </c>
      <c r="AD48" s="143" t="s">
        <v>65</v>
      </c>
      <c r="AE48" s="36">
        <v>1628.021</v>
      </c>
      <c r="AF48" s="87" t="s">
        <v>122</v>
      </c>
      <c r="AG48" s="82">
        <v>0.14300000000000002</v>
      </c>
      <c r="AH48" s="88">
        <v>8.5999999999999993E-2</v>
      </c>
      <c r="AI48" s="197" t="s">
        <v>35</v>
      </c>
      <c r="AJ48" s="212">
        <v>50562.6</v>
      </c>
      <c r="AK48" s="89">
        <v>117.1</v>
      </c>
      <c r="AL48" s="90">
        <v>0.69446203248805416</v>
      </c>
      <c r="AM48" s="93">
        <v>0.71597240647386573</v>
      </c>
      <c r="AN48" s="197" t="s">
        <v>49</v>
      </c>
      <c r="AO48" s="113">
        <v>14.920999999999999</v>
      </c>
      <c r="AP48" s="91">
        <v>96.1</v>
      </c>
      <c r="AQ48" s="107" t="s">
        <v>64</v>
      </c>
      <c r="AR48" s="126">
        <v>122</v>
      </c>
      <c r="AS48" s="81">
        <v>91</v>
      </c>
      <c r="AT48" s="136">
        <v>2E-3</v>
      </c>
      <c r="AU48" s="83">
        <v>2E-3</v>
      </c>
      <c r="AV48" s="134"/>
      <c r="AW48" s="134"/>
      <c r="AX48" s="134"/>
      <c r="AY48" s="134"/>
    </row>
    <row r="49" spans="1:51" s="28" customFormat="1" ht="13.5" customHeight="1" x14ac:dyDescent="0.25">
      <c r="A49" s="107" t="s">
        <v>63</v>
      </c>
      <c r="B49" s="66">
        <v>15511.964600000001</v>
      </c>
      <c r="C49" s="31">
        <v>77.131701945716273</v>
      </c>
      <c r="D49" s="107" t="s">
        <v>54</v>
      </c>
      <c r="E49" s="66">
        <v>1643.0664999999999</v>
      </c>
      <c r="F49" s="31">
        <v>88.108480261549857</v>
      </c>
      <c r="G49" s="197" t="s">
        <v>56</v>
      </c>
      <c r="H49" s="192"/>
      <c r="I49" s="80"/>
      <c r="J49" s="197" t="s">
        <v>49</v>
      </c>
      <c r="K49" s="200">
        <v>87094</v>
      </c>
      <c r="L49" s="80">
        <v>77.400000000000006</v>
      </c>
      <c r="M49" s="197" t="s">
        <v>47</v>
      </c>
      <c r="N49" s="194">
        <v>708.09709999999995</v>
      </c>
      <c r="O49" s="147" t="s">
        <v>112</v>
      </c>
      <c r="P49" s="197" t="s">
        <v>43</v>
      </c>
      <c r="Q49" s="192">
        <v>14657.5</v>
      </c>
      <c r="R49" s="80">
        <v>103.6</v>
      </c>
      <c r="S49" s="197" t="s">
        <v>65</v>
      </c>
      <c r="T49" s="192"/>
      <c r="U49" s="80"/>
      <c r="V49" s="107" t="s">
        <v>30</v>
      </c>
      <c r="W49" s="114">
        <v>-1111.9290000000001</v>
      </c>
      <c r="X49" s="84">
        <v>7504.0410000000002</v>
      </c>
      <c r="Y49" s="85">
        <v>-8615.9700000000012</v>
      </c>
      <c r="Z49" s="86"/>
      <c r="AA49" s="197" t="s">
        <v>56</v>
      </c>
      <c r="AB49" s="206">
        <v>2656.739</v>
      </c>
      <c r="AC49" s="86">
        <v>45.2</v>
      </c>
      <c r="AD49" s="143" t="s">
        <v>43</v>
      </c>
      <c r="AE49" s="36">
        <v>313.214</v>
      </c>
      <c r="AF49" s="87" t="s">
        <v>119</v>
      </c>
      <c r="AG49" s="82">
        <v>0.26700000000000002</v>
      </c>
      <c r="AH49" s="88">
        <v>0.1</v>
      </c>
      <c r="AI49" s="197" t="s">
        <v>39</v>
      </c>
      <c r="AJ49" s="212">
        <v>68515.399999999994</v>
      </c>
      <c r="AK49" s="89">
        <v>117</v>
      </c>
      <c r="AL49" s="90">
        <v>0.94103831568653562</v>
      </c>
      <c r="AM49" s="93">
        <v>0.97058238259485274</v>
      </c>
      <c r="AN49" s="197" t="s">
        <v>63</v>
      </c>
      <c r="AO49" s="113">
        <v>5.2290000000000001</v>
      </c>
      <c r="AP49" s="91">
        <v>95.5</v>
      </c>
      <c r="AQ49" s="107" t="s">
        <v>53</v>
      </c>
      <c r="AR49" s="126">
        <v>126</v>
      </c>
      <c r="AS49" s="81">
        <v>96.9</v>
      </c>
      <c r="AT49" s="136">
        <v>4.0000000000000001E-3</v>
      </c>
      <c r="AU49" s="83">
        <v>4.0000000000000001E-3</v>
      </c>
      <c r="AV49" s="134"/>
      <c r="AW49" s="134"/>
      <c r="AX49" s="134"/>
      <c r="AY49" s="134"/>
    </row>
    <row r="50" spans="1:51" s="28" customFormat="1" ht="13.5" customHeight="1" x14ac:dyDescent="0.25">
      <c r="A50" s="107" t="s">
        <v>41</v>
      </c>
      <c r="B50" s="66">
        <v>26025.236599999997</v>
      </c>
      <c r="C50" s="31">
        <v>76.60271729811528</v>
      </c>
      <c r="D50" s="107" t="s">
        <v>28</v>
      </c>
      <c r="E50" s="66">
        <v>281.964</v>
      </c>
      <c r="F50" s="69">
        <v>86.579958970598653</v>
      </c>
      <c r="G50" s="197" t="s">
        <v>62</v>
      </c>
      <c r="H50" s="192"/>
      <c r="I50" s="33"/>
      <c r="J50" s="197" t="s">
        <v>58</v>
      </c>
      <c r="K50" s="200">
        <v>13734</v>
      </c>
      <c r="L50" s="80">
        <v>71.8</v>
      </c>
      <c r="M50" s="197" t="s">
        <v>70</v>
      </c>
      <c r="N50" s="204">
        <v>111.22189999999999</v>
      </c>
      <c r="O50" s="225" t="s">
        <v>112</v>
      </c>
      <c r="P50" s="197" t="s">
        <v>65</v>
      </c>
      <c r="Q50" s="194">
        <v>13985.2</v>
      </c>
      <c r="R50" s="147">
        <v>103.4</v>
      </c>
      <c r="S50" s="197" t="s">
        <v>66</v>
      </c>
      <c r="T50" s="192"/>
      <c r="U50" s="80"/>
      <c r="V50" s="107" t="s">
        <v>69</v>
      </c>
      <c r="W50" s="114">
        <v>-1558.7149999999999</v>
      </c>
      <c r="X50" s="84">
        <v>2422.7359999999999</v>
      </c>
      <c r="Y50" s="85">
        <v>-3981.451</v>
      </c>
      <c r="Z50" s="86"/>
      <c r="AA50" s="197" t="s">
        <v>30</v>
      </c>
      <c r="AB50" s="206">
        <v>3805.6210000000001</v>
      </c>
      <c r="AC50" s="86">
        <v>43.4</v>
      </c>
      <c r="AD50" s="143" t="s">
        <v>52</v>
      </c>
      <c r="AE50" s="36">
        <v>252.22200000000001</v>
      </c>
      <c r="AF50" s="87" t="s">
        <v>120</v>
      </c>
      <c r="AG50" s="82">
        <v>0.23100000000000001</v>
      </c>
      <c r="AH50" s="88">
        <v>0.154</v>
      </c>
      <c r="AI50" s="197" t="s">
        <v>68</v>
      </c>
      <c r="AJ50" s="214">
        <v>55213.8</v>
      </c>
      <c r="AK50" s="155">
        <v>116.6</v>
      </c>
      <c r="AL50" s="156">
        <v>0.75834485903392879</v>
      </c>
      <c r="AM50" s="173">
        <v>0.78306579994693548</v>
      </c>
      <c r="AN50" s="197" t="s">
        <v>44</v>
      </c>
      <c r="AO50" s="113">
        <v>4.4720000000000004</v>
      </c>
      <c r="AP50" s="91">
        <v>95.4</v>
      </c>
      <c r="AQ50" s="107" t="s">
        <v>56</v>
      </c>
      <c r="AR50" s="126">
        <v>113</v>
      </c>
      <c r="AS50" s="81">
        <v>100</v>
      </c>
      <c r="AT50" s="136">
        <v>5.0000000000000001E-3</v>
      </c>
      <c r="AU50" s="83">
        <v>5.0000000000000001E-3</v>
      </c>
      <c r="AV50" s="190"/>
      <c r="AW50" s="134"/>
      <c r="AX50" s="134"/>
      <c r="AY50" s="134"/>
    </row>
    <row r="51" spans="1:51" s="28" customFormat="1" ht="13.5" customHeight="1" x14ac:dyDescent="0.25">
      <c r="A51" s="107" t="s">
        <v>58</v>
      </c>
      <c r="B51" s="66">
        <v>8399.480599999999</v>
      </c>
      <c r="C51" s="31">
        <v>74.613741856750025</v>
      </c>
      <c r="D51" s="107" t="s">
        <v>33</v>
      </c>
      <c r="E51" s="66"/>
      <c r="F51" s="69"/>
      <c r="G51" s="197" t="s">
        <v>63</v>
      </c>
      <c r="H51" s="192"/>
      <c r="I51" s="80"/>
      <c r="J51" s="197" t="s">
        <v>43</v>
      </c>
      <c r="K51" s="200">
        <v>41653</v>
      </c>
      <c r="L51" s="80">
        <v>69</v>
      </c>
      <c r="M51" s="197" t="s">
        <v>44</v>
      </c>
      <c r="N51" s="194"/>
      <c r="O51" s="147"/>
      <c r="P51" s="197" t="s">
        <v>66</v>
      </c>
      <c r="Q51" s="192">
        <v>15151.8</v>
      </c>
      <c r="R51" s="80">
        <v>103.3</v>
      </c>
      <c r="S51" s="197" t="s">
        <v>68</v>
      </c>
      <c r="T51" s="192"/>
      <c r="U51" s="80"/>
      <c r="V51" s="107" t="s">
        <v>37</v>
      </c>
      <c r="W51" s="114">
        <v>-9163.26</v>
      </c>
      <c r="X51" s="92">
        <v>-3328.3580000000002</v>
      </c>
      <c r="Y51" s="85">
        <v>-5834.902</v>
      </c>
      <c r="Z51" s="86"/>
      <c r="AA51" s="197" t="s">
        <v>39</v>
      </c>
      <c r="AB51" s="208">
        <v>6027.683</v>
      </c>
      <c r="AC51" s="150">
        <v>40.4</v>
      </c>
      <c r="AD51" s="248" t="s">
        <v>34</v>
      </c>
      <c r="AE51" s="270">
        <v>453.48700000000002</v>
      </c>
      <c r="AF51" s="271" t="s">
        <v>118</v>
      </c>
      <c r="AG51" s="272">
        <v>0.24</v>
      </c>
      <c r="AH51" s="273">
        <v>0.16</v>
      </c>
      <c r="AI51" s="197" t="s">
        <v>67</v>
      </c>
      <c r="AJ51" s="212">
        <v>65352.1</v>
      </c>
      <c r="AK51" s="89">
        <v>115.4</v>
      </c>
      <c r="AL51" s="90">
        <v>0.89759134604159141</v>
      </c>
      <c r="AM51" s="93">
        <v>0.93464778455823827</v>
      </c>
      <c r="AN51" s="197" t="s">
        <v>48</v>
      </c>
      <c r="AO51" s="113">
        <v>3.4369999999999998</v>
      </c>
      <c r="AP51" s="91">
        <v>95.2</v>
      </c>
      <c r="AQ51" s="107" t="s">
        <v>37</v>
      </c>
      <c r="AR51" s="126">
        <v>335</v>
      </c>
      <c r="AS51" s="81">
        <v>103.4</v>
      </c>
      <c r="AT51" s="136">
        <v>6.0000000000000001E-3</v>
      </c>
      <c r="AU51" s="83">
        <v>6.0000000000000001E-3</v>
      </c>
      <c r="AV51" s="134"/>
      <c r="AW51" s="134"/>
      <c r="AX51" s="134"/>
      <c r="AY51" s="134"/>
    </row>
    <row r="52" spans="1:51" s="28" customFormat="1" ht="13.5" customHeight="1" thickBot="1" x14ac:dyDescent="0.3">
      <c r="A52" s="108" t="s">
        <v>47</v>
      </c>
      <c r="B52" s="67">
        <v>12691.5798</v>
      </c>
      <c r="C52" s="43">
        <v>67.945494024664612</v>
      </c>
      <c r="D52" s="108" t="s">
        <v>35</v>
      </c>
      <c r="E52" s="67"/>
      <c r="F52" s="43"/>
      <c r="G52" s="198" t="s">
        <v>70</v>
      </c>
      <c r="H52" s="195"/>
      <c r="I52" s="94"/>
      <c r="J52" s="198" t="s">
        <v>27</v>
      </c>
      <c r="K52" s="202">
        <v>397854</v>
      </c>
      <c r="L52" s="94">
        <v>67.2</v>
      </c>
      <c r="M52" s="198" t="s">
        <v>55</v>
      </c>
      <c r="N52" s="205"/>
      <c r="O52" s="172"/>
      <c r="P52" s="198" t="s">
        <v>30</v>
      </c>
      <c r="Q52" s="195">
        <v>14263.6</v>
      </c>
      <c r="R52" s="94">
        <v>90</v>
      </c>
      <c r="S52" s="198" t="s">
        <v>70</v>
      </c>
      <c r="T52" s="195"/>
      <c r="U52" s="94"/>
      <c r="V52" s="108" t="s">
        <v>60</v>
      </c>
      <c r="W52" s="115">
        <v>-38498.989000000001</v>
      </c>
      <c r="X52" s="250">
        <v>-37250.027000000002</v>
      </c>
      <c r="Y52" s="245">
        <v>-1248.9619999999995</v>
      </c>
      <c r="Z52" s="98"/>
      <c r="AA52" s="198" t="s">
        <v>34</v>
      </c>
      <c r="AB52" s="209">
        <v>2875.1089999999999</v>
      </c>
      <c r="AC52" s="98">
        <v>22.3</v>
      </c>
      <c r="AD52" s="166" t="s">
        <v>63</v>
      </c>
      <c r="AE52" s="46">
        <v>143.17400000000001</v>
      </c>
      <c r="AF52" s="99" t="s">
        <v>121</v>
      </c>
      <c r="AG52" s="96">
        <v>0.25</v>
      </c>
      <c r="AH52" s="100">
        <v>0.16699999999999998</v>
      </c>
      <c r="AI52" s="198" t="s">
        <v>38</v>
      </c>
      <c r="AJ52" s="215">
        <v>52570.6</v>
      </c>
      <c r="AK52" s="101">
        <v>114.9</v>
      </c>
      <c r="AL52" s="102">
        <v>0.72204130573025327</v>
      </c>
      <c r="AM52" s="142">
        <v>0.74995025205624832</v>
      </c>
      <c r="AN52" s="198" t="s">
        <v>50</v>
      </c>
      <c r="AO52" s="209">
        <v>10.055999999999999</v>
      </c>
      <c r="AP52" s="103">
        <v>95.1</v>
      </c>
      <c r="AQ52" s="108" t="s">
        <v>57</v>
      </c>
      <c r="AR52" s="127">
        <v>140</v>
      </c>
      <c r="AS52" s="95">
        <v>110.2</v>
      </c>
      <c r="AT52" s="137">
        <v>4.0000000000000001E-3</v>
      </c>
      <c r="AU52" s="97">
        <v>4.0000000000000001E-3</v>
      </c>
      <c r="AV52" s="134"/>
      <c r="AW52" s="134"/>
      <c r="AX52" s="134"/>
      <c r="AY52" s="134"/>
    </row>
    <row r="53" spans="1:51" s="104" customFormat="1" ht="6" customHeight="1" x14ac:dyDescent="0.25">
      <c r="B53" s="51"/>
      <c r="C53" s="52"/>
      <c r="E53" s="51"/>
      <c r="H53" s="53"/>
      <c r="I53" s="54"/>
      <c r="K53" s="55"/>
      <c r="L53" s="55"/>
      <c r="N53" s="55"/>
      <c r="O53" s="55"/>
      <c r="Q53" s="56"/>
      <c r="R53" s="54"/>
      <c r="AD53" s="106"/>
      <c r="AE53" s="106"/>
      <c r="AH53" s="106"/>
      <c r="AV53" s="139"/>
      <c r="AW53" s="139"/>
      <c r="AX53" s="139"/>
      <c r="AY53" s="139"/>
    </row>
    <row r="54" spans="1:51" s="57" customFormat="1" ht="13.5" customHeight="1" x14ac:dyDescent="0.25">
      <c r="A54" s="105" t="s">
        <v>76</v>
      </c>
      <c r="B54" s="217"/>
      <c r="C54" s="277">
        <v>8</v>
      </c>
      <c r="D54" s="236"/>
      <c r="E54" s="217"/>
      <c r="F54" s="279">
        <v>6</v>
      </c>
      <c r="G54" s="236"/>
      <c r="I54" s="274">
        <v>21</v>
      </c>
      <c r="J54" s="236"/>
      <c r="L54" s="274">
        <v>26</v>
      </c>
      <c r="M54" s="236"/>
      <c r="O54" s="274">
        <v>17</v>
      </c>
      <c r="P54" s="236"/>
      <c r="R54" s="276">
        <v>1</v>
      </c>
      <c r="S54" s="236"/>
      <c r="U54" s="274">
        <v>1</v>
      </c>
      <c r="V54" s="236"/>
      <c r="W54" s="274">
        <v>4</v>
      </c>
      <c r="X54" s="274">
        <v>3</v>
      </c>
      <c r="Y54" s="274">
        <v>25</v>
      </c>
      <c r="AA54" s="236"/>
      <c r="AC54" s="274">
        <v>20</v>
      </c>
      <c r="AD54" s="237"/>
      <c r="AE54" s="238"/>
      <c r="AF54" s="274">
        <v>26</v>
      </c>
      <c r="AG54" s="274">
        <v>25</v>
      </c>
      <c r="AH54" s="238"/>
      <c r="AI54" s="236"/>
      <c r="AK54" s="274">
        <v>0</v>
      </c>
      <c r="AL54" s="274">
        <v>21</v>
      </c>
      <c r="AN54" s="236"/>
      <c r="AO54" s="218"/>
      <c r="AP54" s="279">
        <v>29</v>
      </c>
      <c r="AQ54" s="236"/>
      <c r="AS54" s="274">
        <v>2</v>
      </c>
      <c r="AT54" s="274">
        <v>1</v>
      </c>
      <c r="AV54" s="239"/>
      <c r="AW54" s="239"/>
      <c r="AX54" s="239"/>
      <c r="AY54" s="239"/>
    </row>
    <row r="55" spans="1:51" ht="10.9" customHeight="1" x14ac:dyDescent="0.25">
      <c r="A55" s="105"/>
      <c r="C55" s="59"/>
      <c r="D55" s="105"/>
      <c r="E55" s="59"/>
      <c r="F55" s="106"/>
      <c r="G55" s="105"/>
      <c r="H55" s="59"/>
      <c r="I55" s="59"/>
      <c r="J55" s="105"/>
      <c r="K55" s="59"/>
      <c r="L55" s="59"/>
      <c r="M55" s="105"/>
      <c r="N55" s="59"/>
      <c r="O55" s="59"/>
      <c r="P55" s="105"/>
      <c r="Q55" s="59"/>
      <c r="R55" s="60"/>
      <c r="S55" s="105"/>
      <c r="V55" s="105"/>
      <c r="AA55" s="105"/>
      <c r="AE55" s="106"/>
      <c r="AF55" s="106"/>
      <c r="AG55" s="106"/>
      <c r="AH55" s="106"/>
      <c r="AI55" s="105"/>
      <c r="AN55" s="105"/>
      <c r="AQ55" s="105"/>
    </row>
    <row r="56" spans="1:51" s="106" customFormat="1" ht="13.15" customHeight="1" x14ac:dyDescent="0.25">
      <c r="A56" s="58" t="s">
        <v>73</v>
      </c>
      <c r="F56" s="74"/>
      <c r="R56" s="63"/>
      <c r="W56" s="58"/>
      <c r="AD56" s="74"/>
      <c r="AE56" s="74"/>
      <c r="AF56" s="74"/>
      <c r="AG56" s="74"/>
      <c r="AH56" s="74"/>
      <c r="AV56" s="138"/>
      <c r="AW56" s="138"/>
      <c r="AX56" s="138"/>
      <c r="AY56" s="138"/>
    </row>
    <row r="57" spans="1:51" ht="13.15" customHeight="1" x14ac:dyDescent="0.25">
      <c r="B57" s="62"/>
      <c r="C57" s="74"/>
      <c r="E57" s="74"/>
      <c r="F57" s="74"/>
      <c r="R57" s="65"/>
      <c r="W57" s="106"/>
      <c r="X57" s="106"/>
      <c r="Y57" s="106"/>
      <c r="Z57" s="106"/>
      <c r="AB57" s="106"/>
      <c r="AC57" s="106"/>
      <c r="AJ57" s="106"/>
      <c r="AK57" s="106"/>
      <c r="AL57" s="106"/>
      <c r="AM57" s="106"/>
      <c r="AO57" s="106"/>
      <c r="AP57" s="106"/>
    </row>
    <row r="58" spans="1:51" x14ac:dyDescent="0.25">
      <c r="B58" s="64"/>
      <c r="C58" s="74"/>
      <c r="E58" s="74"/>
      <c r="F58" s="74"/>
      <c r="R58" s="65"/>
      <c r="W58" s="64"/>
      <c r="X58" s="106"/>
      <c r="Y58" s="106"/>
      <c r="Z58" s="106"/>
      <c r="AB58" s="106"/>
      <c r="AC58" s="106"/>
      <c r="AJ58" s="106"/>
      <c r="AK58" s="106"/>
      <c r="AL58" s="106"/>
      <c r="AM58" s="106"/>
      <c r="AO58" s="106"/>
      <c r="AP58" s="106"/>
    </row>
    <row r="59" spans="1:51" x14ac:dyDescent="0.25">
      <c r="B59" s="74"/>
      <c r="C59" s="74"/>
      <c r="E59" s="74"/>
      <c r="F59" s="74"/>
      <c r="R59" s="65"/>
    </row>
    <row r="60" spans="1:51" x14ac:dyDescent="0.25">
      <c r="C60" s="74"/>
      <c r="E60" s="74"/>
      <c r="F60" s="74"/>
      <c r="R60" s="65"/>
    </row>
    <row r="61" spans="1:51" x14ac:dyDescent="0.25">
      <c r="B61" s="74"/>
      <c r="C61" s="74"/>
      <c r="E61" s="74"/>
      <c r="F61" s="74"/>
      <c r="R61" s="65"/>
    </row>
    <row r="62" spans="1:51" x14ac:dyDescent="0.25">
      <c r="B62" s="74"/>
      <c r="C62" s="74"/>
      <c r="E62" s="74"/>
      <c r="F62" s="74"/>
      <c r="R62" s="65"/>
    </row>
    <row r="63" spans="1:51" x14ac:dyDescent="0.25">
      <c r="B63" s="74"/>
      <c r="C63" s="74"/>
      <c r="E63" s="74"/>
      <c r="F63" s="74"/>
      <c r="R63" s="65"/>
    </row>
    <row r="64" spans="1:51" x14ac:dyDescent="0.25">
      <c r="B64" s="74"/>
      <c r="C64" s="74"/>
      <c r="E64" s="74"/>
      <c r="F64" s="74"/>
      <c r="R64" s="65"/>
    </row>
    <row r="65" spans="2:18" x14ac:dyDescent="0.25">
      <c r="B65" s="74"/>
      <c r="C65" s="74"/>
      <c r="E65" s="74"/>
      <c r="F65" s="74"/>
      <c r="R65" s="65"/>
    </row>
    <row r="66" spans="2:18" x14ac:dyDescent="0.25">
      <c r="B66" s="74"/>
      <c r="C66" s="74"/>
      <c r="E66" s="74"/>
      <c r="F66" s="74"/>
      <c r="R66" s="65"/>
    </row>
    <row r="67" spans="2:18" x14ac:dyDescent="0.25">
      <c r="B67" s="74"/>
      <c r="C67" s="74"/>
      <c r="E67" s="74"/>
      <c r="R67" s="65"/>
    </row>
    <row r="68" spans="2:18" x14ac:dyDescent="0.25">
      <c r="R68" s="65"/>
    </row>
    <row r="69" spans="2:18" x14ac:dyDescent="0.25">
      <c r="R69" s="65"/>
    </row>
    <row r="70" spans="2:18" x14ac:dyDescent="0.25">
      <c r="R70" s="65"/>
    </row>
    <row r="71" spans="2:18" x14ac:dyDescent="0.25">
      <c r="R71" s="65"/>
    </row>
    <row r="72" spans="2:18" x14ac:dyDescent="0.25">
      <c r="R72" s="65"/>
    </row>
    <row r="73" spans="2:18" x14ac:dyDescent="0.25">
      <c r="R73" s="65"/>
    </row>
    <row r="74" spans="2:18" x14ac:dyDescent="0.25">
      <c r="R74" s="65"/>
    </row>
    <row r="75" spans="2:18" x14ac:dyDescent="0.25">
      <c r="R75" s="65"/>
    </row>
    <row r="76" spans="2:18" x14ac:dyDescent="0.25">
      <c r="R76" s="65"/>
    </row>
    <row r="77" spans="2:18" x14ac:dyDescent="0.25">
      <c r="R77" s="65"/>
    </row>
    <row r="78" spans="2:18" x14ac:dyDescent="0.25">
      <c r="R78" s="65"/>
    </row>
    <row r="79" spans="2:18" x14ac:dyDescent="0.25">
      <c r="R79" s="65"/>
    </row>
    <row r="80" spans="2:18" x14ac:dyDescent="0.25">
      <c r="R80" s="65"/>
    </row>
    <row r="81" spans="18:18" x14ac:dyDescent="0.25">
      <c r="R81" s="65"/>
    </row>
    <row r="82" spans="18:18" x14ac:dyDescent="0.25">
      <c r="R82" s="65"/>
    </row>
    <row r="83" spans="18:18" x14ac:dyDescent="0.25">
      <c r="R83" s="65"/>
    </row>
    <row r="84" spans="18:18" x14ac:dyDescent="0.25">
      <c r="R84" s="65"/>
    </row>
    <row r="85" spans="18:18" x14ac:dyDescent="0.25">
      <c r="R85" s="65"/>
    </row>
    <row r="86" spans="18:18" x14ac:dyDescent="0.25">
      <c r="R86" s="65"/>
    </row>
    <row r="87" spans="18:18" x14ac:dyDescent="0.25">
      <c r="R87" s="65"/>
    </row>
    <row r="88" spans="18:18" x14ac:dyDescent="0.25">
      <c r="R88" s="65"/>
    </row>
    <row r="89" spans="18:18" x14ac:dyDescent="0.25">
      <c r="R89" s="65"/>
    </row>
    <row r="90" spans="18:18" x14ac:dyDescent="0.25">
      <c r="R90" s="65"/>
    </row>
    <row r="91" spans="18:18" x14ac:dyDescent="0.25">
      <c r="R91" s="65"/>
    </row>
    <row r="92" spans="18:18" x14ac:dyDescent="0.25">
      <c r="R92" s="65"/>
    </row>
    <row r="93" spans="18:18" x14ac:dyDescent="0.25">
      <c r="R93" s="65"/>
    </row>
    <row r="94" spans="18:18" x14ac:dyDescent="0.25">
      <c r="R94" s="65"/>
    </row>
    <row r="95" spans="18:18" x14ac:dyDescent="0.25">
      <c r="R95" s="65"/>
    </row>
    <row r="96" spans="18:18" x14ac:dyDescent="0.25">
      <c r="R96" s="65"/>
    </row>
    <row r="97" spans="18:18" x14ac:dyDescent="0.25">
      <c r="R97" s="65"/>
    </row>
    <row r="98" spans="18:18" x14ac:dyDescent="0.25">
      <c r="R98" s="65"/>
    </row>
    <row r="99" spans="18:18" x14ac:dyDescent="0.25">
      <c r="R99" s="65"/>
    </row>
    <row r="100" spans="18:18" x14ac:dyDescent="0.25">
      <c r="R100" s="65"/>
    </row>
  </sheetData>
  <sortState ref="M8:O52">
    <sortCondition descending="1" ref="O8:O52"/>
  </sortState>
  <mergeCells count="56">
    <mergeCell ref="AQ3:AQ6"/>
    <mergeCell ref="AJ3:AM4"/>
    <mergeCell ref="AO3:AP4"/>
    <mergeCell ref="AR3:AU4"/>
    <mergeCell ref="W5:W6"/>
    <mergeCell ref="Y5:Z5"/>
    <mergeCell ref="AJ5:AJ6"/>
    <mergeCell ref="AK5:AK6"/>
    <mergeCell ref="AL5:AM5"/>
    <mergeCell ref="AO5:AO6"/>
    <mergeCell ref="AS5:AS6"/>
    <mergeCell ref="AT5:AU5"/>
    <mergeCell ref="AE5:AE6"/>
    <mergeCell ref="AI3:AI6"/>
    <mergeCell ref="AG5:AH5"/>
    <mergeCell ref="AE3:AH4"/>
    <mergeCell ref="AF5:AF6"/>
    <mergeCell ref="S3:S6"/>
    <mergeCell ref="H5:H6"/>
    <mergeCell ref="Q5:Q6"/>
    <mergeCell ref="G3:G6"/>
    <mergeCell ref="H3:I4"/>
    <mergeCell ref="N3:O4"/>
    <mergeCell ref="Q3:R4"/>
    <mergeCell ref="I5:I6"/>
    <mergeCell ref="N5:N6"/>
    <mergeCell ref="R5:R6"/>
    <mergeCell ref="P3:P6"/>
    <mergeCell ref="U5:U6"/>
    <mergeCell ref="AB3:AC4"/>
    <mergeCell ref="AB5:AB6"/>
    <mergeCell ref="AC5:AC6"/>
    <mergeCell ref="A3:A6"/>
    <mergeCell ref="B3:C4"/>
    <mergeCell ref="B5:B6"/>
    <mergeCell ref="C5:C6"/>
    <mergeCell ref="K5:K6"/>
    <mergeCell ref="D3:D6"/>
    <mergeCell ref="E3:F4"/>
    <mergeCell ref="E5:E6"/>
    <mergeCell ref="AP5:AP6"/>
    <mergeCell ref="AR5:AR6"/>
    <mergeCell ref="F5:F6"/>
    <mergeCell ref="L5:L6"/>
    <mergeCell ref="T5:T6"/>
    <mergeCell ref="J3:J6"/>
    <mergeCell ref="M3:M6"/>
    <mergeCell ref="O5:O6"/>
    <mergeCell ref="K3:L4"/>
    <mergeCell ref="AD3:AD6"/>
    <mergeCell ref="T3:U4"/>
    <mergeCell ref="AN3:AN6"/>
    <mergeCell ref="V3:V6"/>
    <mergeCell ref="AA3:AA6"/>
    <mergeCell ref="W3:Z4"/>
    <mergeCell ref="X5:X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4" manualBreakCount="4">
    <brk id="21" max="1048575" man="1"/>
    <brk id="34" max="1048575" man="1"/>
    <brk id="58" max="1048575" man="1"/>
    <brk id="11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основные</vt:lpstr>
      <vt:lpstr>рэнкинг</vt:lpstr>
      <vt:lpstr>основные!Заголовки_для_печати</vt:lpstr>
      <vt:lpstr>основные!Область_печати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Гальдина Елена Игоревна</cp:lastModifiedBy>
  <cp:lastPrinted>2025-02-10T08:01:26Z</cp:lastPrinted>
  <dcterms:created xsi:type="dcterms:W3CDTF">2022-02-28T14:52:55Z</dcterms:created>
  <dcterms:modified xsi:type="dcterms:W3CDTF">2025-02-10T11:18:27Z</dcterms:modified>
</cp:coreProperties>
</file>