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0935"/>
  </bookViews>
  <sheets>
    <sheet name="Лист1" sheetId="1" r:id="rId1"/>
    <sheet name="Лист2" sheetId="2" r:id="rId2"/>
  </sheets>
  <externalReferences>
    <externalReference r:id="rId3"/>
    <externalReference r:id="rId4"/>
  </externalReferences>
  <calcPr calcId="152511"/>
</workbook>
</file>

<file path=xl/calcChain.xml><?xml version="1.0" encoding="utf-8"?>
<calcChain xmlns="http://schemas.openxmlformats.org/spreadsheetml/2006/main">
  <c r="I54" i="2" l="1"/>
  <c r="H54" i="2"/>
  <c r="G54" i="2"/>
  <c r="F54" i="2"/>
  <c r="E54" i="2"/>
  <c r="D54" i="2"/>
  <c r="C54" i="2"/>
  <c r="B54" i="2"/>
  <c r="I53" i="2"/>
  <c r="H53" i="2"/>
  <c r="G53" i="2"/>
  <c r="F53" i="2"/>
  <c r="E53" i="2"/>
  <c r="D53" i="2"/>
  <c r="C53" i="2"/>
  <c r="B53" i="2"/>
  <c r="I52" i="2"/>
  <c r="H52" i="2"/>
  <c r="G52" i="2"/>
  <c r="F52" i="2"/>
  <c r="E52" i="2"/>
  <c r="D52" i="2"/>
  <c r="C52" i="2"/>
  <c r="B52" i="2"/>
  <c r="I51" i="2"/>
  <c r="H51" i="2"/>
  <c r="G51" i="2"/>
  <c r="F51" i="2"/>
  <c r="E51" i="2"/>
  <c r="D51" i="2"/>
  <c r="C51" i="2"/>
  <c r="B51" i="2"/>
  <c r="I50" i="2"/>
  <c r="H50" i="2"/>
  <c r="G50" i="2"/>
  <c r="F50" i="2"/>
  <c r="E50" i="2"/>
  <c r="D50" i="2"/>
  <c r="C50" i="2"/>
  <c r="B50" i="2"/>
  <c r="I49" i="2"/>
  <c r="H49" i="2"/>
  <c r="G49" i="2"/>
  <c r="F49" i="2"/>
  <c r="E49" i="2"/>
  <c r="D49" i="2"/>
  <c r="C49" i="2"/>
  <c r="B49" i="2"/>
  <c r="I48" i="2"/>
  <c r="H48" i="2"/>
  <c r="G48" i="2"/>
  <c r="F48" i="2"/>
  <c r="E48" i="2"/>
  <c r="D48" i="2"/>
  <c r="C48" i="2"/>
  <c r="B48" i="2"/>
  <c r="I47" i="2"/>
  <c r="H47" i="2"/>
  <c r="G47" i="2"/>
  <c r="F47" i="2"/>
  <c r="E47" i="2"/>
  <c r="D47" i="2"/>
  <c r="C47" i="2"/>
  <c r="B47" i="2"/>
  <c r="I46" i="2"/>
  <c r="H46" i="2"/>
  <c r="G46" i="2"/>
  <c r="F46" i="2"/>
  <c r="E46" i="2"/>
  <c r="D46" i="2"/>
  <c r="C46" i="2"/>
  <c r="B46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3" i="2"/>
  <c r="H43" i="2"/>
  <c r="G43" i="2"/>
  <c r="F43" i="2"/>
  <c r="E43" i="2"/>
  <c r="D43" i="2"/>
  <c r="C43" i="2"/>
  <c r="B43" i="2"/>
  <c r="I42" i="2"/>
  <c r="H42" i="2"/>
  <c r="G42" i="2"/>
  <c r="F42" i="2"/>
  <c r="E42" i="2"/>
  <c r="D42" i="2"/>
  <c r="C42" i="2"/>
  <c r="B42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F23" i="1" l="1"/>
  <c r="G26" i="1" l="1"/>
  <c r="G21" i="1"/>
  <c r="G16" i="1"/>
  <c r="G15" i="1"/>
  <c r="F15" i="1"/>
</calcChain>
</file>

<file path=xl/sharedStrings.xml><?xml version="1.0" encoding="utf-8"?>
<sst xmlns="http://schemas.openxmlformats.org/spreadsheetml/2006/main" count="121" uniqueCount="71">
  <si>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</si>
  <si>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</si>
  <si>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</si>
  <si>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</si>
  <si>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</si>
  <si>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</si>
  <si>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</si>
  <si>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</si>
  <si>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</si>
  <si>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</si>
  <si>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</si>
  <si>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</si>
  <si>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</si>
  <si>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</si>
  <si>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</si>
  <si>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</si>
  <si>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</si>
  <si>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</si>
  <si>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</si>
  <si>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</si>
  <si>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</si>
  <si>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</si>
  <si>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</si>
  <si>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</si>
  <si>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</si>
  <si>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</si>
  <si>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</si>
  <si>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</si>
  <si>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</si>
  <si>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</si>
  <si>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</si>
  <si>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</si>
  <si>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</si>
  <si>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</si>
  <si>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</si>
  <si>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</si>
  <si>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</si>
  <si>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</si>
  <si>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</si>
  <si>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</si>
  <si>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</si>
  <si>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</si>
  <si>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</si>
  <si>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</si>
  <si>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</si>
  <si>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</si>
  <si>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</si>
  <si>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</si>
  <si>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Магазины федеральных сетей всего по району</t>
  </si>
  <si>
    <t>Несетевые магазины (стационарные объекты) всего по району</t>
  </si>
  <si>
    <t>Рыба копченая, 1 кг</t>
  </si>
  <si>
    <t>Рыба соленая, 1 кг</t>
  </si>
  <si>
    <t>Перец сладкий свежий, 1 кг</t>
  </si>
  <si>
    <t>Виноград свежий, 1 кг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</si>
  <si>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</si>
  <si>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</si>
  <si>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</si>
  <si>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</si>
  <si>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</si>
  <si>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</si>
  <si>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Пшено, 1 кг</t>
  </si>
  <si>
    <t>Масло сливочное , 1 кг</t>
  </si>
  <si>
    <t>Консервы мясные, 1 шт</t>
  </si>
  <si>
    <t>Кефир (м.д.ж. 2,5%), 1 кг</t>
  </si>
  <si>
    <t>Творог , 1 кг</t>
  </si>
  <si>
    <t>Сметана  (20%), 1 кг</t>
  </si>
  <si>
    <t>Яйцо столовое 1,2 категория,    1 десяток</t>
  </si>
  <si>
    <t>Смеси сухие, молочные для детского питания, 1 кг</t>
  </si>
  <si>
    <t>Консервы мясные для детского питания, 1 шт</t>
  </si>
  <si>
    <t>Консервы овощные для детского питания, 1 шт</t>
  </si>
  <si>
    <t>Информация о средних ценах на продовольственную группу товаров по Тимашевскому району  по состоянию на 06 мая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</si>
</sst>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4"/>
      <color rgb="FF9C650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9" borderId="0" applyNumberFormat="0" applyBorder="0" applyAlignment="0" applyProtection="0"/>
  </cellStyleXfs>
  <cellXfs count="52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2" fontId="0" fillId="0" borderId="0" xfId="0" applyNumberFormat="1"/>
    <xf numFmtId="2" fontId="2" fillId="7" borderId="4" xfId="1" applyNumberFormat="1" applyFont="1" applyFill="1" applyBorder="1"/>
    <xf numFmtId="0" fontId="2" fillId="10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vertical="center" wrapText="1"/>
      <protection locked="0"/>
    </xf>
    <xf numFmtId="0" fontId="2" fillId="10" borderId="4" xfId="0" applyFont="1" applyFill="1" applyBorder="1"/>
    <xf numFmtId="164" fontId="0" fillId="4" borderId="4" xfId="0" applyNumberFormat="1" applyFill="1" applyBorder="1"/>
    <xf numFmtId="0" fontId="2" fillId="6" borderId="10" xfId="0" applyFont="1" applyFill="1" applyBorder="1" applyAlignment="1" applyProtection="1">
      <alignment vertical="center" wrapText="1"/>
      <protection locked="0"/>
    </xf>
    <xf numFmtId="0" fontId="2" fillId="6" borderId="7" xfId="0" applyFont="1" applyFill="1" applyBorder="1" applyAlignment="1" applyProtection="1">
      <alignment vertical="center" wrapText="1"/>
      <protection locked="0"/>
    </xf>
    <xf numFmtId="0" fontId="2" fillId="6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Protection="1">
      <protection locked="0"/>
    </xf>
    <xf numFmtId="2" fontId="2" fillId="11" borderId="0" xfId="1" applyNumberFormat="1" applyFont="1" applyFill="1" applyBorder="1"/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10" borderId="7" xfId="0" applyFont="1" applyFill="1" applyBorder="1" applyAlignment="1">
      <alignment horizontal="center"/>
    </xf>
    <xf numFmtId="0" fontId="2" fillId="10" borderId="9" xfId="0" applyFont="1" applyFill="1" applyBorder="1" applyAlignment="1">
      <alignment horizontal="center"/>
    </xf>
  </cellXfs>
  <cellStyles count="4">
    <cellStyle name="Excel Built-in Normal" xfId="2"/>
    <cellStyle name="Нейтральный 2" xfId="3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 refreshError="1">
        <row r="7">
          <cell r="C7">
            <v>42.5</v>
          </cell>
        </row>
        <row r="15">
          <cell r="AW15" t="str">
            <v/>
          </cell>
          <cell r="AX15" t="str">
            <v/>
          </cell>
        </row>
        <row r="16">
          <cell r="AX16" t="str">
            <v/>
          </cell>
        </row>
        <row r="21">
          <cell r="AX21" t="str">
            <v/>
          </cell>
        </row>
        <row r="25">
          <cell r="AW25" t="str">
            <v/>
          </cell>
        </row>
        <row r="28">
          <cell r="AX28" t="str">
            <v/>
          </cell>
        </row>
      </sheetData>
      <sheetData sheetId="2" refreshError="1">
        <row r="7">
          <cell r="B7">
            <v>45.9</v>
          </cell>
        </row>
        <row r="15">
          <cell r="V15">
            <v>0</v>
          </cell>
          <cell r="W15">
            <v>0</v>
          </cell>
        </row>
        <row r="16">
          <cell r="W16">
            <v>550</v>
          </cell>
        </row>
        <row r="21">
          <cell r="W21">
            <v>250</v>
          </cell>
        </row>
        <row r="25">
          <cell r="V25">
            <v>48</v>
          </cell>
        </row>
        <row r="28">
          <cell r="W28">
            <v>75</v>
          </cell>
        </row>
      </sheetData>
      <sheetData sheetId="3" refreshError="1">
        <row r="7">
          <cell r="B7">
            <v>42</v>
          </cell>
        </row>
        <row r="15">
          <cell r="P15" t="str">
            <v/>
          </cell>
          <cell r="Q15" t="str">
            <v/>
          </cell>
        </row>
        <row r="16">
          <cell r="Q16" t="str">
            <v/>
          </cell>
        </row>
        <row r="21">
          <cell r="Q21" t="str">
            <v/>
          </cell>
        </row>
        <row r="25">
          <cell r="P25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5">
          <cell r="G5" t="str">
            <v>Среднее значение</v>
          </cell>
          <cell r="O5" t="str">
            <v>Среднее значение</v>
          </cell>
          <cell r="S5" t="str">
            <v xml:space="preserve">Среднее значение </v>
          </cell>
        </row>
        <row r="6">
          <cell r="G6" t="str">
            <v>Мин. цена</v>
          </cell>
          <cell r="H6" t="str">
            <v>Макс. цена</v>
          </cell>
          <cell r="O6" t="str">
            <v>Мин. цена</v>
          </cell>
          <cell r="P6" t="str">
            <v>Макс. цена</v>
          </cell>
          <cell r="S6" t="str">
            <v>Мин. цена</v>
          </cell>
          <cell r="T6" t="str">
            <v>Макс. Цена</v>
          </cell>
        </row>
        <row r="7">
          <cell r="G7">
            <v>34.89</v>
          </cell>
          <cell r="H7">
            <v>67.489999999999995</v>
          </cell>
          <cell r="O7">
            <v>37</v>
          </cell>
          <cell r="P7">
            <v>48</v>
          </cell>
          <cell r="S7" t="str">
            <v/>
          </cell>
          <cell r="T7" t="str">
            <v/>
          </cell>
        </row>
        <row r="8">
          <cell r="G8">
            <v>50.474999999999994</v>
          </cell>
          <cell r="H8">
            <v>141.86000000000001</v>
          </cell>
          <cell r="O8">
            <v>84.625</v>
          </cell>
          <cell r="P8">
            <v>90.875</v>
          </cell>
          <cell r="S8" t="str">
            <v/>
          </cell>
          <cell r="T8" t="str">
            <v/>
          </cell>
        </row>
        <row r="9">
          <cell r="G9">
            <v>87.344999999999999</v>
          </cell>
          <cell r="H9">
            <v>179.845</v>
          </cell>
          <cell r="O9">
            <v>131.625</v>
          </cell>
          <cell r="P9">
            <v>131.625</v>
          </cell>
          <cell r="S9" t="str">
            <v/>
          </cell>
          <cell r="T9" t="str">
            <v/>
          </cell>
        </row>
        <row r="10">
          <cell r="G10">
            <v>42.89</v>
          </cell>
          <cell r="H10">
            <v>245.95499999999998</v>
          </cell>
          <cell r="O10">
            <v>60.55</v>
          </cell>
          <cell r="P10">
            <v>118.88500000000001</v>
          </cell>
          <cell r="S10" t="str">
            <v/>
          </cell>
          <cell r="T10" t="str">
            <v/>
          </cell>
        </row>
        <row r="11">
          <cell r="G11">
            <v>102.155</v>
          </cell>
          <cell r="H11">
            <v>182.21</v>
          </cell>
          <cell r="O11">
            <v>120.33333333333333</v>
          </cell>
          <cell r="P11">
            <v>124.33333333333333</v>
          </cell>
          <cell r="S11">
            <v>140</v>
          </cell>
          <cell r="T11">
            <v>150</v>
          </cell>
        </row>
        <row r="12">
          <cell r="G12">
            <v>53.24</v>
          </cell>
          <cell r="H12">
            <v>72.989999999999995</v>
          </cell>
          <cell r="O12">
            <v>50.94</v>
          </cell>
          <cell r="P12">
            <v>50.94</v>
          </cell>
          <cell r="S12" t="str">
            <v/>
          </cell>
          <cell r="T12" t="str">
            <v/>
          </cell>
        </row>
        <row r="13">
          <cell r="G13">
            <v>11.49</v>
          </cell>
          <cell r="H13">
            <v>58.74</v>
          </cell>
          <cell r="O13">
            <v>15.666666666666666</v>
          </cell>
          <cell r="P13">
            <v>18.333333333333332</v>
          </cell>
          <cell r="S13" t="str">
            <v/>
          </cell>
          <cell r="T13" t="str">
            <v/>
          </cell>
        </row>
        <row r="14">
          <cell r="G14">
            <v>534.4</v>
          </cell>
          <cell r="H14">
            <v>1429.875</v>
          </cell>
          <cell r="O14">
            <v>987.33333333333337</v>
          </cell>
          <cell r="P14">
            <v>1047.3333333333333</v>
          </cell>
          <cell r="S14" t="str">
            <v/>
          </cell>
          <cell r="T14" t="str">
            <v/>
          </cell>
        </row>
        <row r="15">
          <cell r="G15">
            <v>54.989999999999995</v>
          </cell>
          <cell r="H15">
            <v>112.49000000000001</v>
          </cell>
          <cell r="O15">
            <v>62</v>
          </cell>
          <cell r="P15">
            <v>62</v>
          </cell>
          <cell r="S15" t="str">
            <v/>
          </cell>
          <cell r="T15" t="str">
            <v/>
          </cell>
        </row>
        <row r="16">
          <cell r="G16">
            <v>104.61500000000001</v>
          </cell>
          <cell r="H16">
            <v>515.47500000000002</v>
          </cell>
          <cell r="O16">
            <v>266.26666666666665</v>
          </cell>
          <cell r="P16">
            <v>474</v>
          </cell>
          <cell r="S16" t="str">
            <v/>
          </cell>
          <cell r="T16" t="str">
            <v/>
          </cell>
        </row>
        <row r="17">
          <cell r="G17">
            <v>218.90999999999997</v>
          </cell>
          <cell r="H17">
            <v>699.98500000000001</v>
          </cell>
          <cell r="O17">
            <v>430.66666666666669</v>
          </cell>
          <cell r="P17">
            <v>598.14</v>
          </cell>
          <cell r="S17" t="str">
            <v/>
          </cell>
          <cell r="T17" t="str">
            <v/>
          </cell>
        </row>
        <row r="18">
          <cell r="G18">
            <v>509.96000000000004</v>
          </cell>
          <cell r="H18">
            <v>1176.98</v>
          </cell>
          <cell r="O18">
            <v>749.33333333333337</v>
          </cell>
          <cell r="P18">
            <v>1084</v>
          </cell>
          <cell r="S18" t="str">
            <v/>
          </cell>
          <cell r="T18" t="str">
            <v/>
          </cell>
        </row>
        <row r="19">
          <cell r="G19" t="str">
            <v/>
          </cell>
          <cell r="H19" t="str">
            <v/>
          </cell>
          <cell r="O19">
            <v>370</v>
          </cell>
          <cell r="P19">
            <v>560</v>
          </cell>
          <cell r="S19" t="str">
            <v/>
          </cell>
          <cell r="T19" t="str">
            <v/>
          </cell>
        </row>
        <row r="20">
          <cell r="G20">
            <v>429</v>
          </cell>
          <cell r="H20">
            <v>429</v>
          </cell>
          <cell r="O20">
            <v>270</v>
          </cell>
          <cell r="P20">
            <v>375</v>
          </cell>
          <cell r="S20" t="str">
            <v/>
          </cell>
          <cell r="T20" t="str">
            <v/>
          </cell>
        </row>
        <row r="21">
          <cell r="G21">
            <v>155.79000000000002</v>
          </cell>
          <cell r="H21">
            <v>225.79000000000002</v>
          </cell>
          <cell r="O21">
            <v>164</v>
          </cell>
          <cell r="P21">
            <v>164</v>
          </cell>
          <cell r="S21" t="str">
            <v/>
          </cell>
          <cell r="T21" t="str">
            <v/>
          </cell>
        </row>
        <row r="22">
          <cell r="G22">
            <v>138.98500000000001</v>
          </cell>
          <cell r="H22">
            <v>1178.655</v>
          </cell>
          <cell r="O22" t="str">
            <v/>
          </cell>
          <cell r="P22" t="str">
            <v/>
          </cell>
          <cell r="S22" t="str">
            <v/>
          </cell>
          <cell r="T22" t="str">
            <v/>
          </cell>
        </row>
        <row r="23">
          <cell r="G23">
            <v>344.95</v>
          </cell>
          <cell r="H23">
            <v>573.29999999999995</v>
          </cell>
          <cell r="O23" t="str">
            <v/>
          </cell>
          <cell r="P23" t="str">
            <v/>
          </cell>
          <cell r="S23" t="str">
            <v/>
          </cell>
          <cell r="T23" t="str">
            <v/>
          </cell>
        </row>
        <row r="24">
          <cell r="G24">
            <v>339.375</v>
          </cell>
          <cell r="H24">
            <v>628.625</v>
          </cell>
          <cell r="O24" t="str">
            <v/>
          </cell>
          <cell r="P24" t="str">
            <v/>
          </cell>
          <cell r="S24" t="str">
            <v/>
          </cell>
          <cell r="T24" t="str">
            <v/>
          </cell>
        </row>
        <row r="25">
          <cell r="G25">
            <v>27.49</v>
          </cell>
          <cell r="H25">
            <v>141.44499999999999</v>
          </cell>
          <cell r="O25">
            <v>79</v>
          </cell>
          <cell r="P25">
            <v>106.66666666666667</v>
          </cell>
          <cell r="S25" t="str">
            <v/>
          </cell>
          <cell r="T25" t="str">
            <v/>
          </cell>
        </row>
        <row r="26">
          <cell r="G26">
            <v>76.97</v>
          </cell>
          <cell r="H26">
            <v>141.91999999999999</v>
          </cell>
          <cell r="O26">
            <v>69.09</v>
          </cell>
          <cell r="P26">
            <v>69.09</v>
          </cell>
          <cell r="S26">
            <v>60</v>
          </cell>
          <cell r="T26">
            <v>60</v>
          </cell>
        </row>
        <row r="27">
          <cell r="G27">
            <v>118.30500000000001</v>
          </cell>
          <cell r="H27">
            <v>147.97</v>
          </cell>
          <cell r="O27">
            <v>88.25</v>
          </cell>
          <cell r="P27">
            <v>88.25</v>
          </cell>
          <cell r="S27">
            <v>60</v>
          </cell>
          <cell r="T27">
            <v>80</v>
          </cell>
        </row>
        <row r="28">
          <cell r="G28">
            <v>49.655000000000001</v>
          </cell>
          <cell r="H28">
            <v>93.88</v>
          </cell>
          <cell r="O28">
            <v>74.463333333333338</v>
          </cell>
          <cell r="P28">
            <v>77.463333333333338</v>
          </cell>
          <cell r="S28" t="str">
            <v/>
          </cell>
          <cell r="T28" t="str">
            <v/>
          </cell>
        </row>
        <row r="29">
          <cell r="G29">
            <v>310.51499999999999</v>
          </cell>
          <cell r="H29">
            <v>431.2</v>
          </cell>
          <cell r="O29">
            <v>236.5566666666667</v>
          </cell>
          <cell r="P29">
            <v>328.33333333333331</v>
          </cell>
          <cell r="S29" t="str">
            <v/>
          </cell>
          <cell r="T29" t="str">
            <v/>
          </cell>
        </row>
        <row r="30">
          <cell r="G30">
            <v>800.73</v>
          </cell>
          <cell r="H30">
            <v>949.94500000000005</v>
          </cell>
          <cell r="O30">
            <v>670.18333333333339</v>
          </cell>
          <cell r="P30">
            <v>759.07333333333338</v>
          </cell>
          <cell r="S30" t="str">
            <v/>
          </cell>
          <cell r="T30" t="str">
            <v/>
          </cell>
        </row>
        <row r="31">
          <cell r="G31">
            <v>79.989999999999995</v>
          </cell>
          <cell r="H31">
            <v>75.544999999999987</v>
          </cell>
          <cell r="O31">
            <v>67.45</v>
          </cell>
          <cell r="P31">
            <v>67.45</v>
          </cell>
          <cell r="S31" t="str">
            <v/>
          </cell>
          <cell r="T31" t="str">
            <v/>
          </cell>
        </row>
        <row r="32">
          <cell r="G32">
            <v>193.815</v>
          </cell>
          <cell r="H32">
            <v>287.42999999999995</v>
          </cell>
          <cell r="O32">
            <v>188.875</v>
          </cell>
          <cell r="P32">
            <v>198.875</v>
          </cell>
          <cell r="S32" t="str">
            <v/>
          </cell>
          <cell r="T32" t="str">
            <v/>
          </cell>
        </row>
        <row r="33">
          <cell r="G33">
            <v>664.7</v>
          </cell>
          <cell r="H33">
            <v>856.27500000000009</v>
          </cell>
          <cell r="O33">
            <v>704.30000000000007</v>
          </cell>
          <cell r="P33">
            <v>753.63333333333333</v>
          </cell>
          <cell r="S33" t="str">
            <v/>
          </cell>
          <cell r="T33" t="str">
            <v/>
          </cell>
        </row>
        <row r="34">
          <cell r="G34">
            <v>36.49</v>
          </cell>
          <cell r="H34">
            <v>54.99</v>
          </cell>
          <cell r="O34">
            <v>25</v>
          </cell>
          <cell r="P34">
            <v>45</v>
          </cell>
          <cell r="S34">
            <v>60</v>
          </cell>
          <cell r="T34">
            <v>70</v>
          </cell>
        </row>
        <row r="35">
          <cell r="G35">
            <v>45.994999999999997</v>
          </cell>
          <cell r="H35">
            <v>66.489999999999995</v>
          </cell>
          <cell r="O35">
            <v>23</v>
          </cell>
          <cell r="P35">
            <v>25</v>
          </cell>
          <cell r="S35">
            <v>30</v>
          </cell>
          <cell r="T35">
            <v>45</v>
          </cell>
        </row>
        <row r="36">
          <cell r="G36">
            <v>44.99</v>
          </cell>
          <cell r="H36">
            <v>44.99</v>
          </cell>
          <cell r="O36">
            <v>49</v>
          </cell>
          <cell r="P36">
            <v>49</v>
          </cell>
          <cell r="S36">
            <v>45</v>
          </cell>
          <cell r="T36">
            <v>50</v>
          </cell>
        </row>
        <row r="37">
          <cell r="G37">
            <v>41.495000000000005</v>
          </cell>
          <cell r="H37">
            <v>41.495000000000005</v>
          </cell>
          <cell r="O37">
            <v>35</v>
          </cell>
          <cell r="P37">
            <v>35</v>
          </cell>
          <cell r="S37">
            <v>60</v>
          </cell>
          <cell r="T37">
            <v>60</v>
          </cell>
        </row>
        <row r="38">
          <cell r="G38">
            <v>151.69499999999999</v>
          </cell>
          <cell r="H38">
            <v>169.69</v>
          </cell>
          <cell r="O38">
            <v>220</v>
          </cell>
          <cell r="P38">
            <v>230</v>
          </cell>
          <cell r="S38">
            <v>180</v>
          </cell>
          <cell r="T38">
            <v>200</v>
          </cell>
        </row>
        <row r="39">
          <cell r="G39">
            <v>113.49</v>
          </cell>
          <cell r="H39">
            <v>131.49</v>
          </cell>
          <cell r="O39">
            <v>165</v>
          </cell>
          <cell r="P39">
            <v>187</v>
          </cell>
          <cell r="S39">
            <v>180</v>
          </cell>
          <cell r="T39">
            <v>280</v>
          </cell>
        </row>
        <row r="40">
          <cell r="G40">
            <v>192.245</v>
          </cell>
          <cell r="H40">
            <v>225.535</v>
          </cell>
          <cell r="O40">
            <v>299</v>
          </cell>
          <cell r="P40">
            <v>299</v>
          </cell>
          <cell r="S40">
            <v>200</v>
          </cell>
          <cell r="T40">
            <v>350</v>
          </cell>
        </row>
        <row r="41">
          <cell r="G41">
            <v>269.99</v>
          </cell>
          <cell r="H41">
            <v>269.99</v>
          </cell>
          <cell r="O41">
            <v>289</v>
          </cell>
          <cell r="P41">
            <v>289</v>
          </cell>
          <cell r="S41">
            <v>280</v>
          </cell>
          <cell r="T41">
            <v>350</v>
          </cell>
        </row>
        <row r="42">
          <cell r="G42">
            <v>54.540000000000006</v>
          </cell>
          <cell r="H42">
            <v>88.289999999999992</v>
          </cell>
          <cell r="O42">
            <v>39</v>
          </cell>
          <cell r="P42">
            <v>80</v>
          </cell>
          <cell r="S42">
            <v>50</v>
          </cell>
          <cell r="T42">
            <v>120</v>
          </cell>
        </row>
        <row r="43">
          <cell r="G43">
            <v>64.995000000000005</v>
          </cell>
          <cell r="H43">
            <v>64.995000000000005</v>
          </cell>
          <cell r="O43">
            <v>119</v>
          </cell>
          <cell r="P43">
            <v>119</v>
          </cell>
          <cell r="S43" t="str">
            <v/>
          </cell>
          <cell r="T43" t="str">
            <v/>
          </cell>
        </row>
        <row r="44">
          <cell r="G44">
            <v>118.24</v>
          </cell>
          <cell r="H44">
            <v>133.99</v>
          </cell>
          <cell r="O44" t="str">
            <v/>
          </cell>
          <cell r="P44" t="str">
            <v/>
          </cell>
          <cell r="S44">
            <v>160</v>
          </cell>
          <cell r="T44">
            <v>240</v>
          </cell>
        </row>
        <row r="45">
          <cell r="G45">
            <v>80.489999999999995</v>
          </cell>
          <cell r="H45">
            <v>104.99</v>
          </cell>
          <cell r="O45">
            <v>89</v>
          </cell>
          <cell r="P45">
            <v>89</v>
          </cell>
          <cell r="S45">
            <v>120</v>
          </cell>
          <cell r="T45">
            <v>140</v>
          </cell>
        </row>
        <row r="46">
          <cell r="G46">
            <v>73.989999999999995</v>
          </cell>
          <cell r="H46">
            <v>73.989999999999995</v>
          </cell>
          <cell r="O46">
            <v>99</v>
          </cell>
          <cell r="P46">
            <v>99</v>
          </cell>
          <cell r="S46">
            <v>85</v>
          </cell>
          <cell r="T46">
            <v>100</v>
          </cell>
        </row>
        <row r="47">
          <cell r="G47">
            <v>96.49</v>
          </cell>
          <cell r="H47">
            <v>96.49</v>
          </cell>
          <cell r="O47">
            <v>89</v>
          </cell>
          <cell r="P47">
            <v>89</v>
          </cell>
          <cell r="S47">
            <v>120</v>
          </cell>
          <cell r="T47">
            <v>120</v>
          </cell>
        </row>
        <row r="48">
          <cell r="G48">
            <v>71.989999999999995</v>
          </cell>
          <cell r="H48">
            <v>71.989999999999995</v>
          </cell>
          <cell r="O48">
            <v>79</v>
          </cell>
          <cell r="P48">
            <v>79</v>
          </cell>
          <cell r="S48">
            <v>90</v>
          </cell>
          <cell r="T48">
            <v>100</v>
          </cell>
        </row>
        <row r="49">
          <cell r="G49">
            <v>79.289999999999992</v>
          </cell>
          <cell r="H49">
            <v>79.289999999999992</v>
          </cell>
          <cell r="O49">
            <v>87.966666666666654</v>
          </cell>
          <cell r="P49">
            <v>87.966666666666654</v>
          </cell>
          <cell r="S49">
            <v>100</v>
          </cell>
          <cell r="T49">
            <v>100</v>
          </cell>
        </row>
        <row r="50">
          <cell r="G50">
            <v>72.989999999999995</v>
          </cell>
          <cell r="H50">
            <v>72.989999999999995</v>
          </cell>
          <cell r="O50">
            <v>75.95</v>
          </cell>
          <cell r="P50">
            <v>75.95</v>
          </cell>
          <cell r="S50">
            <v>85</v>
          </cell>
          <cell r="T50">
            <v>85</v>
          </cell>
        </row>
        <row r="51">
          <cell r="G51">
            <v>409.99</v>
          </cell>
          <cell r="H51">
            <v>961.995</v>
          </cell>
          <cell r="O51" t="str">
            <v/>
          </cell>
          <cell r="P51" t="str">
            <v/>
          </cell>
          <cell r="S51" t="str">
            <v/>
          </cell>
          <cell r="T51" t="str">
            <v/>
          </cell>
        </row>
        <row r="52">
          <cell r="G52">
            <v>31.990000000000002</v>
          </cell>
          <cell r="H52">
            <v>72.989999999999995</v>
          </cell>
          <cell r="O52" t="str">
            <v/>
          </cell>
          <cell r="P52" t="str">
            <v/>
          </cell>
          <cell r="S52" t="str">
            <v/>
          </cell>
          <cell r="T52" t="str">
            <v/>
          </cell>
        </row>
        <row r="53">
          <cell r="G53">
            <v>34.995000000000005</v>
          </cell>
          <cell r="H53">
            <v>157.33499999999998</v>
          </cell>
          <cell r="O53">
            <v>64</v>
          </cell>
          <cell r="P53">
            <v>90.333333333333329</v>
          </cell>
          <cell r="S53" t="str">
            <v/>
          </cell>
          <cell r="T53" t="str">
            <v/>
          </cell>
        </row>
        <row r="54">
          <cell r="G54">
            <v>26.490000000000002</v>
          </cell>
          <cell r="H54">
            <v>118.39500000000001</v>
          </cell>
          <cell r="O54">
            <v>39</v>
          </cell>
          <cell r="P54">
            <v>99</v>
          </cell>
          <cell r="S54" t="str">
            <v/>
          </cell>
          <cell r="T54" t="str">
            <v/>
          </cell>
        </row>
      </sheetData>
      <sheetData sheetId="2">
        <row r="5">
          <cell r="F5" t="str">
            <v>Среднее значение</v>
          </cell>
          <cell r="R5" t="str">
            <v>Среднее значение</v>
          </cell>
          <cell r="T5" t="str">
            <v>Ярмарка выходного дня</v>
          </cell>
        </row>
        <row r="6">
          <cell r="F6" t="str">
            <v>Мин. Цена</v>
          </cell>
          <cell r="G6" t="str">
            <v>Макс. Цена</v>
          </cell>
          <cell r="R6" t="str">
            <v>Мин. цена</v>
          </cell>
          <cell r="S6" t="str">
            <v>Макс. цена</v>
          </cell>
          <cell r="T6" t="str">
            <v>Мин. цена</v>
          </cell>
          <cell r="U6" t="str">
            <v>Макс. цена</v>
          </cell>
        </row>
        <row r="7">
          <cell r="F7">
            <v>45.45</v>
          </cell>
          <cell r="G7">
            <v>83.95</v>
          </cell>
          <cell r="R7">
            <v>48.14</v>
          </cell>
          <cell r="S7">
            <v>60.2</v>
          </cell>
          <cell r="T7">
            <v>45</v>
          </cell>
          <cell r="U7">
            <v>68</v>
          </cell>
        </row>
        <row r="8">
          <cell r="F8">
            <v>77.88</v>
          </cell>
          <cell r="G8">
            <v>102.5</v>
          </cell>
          <cell r="R8">
            <v>87</v>
          </cell>
          <cell r="S8">
            <v>108.4</v>
          </cell>
          <cell r="T8">
            <v>88</v>
          </cell>
          <cell r="U8">
            <v>146</v>
          </cell>
        </row>
        <row r="9">
          <cell r="F9">
            <v>98.495000000000005</v>
          </cell>
          <cell r="G9">
            <v>129.5</v>
          </cell>
          <cell r="R9">
            <v>101</v>
          </cell>
          <cell r="S9">
            <v>135.80000000000001</v>
          </cell>
          <cell r="T9">
            <v>98</v>
          </cell>
          <cell r="U9">
            <v>108</v>
          </cell>
        </row>
        <row r="10">
          <cell r="F10">
            <v>66.45</v>
          </cell>
          <cell r="G10">
            <v>192.5</v>
          </cell>
          <cell r="R10">
            <v>71.400000000000006</v>
          </cell>
          <cell r="S10">
            <v>160</v>
          </cell>
          <cell r="T10">
            <v>60</v>
          </cell>
          <cell r="U10">
            <v>180</v>
          </cell>
        </row>
        <row r="11">
          <cell r="F11">
            <v>110</v>
          </cell>
          <cell r="G11">
            <v>110</v>
          </cell>
          <cell r="R11">
            <v>106</v>
          </cell>
          <cell r="S11">
            <v>110</v>
          </cell>
          <cell r="T11">
            <v>90</v>
          </cell>
          <cell r="U11">
            <v>110</v>
          </cell>
        </row>
        <row r="12">
          <cell r="F12">
            <v>46</v>
          </cell>
          <cell r="G12">
            <v>46</v>
          </cell>
          <cell r="R12">
            <v>46</v>
          </cell>
          <cell r="S12">
            <v>46</v>
          </cell>
          <cell r="T12">
            <v>46</v>
          </cell>
          <cell r="U12">
            <v>46</v>
          </cell>
        </row>
        <row r="13">
          <cell r="F13">
            <v>12</v>
          </cell>
          <cell r="G13">
            <v>16</v>
          </cell>
          <cell r="R13">
            <v>12.8</v>
          </cell>
          <cell r="S13">
            <v>14.7</v>
          </cell>
          <cell r="T13">
            <v>10</v>
          </cell>
          <cell r="U13">
            <v>15</v>
          </cell>
        </row>
        <row r="14">
          <cell r="F14">
            <v>1015</v>
          </cell>
          <cell r="G14">
            <v>3350</v>
          </cell>
          <cell r="R14">
            <v>1296</v>
          </cell>
          <cell r="S14">
            <v>3470.4</v>
          </cell>
          <cell r="T14">
            <v>1118</v>
          </cell>
          <cell r="U14">
            <v>3892</v>
          </cell>
        </row>
        <row r="15">
          <cell r="F15">
            <v>53.95</v>
          </cell>
          <cell r="G15">
            <v>111</v>
          </cell>
          <cell r="R15">
            <v>65.8</v>
          </cell>
          <cell r="S15">
            <v>76</v>
          </cell>
        </row>
        <row r="16">
          <cell r="F16">
            <v>202.495</v>
          </cell>
          <cell r="G16">
            <v>435</v>
          </cell>
          <cell r="R16">
            <v>251</v>
          </cell>
          <cell r="S16">
            <v>506</v>
          </cell>
          <cell r="T16">
            <v>230</v>
          </cell>
          <cell r="U16">
            <v>550</v>
          </cell>
        </row>
        <row r="17">
          <cell r="F17">
            <v>277.5</v>
          </cell>
          <cell r="G17">
            <v>640</v>
          </cell>
          <cell r="R17">
            <v>364</v>
          </cell>
          <cell r="S17">
            <v>524.1</v>
          </cell>
          <cell r="T17">
            <v>350</v>
          </cell>
          <cell r="U17">
            <v>560</v>
          </cell>
        </row>
        <row r="18">
          <cell r="F18">
            <v>610</v>
          </cell>
          <cell r="G18">
            <v>950</v>
          </cell>
          <cell r="R18">
            <v>596.68000000000006</v>
          </cell>
          <cell r="S18">
            <v>1173.5999999999999</v>
          </cell>
          <cell r="T18">
            <v>600</v>
          </cell>
          <cell r="U18">
            <v>1182</v>
          </cell>
        </row>
        <row r="19">
          <cell r="F19" t="str">
            <v/>
          </cell>
          <cell r="G19" t="str">
            <v/>
          </cell>
          <cell r="R19">
            <v>480</v>
          </cell>
          <cell r="S19">
            <v>580</v>
          </cell>
          <cell r="T19">
            <v>420</v>
          </cell>
          <cell r="U19">
            <v>550</v>
          </cell>
        </row>
        <row r="20">
          <cell r="F20">
            <v>307.5</v>
          </cell>
          <cell r="G20">
            <v>377.5</v>
          </cell>
          <cell r="R20">
            <v>295</v>
          </cell>
          <cell r="S20">
            <v>340</v>
          </cell>
          <cell r="T20">
            <v>295</v>
          </cell>
          <cell r="U20">
            <v>350</v>
          </cell>
        </row>
        <row r="21">
          <cell r="F21">
            <v>152</v>
          </cell>
          <cell r="G21">
            <v>200.995</v>
          </cell>
          <cell r="R21">
            <v>178</v>
          </cell>
          <cell r="S21">
            <v>207</v>
          </cell>
          <cell r="T21">
            <v>150</v>
          </cell>
          <cell r="U21">
            <v>250</v>
          </cell>
        </row>
        <row r="22">
          <cell r="F22">
            <v>204</v>
          </cell>
          <cell r="G22">
            <v>581</v>
          </cell>
          <cell r="R22">
            <v>134</v>
          </cell>
          <cell r="S22">
            <v>404</v>
          </cell>
          <cell r="T22">
            <v>165</v>
          </cell>
          <cell r="U22">
            <v>790</v>
          </cell>
        </row>
        <row r="23">
          <cell r="F23" t="str">
            <v/>
          </cell>
          <cell r="G23" t="str">
            <v/>
          </cell>
          <cell r="R23">
            <v>192</v>
          </cell>
          <cell r="S23">
            <v>223</v>
          </cell>
          <cell r="T23">
            <v>320</v>
          </cell>
          <cell r="U23">
            <v>410</v>
          </cell>
        </row>
        <row r="24">
          <cell r="F24">
            <v>250</v>
          </cell>
          <cell r="G24">
            <v>339</v>
          </cell>
          <cell r="R24">
            <v>174</v>
          </cell>
          <cell r="S24">
            <v>188</v>
          </cell>
          <cell r="T24">
            <v>200</v>
          </cell>
          <cell r="U24">
            <v>220</v>
          </cell>
        </row>
        <row r="25">
          <cell r="F25">
            <v>43</v>
          </cell>
          <cell r="G25">
            <v>117.5</v>
          </cell>
          <cell r="R25">
            <v>43</v>
          </cell>
          <cell r="S25">
            <v>109.6</v>
          </cell>
          <cell r="T25">
            <v>48</v>
          </cell>
          <cell r="U25">
            <v>135</v>
          </cell>
        </row>
        <row r="26">
          <cell r="F26">
            <v>54</v>
          </cell>
          <cell r="G26">
            <v>94.5</v>
          </cell>
          <cell r="R26">
            <v>56.1</v>
          </cell>
          <cell r="S26">
            <v>83.42</v>
          </cell>
          <cell r="T26">
            <v>52</v>
          </cell>
          <cell r="U26">
            <v>88</v>
          </cell>
        </row>
        <row r="27">
          <cell r="F27">
            <v>65.5</v>
          </cell>
          <cell r="G27">
            <v>78.95</v>
          </cell>
          <cell r="R27">
            <v>66.66</v>
          </cell>
          <cell r="S27">
            <v>93.78</v>
          </cell>
          <cell r="T27">
            <v>60</v>
          </cell>
          <cell r="U27">
            <v>91.6</v>
          </cell>
        </row>
        <row r="28">
          <cell r="F28">
            <v>55.25</v>
          </cell>
          <cell r="G28">
            <v>79.400000000000006</v>
          </cell>
          <cell r="R28">
            <v>56.879999999999995</v>
          </cell>
          <cell r="S28">
            <v>75</v>
          </cell>
          <cell r="T28">
            <v>55</v>
          </cell>
          <cell r="U28">
            <v>75</v>
          </cell>
        </row>
        <row r="29">
          <cell r="F29">
            <v>182.5</v>
          </cell>
          <cell r="G29">
            <v>265</v>
          </cell>
          <cell r="R29">
            <v>143.33333333333334</v>
          </cell>
          <cell r="S29">
            <v>260</v>
          </cell>
          <cell r="T29">
            <v>125</v>
          </cell>
          <cell r="U29">
            <v>160</v>
          </cell>
        </row>
        <row r="30">
          <cell r="F30">
            <v>377.5</v>
          </cell>
          <cell r="G30">
            <v>669</v>
          </cell>
          <cell r="R30">
            <v>386</v>
          </cell>
          <cell r="S30">
            <v>546</v>
          </cell>
          <cell r="T30">
            <v>380</v>
          </cell>
          <cell r="U30">
            <v>600</v>
          </cell>
        </row>
        <row r="31">
          <cell r="F31">
            <v>56.2</v>
          </cell>
          <cell r="G31">
            <v>77.95</v>
          </cell>
          <cell r="R31">
            <v>56</v>
          </cell>
          <cell r="S31">
            <v>82.24</v>
          </cell>
          <cell r="T31">
            <v>55</v>
          </cell>
          <cell r="U31">
            <v>78</v>
          </cell>
        </row>
        <row r="32">
          <cell r="F32">
            <v>153</v>
          </cell>
          <cell r="G32">
            <v>182.5</v>
          </cell>
          <cell r="R32">
            <v>157.6</v>
          </cell>
          <cell r="S32">
            <v>186</v>
          </cell>
          <cell r="T32">
            <v>145</v>
          </cell>
          <cell r="U32">
            <v>180</v>
          </cell>
        </row>
        <row r="33">
          <cell r="F33">
            <v>510</v>
          </cell>
          <cell r="G33">
            <v>700</v>
          </cell>
          <cell r="R33">
            <v>550</v>
          </cell>
          <cell r="S33">
            <v>850</v>
          </cell>
          <cell r="T33">
            <v>550</v>
          </cell>
          <cell r="U33">
            <v>850</v>
          </cell>
        </row>
        <row r="34">
          <cell r="F34">
            <v>35</v>
          </cell>
          <cell r="G34">
            <v>85.5</v>
          </cell>
          <cell r="R34">
            <v>52.4</v>
          </cell>
          <cell r="S34">
            <v>71.8</v>
          </cell>
          <cell r="T34">
            <v>35</v>
          </cell>
          <cell r="U34">
            <v>80</v>
          </cell>
        </row>
        <row r="35">
          <cell r="F35">
            <v>35</v>
          </cell>
          <cell r="G35">
            <v>36.5</v>
          </cell>
          <cell r="R35">
            <v>34.799999999999997</v>
          </cell>
          <cell r="S35">
            <v>34.799999999999997</v>
          </cell>
          <cell r="T35">
            <v>30</v>
          </cell>
          <cell r="U35">
            <v>35</v>
          </cell>
        </row>
        <row r="36">
          <cell r="F36">
            <v>47.5</v>
          </cell>
          <cell r="G36">
            <v>47.5</v>
          </cell>
          <cell r="R36">
            <v>50.2</v>
          </cell>
          <cell r="S36">
            <v>63.4</v>
          </cell>
          <cell r="T36">
            <v>30</v>
          </cell>
          <cell r="U36">
            <v>57</v>
          </cell>
        </row>
        <row r="37">
          <cell r="F37">
            <v>50</v>
          </cell>
          <cell r="G37">
            <v>66.5</v>
          </cell>
          <cell r="R37">
            <v>55.2</v>
          </cell>
          <cell r="S37">
            <v>67.599999999999994</v>
          </cell>
          <cell r="T37">
            <v>55</v>
          </cell>
          <cell r="U37">
            <v>78</v>
          </cell>
        </row>
        <row r="38">
          <cell r="F38">
            <v>136.5</v>
          </cell>
          <cell r="G38">
            <v>193.5</v>
          </cell>
          <cell r="R38">
            <v>169.75</v>
          </cell>
          <cell r="S38">
            <v>175</v>
          </cell>
          <cell r="T38">
            <v>160</v>
          </cell>
          <cell r="U38">
            <v>205</v>
          </cell>
        </row>
        <row r="39">
          <cell r="F39">
            <v>178.5</v>
          </cell>
          <cell r="G39">
            <v>207.5</v>
          </cell>
          <cell r="R39">
            <v>176.5</v>
          </cell>
          <cell r="S39">
            <v>185.25</v>
          </cell>
          <cell r="T39">
            <v>170</v>
          </cell>
          <cell r="U39">
            <v>205</v>
          </cell>
        </row>
        <row r="40">
          <cell r="F40">
            <v>192.5</v>
          </cell>
          <cell r="G40">
            <v>195</v>
          </cell>
          <cell r="R40">
            <v>196.8</v>
          </cell>
          <cell r="S40">
            <v>196.8</v>
          </cell>
          <cell r="T40">
            <v>160</v>
          </cell>
          <cell r="U40">
            <v>200</v>
          </cell>
        </row>
        <row r="41">
          <cell r="F41">
            <v>186</v>
          </cell>
          <cell r="G41">
            <v>212.495</v>
          </cell>
          <cell r="R41">
            <v>197.33333333333334</v>
          </cell>
          <cell r="S41">
            <v>197.33333333333334</v>
          </cell>
          <cell r="T41">
            <v>190</v>
          </cell>
          <cell r="U41">
            <v>230</v>
          </cell>
        </row>
        <row r="42">
          <cell r="F42">
            <v>70.495000000000005</v>
          </cell>
          <cell r="G42">
            <v>115.5</v>
          </cell>
          <cell r="R42">
            <v>76.2</v>
          </cell>
          <cell r="S42">
            <v>98</v>
          </cell>
          <cell r="T42">
            <v>80</v>
          </cell>
          <cell r="U42">
            <v>100</v>
          </cell>
        </row>
        <row r="43">
          <cell r="F43">
            <v>69</v>
          </cell>
          <cell r="G43">
            <v>69</v>
          </cell>
          <cell r="R43">
            <v>91.6</v>
          </cell>
          <cell r="S43">
            <v>91.6</v>
          </cell>
          <cell r="T43">
            <v>90</v>
          </cell>
          <cell r="U43">
            <v>90</v>
          </cell>
        </row>
        <row r="44">
          <cell r="F44">
            <v>122</v>
          </cell>
          <cell r="G44">
            <v>172</v>
          </cell>
          <cell r="R44">
            <v>100</v>
          </cell>
          <cell r="S44">
            <v>150</v>
          </cell>
          <cell r="T44">
            <v>80</v>
          </cell>
          <cell r="U44">
            <v>150</v>
          </cell>
        </row>
        <row r="45">
          <cell r="F45">
            <v>70.495000000000005</v>
          </cell>
          <cell r="G45">
            <v>126</v>
          </cell>
          <cell r="R45">
            <v>138.5</v>
          </cell>
          <cell r="S45">
            <v>138.5</v>
          </cell>
          <cell r="T45">
            <v>115</v>
          </cell>
          <cell r="U45">
            <v>135</v>
          </cell>
        </row>
        <row r="46">
          <cell r="F46">
            <v>94.495000000000005</v>
          </cell>
          <cell r="G46">
            <v>129.995</v>
          </cell>
          <cell r="R46">
            <v>125</v>
          </cell>
          <cell r="S46">
            <v>125</v>
          </cell>
          <cell r="T46">
            <v>135</v>
          </cell>
          <cell r="U46">
            <v>135</v>
          </cell>
        </row>
        <row r="47">
          <cell r="F47">
            <v>100</v>
          </cell>
          <cell r="G47">
            <v>138.5</v>
          </cell>
          <cell r="R47">
            <v>136.19999999999999</v>
          </cell>
          <cell r="S47">
            <v>136.19999999999999</v>
          </cell>
          <cell r="T47">
            <v>100</v>
          </cell>
          <cell r="U47">
            <v>145</v>
          </cell>
        </row>
        <row r="48">
          <cell r="F48">
            <v>87</v>
          </cell>
          <cell r="G48">
            <v>110</v>
          </cell>
          <cell r="R48">
            <v>103.33333333333333</v>
          </cell>
          <cell r="S48">
            <v>103.33333333333333</v>
          </cell>
          <cell r="T48">
            <v>80</v>
          </cell>
          <cell r="U48">
            <v>110</v>
          </cell>
        </row>
        <row r="49">
          <cell r="F49">
            <v>75</v>
          </cell>
          <cell r="G49">
            <v>81</v>
          </cell>
          <cell r="R49">
            <v>73.5</v>
          </cell>
          <cell r="S49">
            <v>76.75</v>
          </cell>
          <cell r="T49">
            <v>75</v>
          </cell>
          <cell r="U49">
            <v>100</v>
          </cell>
        </row>
        <row r="50">
          <cell r="F50">
            <v>65</v>
          </cell>
          <cell r="G50">
            <v>77.5</v>
          </cell>
          <cell r="R50">
            <v>65</v>
          </cell>
          <cell r="S50">
            <v>65</v>
          </cell>
          <cell r="T50">
            <v>68</v>
          </cell>
          <cell r="U50">
            <v>75</v>
          </cell>
        </row>
        <row r="51">
          <cell r="F51">
            <v>220</v>
          </cell>
          <cell r="G51">
            <v>369</v>
          </cell>
          <cell r="R51" t="str">
            <v/>
          </cell>
          <cell r="S51" t="str">
            <v/>
          </cell>
        </row>
        <row r="52">
          <cell r="F52">
            <v>39.950000000000003</v>
          </cell>
          <cell r="G52">
            <v>54</v>
          </cell>
          <cell r="R52">
            <v>45</v>
          </cell>
          <cell r="S52">
            <v>87</v>
          </cell>
        </row>
        <row r="53">
          <cell r="F53">
            <v>16</v>
          </cell>
          <cell r="G53">
            <v>41</v>
          </cell>
          <cell r="R53">
            <v>19.899999999999999</v>
          </cell>
          <cell r="S53">
            <v>34.6</v>
          </cell>
          <cell r="T53">
            <v>20</v>
          </cell>
          <cell r="U53">
            <v>36</v>
          </cell>
        </row>
        <row r="54">
          <cell r="F54">
            <v>33</v>
          </cell>
          <cell r="G54">
            <v>33</v>
          </cell>
          <cell r="R54">
            <v>30.666666666666668</v>
          </cell>
          <cell r="S54">
            <v>35</v>
          </cell>
          <cell r="T54">
            <v>32</v>
          </cell>
          <cell r="U54">
            <v>38</v>
          </cell>
        </row>
      </sheetData>
      <sheetData sheetId="3">
        <row r="5">
          <cell r="F5" t="str">
            <v>Среднее значение</v>
          </cell>
          <cell r="N5" t="str">
            <v>Среднее значение</v>
          </cell>
        </row>
        <row r="6">
          <cell r="F6" t="str">
            <v>Мин. цена</v>
          </cell>
          <cell r="G6" t="str">
            <v>Макс. цена</v>
          </cell>
          <cell r="N6" t="str">
            <v>Мин. цена</v>
          </cell>
          <cell r="O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F7">
            <v>38</v>
          </cell>
          <cell r="G7">
            <v>91.5</v>
          </cell>
          <cell r="N7">
            <v>43.333333333333336</v>
          </cell>
          <cell r="O7">
            <v>47</v>
          </cell>
        </row>
        <row r="8">
          <cell r="F8">
            <v>55.625</v>
          </cell>
          <cell r="G8">
            <v>139.25</v>
          </cell>
          <cell r="N8">
            <v>65.25</v>
          </cell>
          <cell r="O8">
            <v>65.25</v>
          </cell>
        </row>
        <row r="9">
          <cell r="F9">
            <v>93.375</v>
          </cell>
          <cell r="G9">
            <v>167.55</v>
          </cell>
          <cell r="N9">
            <v>112.41666666666667</v>
          </cell>
          <cell r="O9">
            <v>112.41666666666667</v>
          </cell>
        </row>
        <row r="10">
          <cell r="F10">
            <v>83.95</v>
          </cell>
          <cell r="G10">
            <v>186.85000000000002</v>
          </cell>
          <cell r="N10">
            <v>46.666666666666664</v>
          </cell>
          <cell r="O10">
            <v>48.333333333333336</v>
          </cell>
        </row>
        <row r="11">
          <cell r="F11">
            <v>109.99</v>
          </cell>
          <cell r="G11">
            <v>164.495</v>
          </cell>
          <cell r="N11">
            <v>135.33333333333334</v>
          </cell>
          <cell r="O11">
            <v>135.33333333333334</v>
          </cell>
        </row>
        <row r="12">
          <cell r="F12">
            <v>51.99</v>
          </cell>
          <cell r="G12">
            <v>51.99</v>
          </cell>
          <cell r="N12">
            <v>55.333333333333336</v>
          </cell>
          <cell r="O12">
            <v>55.333333333333336</v>
          </cell>
        </row>
        <row r="13">
          <cell r="F13">
            <v>12.5</v>
          </cell>
          <cell r="G13">
            <v>18.994999999999997</v>
          </cell>
          <cell r="N13">
            <v>19.333333333333332</v>
          </cell>
          <cell r="O13">
            <v>19.333333333333332</v>
          </cell>
        </row>
        <row r="14">
          <cell r="F14">
            <v>302.5</v>
          </cell>
          <cell r="G14">
            <v>1650</v>
          </cell>
          <cell r="N14">
            <v>706.66666666666663</v>
          </cell>
          <cell r="O14">
            <v>1050.6666666666667</v>
          </cell>
        </row>
        <row r="15">
          <cell r="F15">
            <v>51.5</v>
          </cell>
          <cell r="G15">
            <v>106.995</v>
          </cell>
          <cell r="N15">
            <v>52.333333333333336</v>
          </cell>
          <cell r="O15">
            <v>52.333333333333336</v>
          </cell>
        </row>
        <row r="16">
          <cell r="F16">
            <v>326</v>
          </cell>
          <cell r="G16">
            <v>450</v>
          </cell>
          <cell r="N16">
            <v>244</v>
          </cell>
          <cell r="O16">
            <v>416.5</v>
          </cell>
        </row>
        <row r="17">
          <cell r="F17">
            <v>325</v>
          </cell>
          <cell r="G17">
            <v>580</v>
          </cell>
          <cell r="N17">
            <v>373</v>
          </cell>
          <cell r="O17">
            <v>539.5</v>
          </cell>
        </row>
        <row r="18">
          <cell r="F18">
            <v>615</v>
          </cell>
          <cell r="G18">
            <v>1480</v>
          </cell>
          <cell r="N18">
            <v>818.5</v>
          </cell>
          <cell r="O18">
            <v>1074</v>
          </cell>
        </row>
        <row r="19">
          <cell r="F19" t="str">
            <v/>
          </cell>
          <cell r="G19" t="str">
            <v/>
          </cell>
          <cell r="N19" t="str">
            <v/>
          </cell>
          <cell r="O19" t="str">
            <v/>
          </cell>
        </row>
        <row r="20">
          <cell r="F20">
            <v>384</v>
          </cell>
          <cell r="G20">
            <v>384</v>
          </cell>
          <cell r="N20" t="str">
            <v/>
          </cell>
          <cell r="O20" t="str">
            <v/>
          </cell>
        </row>
        <row r="21">
          <cell r="F21">
            <v>150.99</v>
          </cell>
          <cell r="G21">
            <v>234.495</v>
          </cell>
          <cell r="N21" t="str">
            <v/>
          </cell>
          <cell r="O21" t="str">
            <v/>
          </cell>
        </row>
        <row r="22">
          <cell r="F22">
            <v>104.5</v>
          </cell>
          <cell r="G22">
            <v>709</v>
          </cell>
          <cell r="N22">
            <v>195.66666666666666</v>
          </cell>
          <cell r="O22">
            <v>854.33333333333337</v>
          </cell>
        </row>
        <row r="23">
          <cell r="F23">
            <v>139.5</v>
          </cell>
          <cell r="G23">
            <v>600.35500000000002</v>
          </cell>
          <cell r="N23">
            <v>353.5</v>
          </cell>
          <cell r="O23">
            <v>487</v>
          </cell>
        </row>
        <row r="24">
          <cell r="F24">
            <v>340</v>
          </cell>
          <cell r="G24">
            <v>1802.5</v>
          </cell>
          <cell r="N24">
            <v>250</v>
          </cell>
          <cell r="O24">
            <v>250</v>
          </cell>
        </row>
        <row r="25">
          <cell r="F25">
            <v>34</v>
          </cell>
          <cell r="G25">
            <v>137</v>
          </cell>
          <cell r="N25">
            <v>33.666666666666664</v>
          </cell>
          <cell r="O25">
            <v>108.33333333333333</v>
          </cell>
        </row>
        <row r="26">
          <cell r="F26">
            <v>58.79</v>
          </cell>
          <cell r="G26">
            <v>68.39</v>
          </cell>
          <cell r="N26">
            <v>59.91</v>
          </cell>
          <cell r="O26">
            <v>59.91</v>
          </cell>
        </row>
        <row r="27">
          <cell r="F27">
            <v>68.5</v>
          </cell>
          <cell r="G27">
            <v>185.2</v>
          </cell>
          <cell r="N27">
            <v>84.78</v>
          </cell>
          <cell r="O27">
            <v>88.25</v>
          </cell>
        </row>
        <row r="28">
          <cell r="F28">
            <v>52.22</v>
          </cell>
          <cell r="G28">
            <v>80.664999999999992</v>
          </cell>
          <cell r="N28">
            <v>54.166666666666664</v>
          </cell>
          <cell r="O28">
            <v>64.5</v>
          </cell>
        </row>
        <row r="29">
          <cell r="F29">
            <v>342.97</v>
          </cell>
          <cell r="G29">
            <v>445.40999999999997</v>
          </cell>
          <cell r="N29">
            <v>155</v>
          </cell>
          <cell r="O29">
            <v>155</v>
          </cell>
        </row>
        <row r="30">
          <cell r="F30">
            <v>618.78</v>
          </cell>
          <cell r="G30">
            <v>900</v>
          </cell>
          <cell r="N30">
            <v>475</v>
          </cell>
          <cell r="O30">
            <v>485</v>
          </cell>
        </row>
        <row r="31">
          <cell r="F31">
            <v>71.989999999999995</v>
          </cell>
          <cell r="G31">
            <v>71.989999999999995</v>
          </cell>
          <cell r="N31">
            <v>55</v>
          </cell>
          <cell r="O31">
            <v>55</v>
          </cell>
        </row>
        <row r="32">
          <cell r="F32">
            <v>131.5</v>
          </cell>
          <cell r="G32">
            <v>244.86</v>
          </cell>
          <cell r="N32">
            <v>140</v>
          </cell>
          <cell r="O32">
            <v>140</v>
          </cell>
        </row>
        <row r="33">
          <cell r="F33">
            <v>363.5</v>
          </cell>
          <cell r="G33">
            <v>860.5</v>
          </cell>
          <cell r="N33">
            <v>385</v>
          </cell>
          <cell r="O33">
            <v>833</v>
          </cell>
        </row>
        <row r="34">
          <cell r="F34">
            <v>34.995000000000005</v>
          </cell>
          <cell r="G34">
            <v>48.495000000000005</v>
          </cell>
          <cell r="N34">
            <v>50</v>
          </cell>
          <cell r="O34">
            <v>50</v>
          </cell>
          <cell r="P34">
            <v>50</v>
          </cell>
          <cell r="Q34">
            <v>55</v>
          </cell>
        </row>
        <row r="35">
          <cell r="F35">
            <v>23.494999999999997</v>
          </cell>
          <cell r="G35">
            <v>23.494999999999997</v>
          </cell>
          <cell r="N35">
            <v>32</v>
          </cell>
          <cell r="O35">
            <v>32</v>
          </cell>
          <cell r="P35">
            <v>25</v>
          </cell>
          <cell r="Q35">
            <v>35</v>
          </cell>
        </row>
        <row r="36">
          <cell r="F36">
            <v>49.99</v>
          </cell>
          <cell r="G36">
            <v>49.99</v>
          </cell>
          <cell r="N36">
            <v>50</v>
          </cell>
          <cell r="O36">
            <v>50</v>
          </cell>
          <cell r="P36">
            <v>55</v>
          </cell>
          <cell r="Q36">
            <v>60</v>
          </cell>
        </row>
        <row r="37">
          <cell r="F37">
            <v>29.49</v>
          </cell>
          <cell r="G37">
            <v>57.99</v>
          </cell>
          <cell r="N37">
            <v>50</v>
          </cell>
          <cell r="O37">
            <v>50</v>
          </cell>
          <cell r="P37">
            <v>50</v>
          </cell>
          <cell r="Q37">
            <v>60</v>
          </cell>
        </row>
        <row r="38">
          <cell r="F38">
            <v>127.49000000000001</v>
          </cell>
          <cell r="G38">
            <v>129.99</v>
          </cell>
          <cell r="N38" t="str">
            <v/>
          </cell>
          <cell r="O38" t="str">
            <v/>
          </cell>
          <cell r="P38">
            <v>130</v>
          </cell>
          <cell r="Q38">
            <v>220</v>
          </cell>
        </row>
        <row r="39">
          <cell r="F39">
            <v>119.99</v>
          </cell>
          <cell r="G39">
            <v>153.99</v>
          </cell>
          <cell r="N39" t="str">
            <v/>
          </cell>
          <cell r="O39" t="str">
            <v/>
          </cell>
          <cell r="P39">
            <v>120</v>
          </cell>
          <cell r="Q39">
            <v>180</v>
          </cell>
        </row>
        <row r="40">
          <cell r="F40">
            <v>350.495</v>
          </cell>
          <cell r="G40">
            <v>350.495</v>
          </cell>
          <cell r="N40" t="str">
            <v/>
          </cell>
          <cell r="O40" t="str">
            <v/>
          </cell>
          <cell r="P40">
            <v>250</v>
          </cell>
          <cell r="Q40">
            <v>300</v>
          </cell>
        </row>
        <row r="41">
          <cell r="F41">
            <v>224.99</v>
          </cell>
          <cell r="G41">
            <v>269.99</v>
          </cell>
          <cell r="N41" t="str">
            <v/>
          </cell>
          <cell r="O41" t="str">
            <v/>
          </cell>
          <cell r="P41">
            <v>250</v>
          </cell>
          <cell r="Q41">
            <v>250</v>
          </cell>
        </row>
        <row r="42">
          <cell r="F42">
            <v>52.49</v>
          </cell>
          <cell r="G42">
            <v>81.489999999999995</v>
          </cell>
          <cell r="N42" t="str">
            <v/>
          </cell>
          <cell r="O42" t="str">
            <v/>
          </cell>
          <cell r="P42">
            <v>40</v>
          </cell>
          <cell r="Q42">
            <v>80</v>
          </cell>
        </row>
        <row r="43">
          <cell r="F43">
            <v>65.489999999999995</v>
          </cell>
          <cell r="G43">
            <v>115.99000000000001</v>
          </cell>
          <cell r="N43" t="str">
            <v/>
          </cell>
          <cell r="O43" t="str">
            <v/>
          </cell>
          <cell r="P43">
            <v>100</v>
          </cell>
          <cell r="Q43">
            <v>100</v>
          </cell>
        </row>
        <row r="44">
          <cell r="F44">
            <v>173.99</v>
          </cell>
          <cell r="G44">
            <v>189.99</v>
          </cell>
          <cell r="N44" t="str">
            <v/>
          </cell>
          <cell r="O44" t="str">
            <v/>
          </cell>
          <cell r="P44">
            <v>170</v>
          </cell>
          <cell r="Q44">
            <v>220</v>
          </cell>
        </row>
        <row r="45">
          <cell r="F45">
            <v>74.489999999999995</v>
          </cell>
          <cell r="G45">
            <v>84.49</v>
          </cell>
          <cell r="N45" t="str">
            <v/>
          </cell>
          <cell r="O45" t="str">
            <v/>
          </cell>
          <cell r="P45">
            <v>130</v>
          </cell>
          <cell r="Q45">
            <v>170</v>
          </cell>
        </row>
        <row r="46">
          <cell r="F46">
            <v>73.989999999999995</v>
          </cell>
          <cell r="G46">
            <v>73.989999999999995</v>
          </cell>
          <cell r="N46" t="str">
            <v/>
          </cell>
          <cell r="O46" t="str">
            <v/>
          </cell>
        </row>
        <row r="47">
          <cell r="F47">
            <v>99.99</v>
          </cell>
          <cell r="G47">
            <v>99.99</v>
          </cell>
          <cell r="N47" t="str">
            <v/>
          </cell>
          <cell r="O47" t="str">
            <v/>
          </cell>
          <cell r="P47">
            <v>100</v>
          </cell>
          <cell r="Q47">
            <v>130</v>
          </cell>
        </row>
        <row r="48">
          <cell r="F48">
            <v>71.989999999999995</v>
          </cell>
          <cell r="G48">
            <v>105.49</v>
          </cell>
          <cell r="N48">
            <v>50</v>
          </cell>
          <cell r="O48">
            <v>50</v>
          </cell>
          <cell r="P48" t="str">
            <v>85-120</v>
          </cell>
          <cell r="Q48">
            <v>120</v>
          </cell>
        </row>
        <row r="49">
          <cell r="F49">
            <v>82</v>
          </cell>
          <cell r="G49">
            <v>88.5</v>
          </cell>
          <cell r="N49">
            <v>85</v>
          </cell>
          <cell r="O49">
            <v>85</v>
          </cell>
        </row>
        <row r="50">
          <cell r="F50">
            <v>72.5</v>
          </cell>
          <cell r="G50">
            <v>72.5</v>
          </cell>
          <cell r="N50" t="str">
            <v/>
          </cell>
          <cell r="O50" t="str">
            <v/>
          </cell>
        </row>
        <row r="51">
          <cell r="F51">
            <v>108</v>
          </cell>
          <cell r="G51">
            <v>902</v>
          </cell>
          <cell r="N51" t="str">
            <v/>
          </cell>
          <cell r="O51" t="str">
            <v/>
          </cell>
        </row>
        <row r="52">
          <cell r="F52">
            <v>35.5</v>
          </cell>
          <cell r="G52">
            <v>92</v>
          </cell>
          <cell r="N52" t="str">
            <v/>
          </cell>
          <cell r="O52" t="str">
            <v/>
          </cell>
        </row>
        <row r="53">
          <cell r="F53">
            <v>28</v>
          </cell>
          <cell r="G53">
            <v>121.5</v>
          </cell>
          <cell r="N53" t="str">
            <v/>
          </cell>
          <cell r="O53" t="str">
            <v/>
          </cell>
        </row>
        <row r="54">
          <cell r="F54">
            <v>36.5</v>
          </cell>
          <cell r="G54">
            <v>81.995000000000005</v>
          </cell>
          <cell r="N54" t="str">
            <v/>
          </cell>
          <cell r="O54" t="str">
            <v/>
          </cell>
        </row>
      </sheetData>
      <sheetData sheetId="4">
        <row r="6">
          <cell r="S6" t="str">
            <v>Мин. цена</v>
          </cell>
          <cell r="T6" t="str">
            <v>Макс. цена</v>
          </cell>
        </row>
        <row r="7">
          <cell r="S7">
            <v>43</v>
          </cell>
          <cell r="T7">
            <v>56.4</v>
          </cell>
        </row>
        <row r="8">
          <cell r="S8">
            <v>52.8</v>
          </cell>
          <cell r="T8">
            <v>61.8</v>
          </cell>
        </row>
        <row r="9">
          <cell r="S9">
            <v>82.8</v>
          </cell>
          <cell r="T9">
            <v>99.6</v>
          </cell>
        </row>
        <row r="10">
          <cell r="S10">
            <v>44</v>
          </cell>
          <cell r="T10">
            <v>64.8</v>
          </cell>
        </row>
        <row r="11">
          <cell r="S11">
            <v>107</v>
          </cell>
          <cell r="T11">
            <v>115.8</v>
          </cell>
        </row>
        <row r="12">
          <cell r="S12">
            <v>55.4</v>
          </cell>
          <cell r="T12">
            <v>56</v>
          </cell>
        </row>
        <row r="13">
          <cell r="S13">
            <v>17.2</v>
          </cell>
          <cell r="T13">
            <v>18.8</v>
          </cell>
        </row>
        <row r="14">
          <cell r="S14">
            <v>464</v>
          </cell>
          <cell r="T14">
            <v>1046</v>
          </cell>
        </row>
        <row r="15">
          <cell r="S15">
            <v>48.6</v>
          </cell>
          <cell r="T15">
            <v>52.6</v>
          </cell>
        </row>
        <row r="16">
          <cell r="S16">
            <v>192.8</v>
          </cell>
          <cell r="T16">
            <v>324</v>
          </cell>
        </row>
        <row r="17">
          <cell r="S17">
            <v>272.60000000000002</v>
          </cell>
          <cell r="T17">
            <v>447.2</v>
          </cell>
        </row>
        <row r="18">
          <cell r="S18">
            <v>613</v>
          </cell>
          <cell r="T18">
            <v>900</v>
          </cell>
        </row>
        <row r="19">
          <cell r="S19" t="str">
            <v/>
          </cell>
          <cell r="T19" t="str">
            <v/>
          </cell>
        </row>
        <row r="20">
          <cell r="S20">
            <v>260</v>
          </cell>
          <cell r="T20">
            <v>300</v>
          </cell>
        </row>
        <row r="21">
          <cell r="S21">
            <v>159</v>
          </cell>
          <cell r="T21">
            <v>193</v>
          </cell>
        </row>
        <row r="22">
          <cell r="S22">
            <v>204</v>
          </cell>
          <cell r="T22">
            <v>360</v>
          </cell>
        </row>
        <row r="23">
          <cell r="S23">
            <v>338.75</v>
          </cell>
          <cell r="T23">
            <v>540</v>
          </cell>
        </row>
        <row r="24">
          <cell r="S24">
            <v>220</v>
          </cell>
          <cell r="T24">
            <v>342</v>
          </cell>
        </row>
        <row r="25">
          <cell r="S25">
            <v>127</v>
          </cell>
          <cell r="T25">
            <v>167</v>
          </cell>
        </row>
        <row r="26">
          <cell r="S26">
            <v>54.4</v>
          </cell>
          <cell r="T26">
            <v>55.2</v>
          </cell>
        </row>
        <row r="27">
          <cell r="S27">
            <v>63.5</v>
          </cell>
          <cell r="T27">
            <v>67.5</v>
          </cell>
        </row>
        <row r="28">
          <cell r="S28">
            <v>58.6</v>
          </cell>
          <cell r="T28">
            <v>61.4</v>
          </cell>
        </row>
        <row r="29">
          <cell r="S29">
            <v>253.33333333333334</v>
          </cell>
          <cell r="T29">
            <v>273.33333333333331</v>
          </cell>
        </row>
        <row r="30">
          <cell r="S30">
            <v>550</v>
          </cell>
          <cell r="T30">
            <v>616</v>
          </cell>
        </row>
        <row r="31">
          <cell r="S31">
            <v>56</v>
          </cell>
          <cell r="T31">
            <v>62</v>
          </cell>
        </row>
        <row r="32">
          <cell r="S32">
            <v>128.80000000000001</v>
          </cell>
          <cell r="T32">
            <v>152.6</v>
          </cell>
        </row>
        <row r="33">
          <cell r="S33">
            <v>481</v>
          </cell>
          <cell r="T33">
            <v>604</v>
          </cell>
        </row>
        <row r="34">
          <cell r="S34">
            <v>50</v>
          </cell>
          <cell r="T34">
            <v>50</v>
          </cell>
        </row>
        <row r="35">
          <cell r="S35">
            <v>43.5</v>
          </cell>
          <cell r="T35">
            <v>42.5</v>
          </cell>
        </row>
        <row r="36">
          <cell r="S36">
            <v>35</v>
          </cell>
          <cell r="T36">
            <v>35</v>
          </cell>
        </row>
        <row r="37">
          <cell r="S37">
            <v>43.75</v>
          </cell>
          <cell r="T37">
            <v>43.75</v>
          </cell>
        </row>
        <row r="38">
          <cell r="S38">
            <v>188</v>
          </cell>
          <cell r="T38">
            <v>188</v>
          </cell>
        </row>
        <row r="39">
          <cell r="S39">
            <v>207</v>
          </cell>
          <cell r="T39">
            <v>207</v>
          </cell>
        </row>
        <row r="40">
          <cell r="S40">
            <v>180</v>
          </cell>
          <cell r="T40">
            <v>180</v>
          </cell>
        </row>
        <row r="41">
          <cell r="S41">
            <v>290</v>
          </cell>
          <cell r="T41">
            <v>290</v>
          </cell>
        </row>
        <row r="42">
          <cell r="S42">
            <v>103.33333333333333</v>
          </cell>
          <cell r="T42">
            <v>103.33333333333333</v>
          </cell>
        </row>
        <row r="43">
          <cell r="S43">
            <v>106.66666666666667</v>
          </cell>
          <cell r="T43">
            <v>106.66666666666667</v>
          </cell>
        </row>
        <row r="44">
          <cell r="S44" t="str">
            <v/>
          </cell>
          <cell r="T44" t="str">
            <v/>
          </cell>
        </row>
        <row r="45">
          <cell r="S45" t="str">
            <v/>
          </cell>
          <cell r="T45" t="str">
            <v/>
          </cell>
        </row>
        <row r="46">
          <cell r="S46" t="str">
            <v/>
          </cell>
          <cell r="T46" t="str">
            <v/>
          </cell>
        </row>
        <row r="47">
          <cell r="S47">
            <v>210</v>
          </cell>
          <cell r="T47">
            <v>210</v>
          </cell>
        </row>
        <row r="48">
          <cell r="S48">
            <v>101</v>
          </cell>
          <cell r="T48">
            <v>101</v>
          </cell>
        </row>
        <row r="49">
          <cell r="S49">
            <v>92.5</v>
          </cell>
          <cell r="T49">
            <v>92.5</v>
          </cell>
        </row>
        <row r="50">
          <cell r="S50">
            <v>90</v>
          </cell>
          <cell r="T50">
            <v>90</v>
          </cell>
        </row>
        <row r="51">
          <cell r="S51">
            <v>282.66666666666669</v>
          </cell>
          <cell r="T51">
            <v>520.66666666666663</v>
          </cell>
        </row>
        <row r="52">
          <cell r="S52">
            <v>47.5</v>
          </cell>
          <cell r="T52">
            <v>82.5</v>
          </cell>
        </row>
        <row r="53">
          <cell r="S53">
            <v>26</v>
          </cell>
          <cell r="T53">
            <v>52.666666666666664</v>
          </cell>
        </row>
        <row r="54">
          <cell r="S54">
            <v>46.5</v>
          </cell>
          <cell r="T54">
            <v>46.5</v>
          </cell>
        </row>
      </sheetData>
      <sheetData sheetId="5">
        <row r="5">
          <cell r="R5" t="str">
            <v>Среднее значение</v>
          </cell>
        </row>
        <row r="6">
          <cell r="R6" t="str">
            <v>Мин. цена</v>
          </cell>
          <cell r="S6" t="str">
            <v>Макс. цена</v>
          </cell>
        </row>
        <row r="7">
          <cell r="R7">
            <v>43</v>
          </cell>
          <cell r="S7">
            <v>54.333333333333336</v>
          </cell>
        </row>
        <row r="8">
          <cell r="R8">
            <v>53</v>
          </cell>
          <cell r="S8">
            <v>74.666666666666671</v>
          </cell>
        </row>
        <row r="9">
          <cell r="R9">
            <v>98.666666666666671</v>
          </cell>
          <cell r="S9">
            <v>99.833333333333329</v>
          </cell>
        </row>
        <row r="10">
          <cell r="R10">
            <v>47.5</v>
          </cell>
          <cell r="S10">
            <v>122.66666666666667</v>
          </cell>
        </row>
        <row r="11">
          <cell r="R11">
            <v>110</v>
          </cell>
          <cell r="S11">
            <v>125.5</v>
          </cell>
        </row>
        <row r="12">
          <cell r="R12">
            <v>38.333333333333336</v>
          </cell>
          <cell r="S12">
            <v>38.333333333333336</v>
          </cell>
        </row>
        <row r="13">
          <cell r="R13">
            <v>14.166666666666666</v>
          </cell>
          <cell r="S13">
            <v>17</v>
          </cell>
        </row>
        <row r="14">
          <cell r="R14">
            <v>496.66666666666669</v>
          </cell>
          <cell r="S14">
            <v>814.16666666666663</v>
          </cell>
        </row>
        <row r="15">
          <cell r="R15">
            <v>50.4</v>
          </cell>
          <cell r="S15">
            <v>56</v>
          </cell>
        </row>
        <row r="16">
          <cell r="R16">
            <v>184.16666666666666</v>
          </cell>
          <cell r="S16">
            <v>338</v>
          </cell>
        </row>
        <row r="17">
          <cell r="R17">
            <v>316.5</v>
          </cell>
          <cell r="S17">
            <v>384.16666666666669</v>
          </cell>
        </row>
        <row r="18">
          <cell r="R18">
            <v>584.5</v>
          </cell>
          <cell r="S18">
            <v>724</v>
          </cell>
        </row>
        <row r="19">
          <cell r="R19" t="str">
            <v/>
          </cell>
          <cell r="S19" t="str">
            <v/>
          </cell>
        </row>
        <row r="20">
          <cell r="R20" t="str">
            <v/>
          </cell>
          <cell r="S20" t="str">
            <v/>
          </cell>
        </row>
        <row r="21">
          <cell r="R21" t="str">
            <v/>
          </cell>
          <cell r="S21" t="str">
            <v/>
          </cell>
        </row>
        <row r="22">
          <cell r="R22">
            <v>124.2</v>
          </cell>
          <cell r="S22">
            <v>266</v>
          </cell>
        </row>
        <row r="23">
          <cell r="R23">
            <v>333</v>
          </cell>
          <cell r="S23">
            <v>403</v>
          </cell>
        </row>
        <row r="24">
          <cell r="R24">
            <v>184</v>
          </cell>
          <cell r="S24">
            <v>206</v>
          </cell>
        </row>
        <row r="25">
          <cell r="R25">
            <v>33.5</v>
          </cell>
          <cell r="S25">
            <v>106.66666666666667</v>
          </cell>
        </row>
        <row r="26">
          <cell r="R26">
            <v>52</v>
          </cell>
          <cell r="S26">
            <v>54</v>
          </cell>
        </row>
        <row r="27">
          <cell r="R27">
            <v>40</v>
          </cell>
          <cell r="S27">
            <v>48</v>
          </cell>
        </row>
        <row r="28">
          <cell r="R28">
            <v>54</v>
          </cell>
          <cell r="S28">
            <v>55.333333333333336</v>
          </cell>
        </row>
        <row r="29">
          <cell r="R29">
            <v>168</v>
          </cell>
          <cell r="S29">
            <v>168</v>
          </cell>
        </row>
        <row r="30">
          <cell r="R30">
            <v>760</v>
          </cell>
          <cell r="S30">
            <v>760</v>
          </cell>
        </row>
        <row r="31">
          <cell r="R31">
            <v>62.666666666666664</v>
          </cell>
          <cell r="S31">
            <v>62.666666666666664</v>
          </cell>
        </row>
        <row r="32">
          <cell r="R32">
            <v>162.16666666666666</v>
          </cell>
          <cell r="S32">
            <v>171.83333333333334</v>
          </cell>
        </row>
        <row r="33">
          <cell r="R33">
            <v>506.5</v>
          </cell>
          <cell r="S33">
            <v>536.5</v>
          </cell>
        </row>
        <row r="34">
          <cell r="R34">
            <v>61.166666666666664</v>
          </cell>
          <cell r="S34">
            <v>61.166666666666664</v>
          </cell>
        </row>
        <row r="35">
          <cell r="R35">
            <v>31.333333333333332</v>
          </cell>
          <cell r="S35">
            <v>31.333333333333332</v>
          </cell>
        </row>
        <row r="36">
          <cell r="R36">
            <v>63.666666666666664</v>
          </cell>
          <cell r="S36">
            <v>63.666666666666664</v>
          </cell>
        </row>
        <row r="37">
          <cell r="R37">
            <v>50</v>
          </cell>
          <cell r="S37">
            <v>50</v>
          </cell>
        </row>
        <row r="38">
          <cell r="R38">
            <v>209</v>
          </cell>
          <cell r="S38">
            <v>209</v>
          </cell>
        </row>
        <row r="39">
          <cell r="R39">
            <v>189.5</v>
          </cell>
          <cell r="S39">
            <v>189.5</v>
          </cell>
        </row>
        <row r="40">
          <cell r="R40">
            <v>336.25</v>
          </cell>
          <cell r="S40">
            <v>336.25</v>
          </cell>
        </row>
        <row r="41">
          <cell r="R41">
            <v>150</v>
          </cell>
          <cell r="S41">
            <v>242.5</v>
          </cell>
        </row>
        <row r="42">
          <cell r="R42">
            <v>77.400000000000006</v>
          </cell>
          <cell r="S42">
            <v>77.400000000000006</v>
          </cell>
        </row>
        <row r="43">
          <cell r="R43">
            <v>121.66666666666667</v>
          </cell>
          <cell r="S43">
            <v>121.66666666666667</v>
          </cell>
        </row>
        <row r="44">
          <cell r="R44" t="str">
            <v/>
          </cell>
          <cell r="S44" t="str">
            <v/>
          </cell>
        </row>
        <row r="45">
          <cell r="R45">
            <v>148.80000000000001</v>
          </cell>
          <cell r="S45">
            <v>148.80000000000001</v>
          </cell>
        </row>
        <row r="46">
          <cell r="R46" t="str">
            <v/>
          </cell>
          <cell r="S46" t="str">
            <v/>
          </cell>
        </row>
        <row r="47">
          <cell r="R47">
            <v>140.33333333333334</v>
          </cell>
          <cell r="S47">
            <v>140.33333333333334</v>
          </cell>
        </row>
        <row r="48">
          <cell r="R48">
            <v>111.6</v>
          </cell>
          <cell r="S48">
            <v>111.6</v>
          </cell>
        </row>
        <row r="49">
          <cell r="R49">
            <v>68.2</v>
          </cell>
          <cell r="S49">
            <v>68.2</v>
          </cell>
        </row>
        <row r="50">
          <cell r="R50" t="str">
            <v/>
          </cell>
          <cell r="S50" t="str">
            <v/>
          </cell>
        </row>
        <row r="51">
          <cell r="R51" t="str">
            <v/>
          </cell>
          <cell r="S51" t="str">
            <v/>
          </cell>
        </row>
        <row r="52">
          <cell r="R52" t="str">
            <v/>
          </cell>
          <cell r="S52" t="str">
            <v/>
          </cell>
        </row>
        <row r="53">
          <cell r="R53" t="str">
            <v/>
          </cell>
          <cell r="S53" t="str">
            <v/>
          </cell>
        </row>
        <row r="54">
          <cell r="R54" t="str">
            <v/>
          </cell>
          <cell r="S54" t="str">
            <v/>
          </cell>
        </row>
      </sheetData>
      <sheetData sheetId="6">
        <row r="5">
          <cell r="B5" t="str">
            <v>Магнит</v>
          </cell>
          <cell r="P5" t="str">
            <v>Среднее значение</v>
          </cell>
        </row>
        <row r="6">
          <cell r="B6" t="str">
            <v>Мин. цена</v>
          </cell>
          <cell r="E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B7">
            <v>50.5</v>
          </cell>
          <cell r="E7">
            <v>51.7</v>
          </cell>
          <cell r="P7">
            <v>52.5</v>
          </cell>
          <cell r="Q7">
            <v>56</v>
          </cell>
        </row>
        <row r="8">
          <cell r="B8">
            <v>42.5</v>
          </cell>
          <cell r="E8">
            <v>70.900000000000006</v>
          </cell>
          <cell r="P8">
            <v>37.75</v>
          </cell>
          <cell r="Q8">
            <v>56.9375</v>
          </cell>
        </row>
        <row r="9">
          <cell r="B9">
            <v>42.7</v>
          </cell>
          <cell r="E9">
            <v>65.7</v>
          </cell>
          <cell r="P9">
            <v>30.75</v>
          </cell>
          <cell r="Q9">
            <v>41.1</v>
          </cell>
        </row>
        <row r="10">
          <cell r="B10">
            <v>53</v>
          </cell>
          <cell r="E10">
            <v>137.69999999999999</v>
          </cell>
          <cell r="P10">
            <v>52.024999999999999</v>
          </cell>
          <cell r="Q10">
            <v>99.149999999999991</v>
          </cell>
        </row>
        <row r="11">
          <cell r="B11">
            <v>110</v>
          </cell>
          <cell r="E11">
            <v>125.7</v>
          </cell>
          <cell r="P11">
            <v>110.175</v>
          </cell>
          <cell r="Q11">
            <v>115.175</v>
          </cell>
        </row>
        <row r="12">
          <cell r="B12">
            <v>56</v>
          </cell>
          <cell r="E12">
            <v>56</v>
          </cell>
          <cell r="P12">
            <v>64.125</v>
          </cell>
          <cell r="Q12">
            <v>61.875</v>
          </cell>
        </row>
        <row r="13">
          <cell r="B13">
            <v>9.99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B16">
            <v>289.99</v>
          </cell>
          <cell r="E16">
            <v>570.99</v>
          </cell>
          <cell r="P16">
            <v>198.375</v>
          </cell>
          <cell r="Q16">
            <v>322</v>
          </cell>
        </row>
        <row r="17">
          <cell r="B17">
            <v>371.99</v>
          </cell>
          <cell r="E17">
            <v>797.5</v>
          </cell>
          <cell r="P17">
            <v>283.72500000000002</v>
          </cell>
          <cell r="Q17">
            <v>415.25</v>
          </cell>
        </row>
        <row r="18">
          <cell r="B18">
            <v>387.99</v>
          </cell>
          <cell r="E18">
            <v>900.7</v>
          </cell>
          <cell r="P18">
            <v>611</v>
          </cell>
          <cell r="Q18">
            <v>711</v>
          </cell>
        </row>
        <row r="19">
          <cell r="P19" t="str">
            <v/>
          </cell>
          <cell r="Q19" t="str">
            <v/>
          </cell>
        </row>
        <row r="20">
          <cell r="P20" t="str">
            <v/>
          </cell>
          <cell r="Q20" t="str">
            <v/>
          </cell>
        </row>
        <row r="21">
          <cell r="B21">
            <v>230.5</v>
          </cell>
          <cell r="E21">
            <v>250.7</v>
          </cell>
          <cell r="P21">
            <v>250</v>
          </cell>
          <cell r="Q21">
            <v>250</v>
          </cell>
        </row>
        <row r="22">
          <cell r="B22">
            <v>125.7</v>
          </cell>
          <cell r="E22">
            <v>236.3</v>
          </cell>
          <cell r="P22" t="str">
            <v/>
          </cell>
          <cell r="Q22" t="str">
            <v/>
          </cell>
        </row>
        <row r="23">
          <cell r="P23">
            <v>235</v>
          </cell>
          <cell r="Q23">
            <v>235</v>
          </cell>
        </row>
        <row r="24">
          <cell r="P24">
            <v>137.5</v>
          </cell>
          <cell r="Q24">
            <v>137.5</v>
          </cell>
        </row>
        <row r="25">
          <cell r="B25">
            <v>22.9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B26">
            <v>58.6</v>
          </cell>
          <cell r="E26">
            <v>45.35</v>
          </cell>
          <cell r="P26">
            <v>67.5</v>
          </cell>
          <cell r="Q26">
            <v>67.5</v>
          </cell>
        </row>
        <row r="27">
          <cell r="B27">
            <v>109.6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E29">
            <v>272.16000000000003</v>
          </cell>
          <cell r="P29">
            <v>261</v>
          </cell>
          <cell r="Q29">
            <v>261</v>
          </cell>
        </row>
        <row r="30">
          <cell r="B30">
            <v>550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E32">
            <v>228.5</v>
          </cell>
          <cell r="P32">
            <v>146</v>
          </cell>
          <cell r="Q32">
            <v>146</v>
          </cell>
        </row>
        <row r="33">
          <cell r="B33">
            <v>390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B34">
            <v>45</v>
          </cell>
          <cell r="E34">
            <v>68.7</v>
          </cell>
          <cell r="P34">
            <v>51</v>
          </cell>
          <cell r="Q34">
            <v>51</v>
          </cell>
        </row>
        <row r="35">
          <cell r="B35">
            <v>23.9</v>
          </cell>
          <cell r="E35">
            <v>23.7</v>
          </cell>
          <cell r="P35">
            <v>21.85</v>
          </cell>
          <cell r="Q35">
            <v>21.85</v>
          </cell>
        </row>
        <row r="36">
          <cell r="B36">
            <v>42.19</v>
          </cell>
          <cell r="E36">
            <v>41.7</v>
          </cell>
          <cell r="P36">
            <v>40</v>
          </cell>
          <cell r="Q36">
            <v>40</v>
          </cell>
        </row>
        <row r="37">
          <cell r="B37">
            <v>29.99</v>
          </cell>
          <cell r="E37">
            <v>50.7</v>
          </cell>
          <cell r="P37">
            <v>35</v>
          </cell>
          <cell r="Q37">
            <v>35</v>
          </cell>
        </row>
        <row r="38">
          <cell r="B38">
            <v>160</v>
          </cell>
          <cell r="E38">
            <v>210</v>
          </cell>
          <cell r="P38">
            <v>190</v>
          </cell>
          <cell r="Q38">
            <v>190</v>
          </cell>
        </row>
        <row r="39">
          <cell r="B39">
            <v>250</v>
          </cell>
          <cell r="E39">
            <v>247.7</v>
          </cell>
          <cell r="P39" t="str">
            <v/>
          </cell>
          <cell r="Q39" t="str">
            <v/>
          </cell>
        </row>
        <row r="40">
          <cell r="B40">
            <v>236.99</v>
          </cell>
          <cell r="E40">
            <v>235.7</v>
          </cell>
          <cell r="P40">
            <v>180</v>
          </cell>
          <cell r="Q40">
            <v>180</v>
          </cell>
        </row>
        <row r="41">
          <cell r="B41">
            <v>210</v>
          </cell>
          <cell r="E41">
            <v>210.7</v>
          </cell>
          <cell r="P41">
            <v>250</v>
          </cell>
          <cell r="Q41">
            <v>250</v>
          </cell>
        </row>
        <row r="42">
          <cell r="B42" t="str">
            <v>49.99</v>
          </cell>
          <cell r="E42">
            <v>74.989999999999995</v>
          </cell>
          <cell r="P42">
            <v>87.5</v>
          </cell>
          <cell r="Q42">
            <v>87.5</v>
          </cell>
        </row>
        <row r="43">
          <cell r="B43">
            <v>66.989999999999995</v>
          </cell>
          <cell r="E43">
            <v>70.099999999999994</v>
          </cell>
          <cell r="P43">
            <v>60</v>
          </cell>
          <cell r="Q43">
            <v>60</v>
          </cell>
        </row>
        <row r="44">
          <cell r="B44">
            <v>264.99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89.99</v>
          </cell>
          <cell r="E45">
            <v>89.99</v>
          </cell>
          <cell r="P45">
            <v>105</v>
          </cell>
          <cell r="Q45">
            <v>105</v>
          </cell>
        </row>
        <row r="46">
          <cell r="B46">
            <v>184.99</v>
          </cell>
          <cell r="E46">
            <v>184.99</v>
          </cell>
          <cell r="P46" t="str">
            <v/>
          </cell>
          <cell r="Q46" t="str">
            <v/>
          </cell>
        </row>
        <row r="47">
          <cell r="B47">
            <v>149.99</v>
          </cell>
          <cell r="E47">
            <v>150.5</v>
          </cell>
          <cell r="P47">
            <v>150</v>
          </cell>
          <cell r="Q47">
            <v>150</v>
          </cell>
        </row>
        <row r="48">
          <cell r="B48">
            <v>74.989999999999995</v>
          </cell>
          <cell r="E48">
            <v>74.989999999999995</v>
          </cell>
          <cell r="P48" t="str">
            <v/>
          </cell>
          <cell r="Q48" t="str">
            <v/>
          </cell>
        </row>
        <row r="49">
          <cell r="B49">
            <v>55</v>
          </cell>
          <cell r="E49">
            <v>60</v>
          </cell>
          <cell r="P49">
            <v>54</v>
          </cell>
          <cell r="Q49">
            <v>54</v>
          </cell>
        </row>
        <row r="50">
          <cell r="B50">
            <v>55.6</v>
          </cell>
          <cell r="P50">
            <v>47</v>
          </cell>
          <cell r="Q50">
            <v>47</v>
          </cell>
        </row>
        <row r="51">
          <cell r="B51">
            <v>352.6</v>
          </cell>
          <cell r="E51">
            <v>630.9</v>
          </cell>
          <cell r="P51" t="str">
            <v/>
          </cell>
          <cell r="Q51" t="str">
            <v/>
          </cell>
        </row>
        <row r="52">
          <cell r="B52">
            <v>23.9</v>
          </cell>
          <cell r="E52">
            <v>65.900000000000006</v>
          </cell>
          <cell r="P52">
            <v>34.700000000000003</v>
          </cell>
          <cell r="Q52">
            <v>70</v>
          </cell>
        </row>
        <row r="53">
          <cell r="B53">
            <v>14.9</v>
          </cell>
          <cell r="E53">
            <v>32.9</v>
          </cell>
          <cell r="P53" t="str">
            <v/>
          </cell>
          <cell r="Q53" t="str">
            <v/>
          </cell>
        </row>
        <row r="54">
          <cell r="E54">
            <v>42.5</v>
          </cell>
          <cell r="P54" t="str">
            <v/>
          </cell>
          <cell r="Q54" t="str">
            <v/>
          </cell>
        </row>
      </sheetData>
      <sheetData sheetId="7">
        <row r="5">
          <cell r="J5" t="str">
            <v>Спреднее значение</v>
          </cell>
        </row>
        <row r="6">
          <cell r="J6" t="str">
            <v>Мин. цена</v>
          </cell>
          <cell r="K6" t="str">
            <v>Макс. цена</v>
          </cell>
        </row>
        <row r="7">
          <cell r="J7">
            <v>42</v>
          </cell>
          <cell r="K7">
            <v>51.666666666666664</v>
          </cell>
        </row>
        <row r="8">
          <cell r="J8">
            <v>56</v>
          </cell>
          <cell r="K8">
            <v>118.66666666666667</v>
          </cell>
        </row>
        <row r="9">
          <cell r="J9">
            <v>109</v>
          </cell>
          <cell r="K9">
            <v>122.33333333333333</v>
          </cell>
        </row>
        <row r="10">
          <cell r="J10">
            <v>50</v>
          </cell>
          <cell r="K10">
            <v>116.33333333333333</v>
          </cell>
        </row>
        <row r="11">
          <cell r="J11">
            <v>105</v>
          </cell>
          <cell r="K11">
            <v>139</v>
          </cell>
        </row>
        <row r="12">
          <cell r="J12">
            <v>55.333333333333336</v>
          </cell>
          <cell r="K12">
            <v>55.333333333333336</v>
          </cell>
        </row>
        <row r="13">
          <cell r="J13">
            <v>13.666666666666666</v>
          </cell>
          <cell r="K13">
            <v>16</v>
          </cell>
        </row>
        <row r="14">
          <cell r="J14">
            <v>1066.3333333333333</v>
          </cell>
          <cell r="K14">
            <v>1066.3333333333333</v>
          </cell>
        </row>
        <row r="15">
          <cell r="J15">
            <v>42</v>
          </cell>
          <cell r="K15">
            <v>91.666666666666671</v>
          </cell>
        </row>
        <row r="16">
          <cell r="J16">
            <v>264.33333333333331</v>
          </cell>
          <cell r="K16">
            <v>264.33333333333331</v>
          </cell>
        </row>
        <row r="17">
          <cell r="J17">
            <v>459.33333333333331</v>
          </cell>
          <cell r="K17">
            <v>459.33333333333331</v>
          </cell>
        </row>
        <row r="18">
          <cell r="J18">
            <v>700.33333333333337</v>
          </cell>
          <cell r="K18">
            <v>700.33333333333337</v>
          </cell>
        </row>
        <row r="19">
          <cell r="J19" t="str">
            <v/>
          </cell>
          <cell r="K19" t="str">
            <v/>
          </cell>
        </row>
        <row r="20">
          <cell r="J20">
            <v>280</v>
          </cell>
          <cell r="K20">
            <v>320</v>
          </cell>
        </row>
        <row r="21">
          <cell r="J21">
            <v>203.33333333333334</v>
          </cell>
          <cell r="K21">
            <v>300</v>
          </cell>
        </row>
        <row r="22">
          <cell r="J22">
            <v>131.33333333333334</v>
          </cell>
          <cell r="K22">
            <v>206.33333333333334</v>
          </cell>
        </row>
        <row r="23">
          <cell r="J23">
            <v>255.66666666666666</v>
          </cell>
          <cell r="K23">
            <v>310</v>
          </cell>
        </row>
        <row r="24">
          <cell r="J24">
            <v>224</v>
          </cell>
          <cell r="K24">
            <v>272.66666666666669</v>
          </cell>
        </row>
        <row r="25">
          <cell r="J25">
            <v>32.333333333333336</v>
          </cell>
          <cell r="K25">
            <v>186.66666666666666</v>
          </cell>
        </row>
        <row r="26">
          <cell r="J26">
            <v>59</v>
          </cell>
          <cell r="K26">
            <v>59</v>
          </cell>
        </row>
        <row r="27">
          <cell r="J27">
            <v>71</v>
          </cell>
          <cell r="K27">
            <v>71</v>
          </cell>
        </row>
        <row r="28">
          <cell r="J28">
            <v>31</v>
          </cell>
          <cell r="K28">
            <v>58</v>
          </cell>
        </row>
        <row r="29">
          <cell r="J29">
            <v>248.33333333333334</v>
          </cell>
          <cell r="K29">
            <v>278.33333333333331</v>
          </cell>
        </row>
        <row r="30">
          <cell r="J30">
            <v>263.5</v>
          </cell>
          <cell r="K30">
            <v>281.5</v>
          </cell>
        </row>
        <row r="31">
          <cell r="J31">
            <v>73</v>
          </cell>
          <cell r="K31">
            <v>73</v>
          </cell>
        </row>
        <row r="32">
          <cell r="J32">
            <v>213</v>
          </cell>
          <cell r="K32">
            <v>213</v>
          </cell>
        </row>
        <row r="33">
          <cell r="J33">
            <v>423</v>
          </cell>
          <cell r="K33">
            <v>553</v>
          </cell>
        </row>
        <row r="34">
          <cell r="J34">
            <v>42.666666666666664</v>
          </cell>
          <cell r="K34">
            <v>50.666666666666664</v>
          </cell>
        </row>
        <row r="35">
          <cell r="J35">
            <v>32</v>
          </cell>
          <cell r="K35">
            <v>48.666666666666664</v>
          </cell>
        </row>
        <row r="36">
          <cell r="J36">
            <v>64.666666666666671</v>
          </cell>
          <cell r="K36">
            <v>64.666666666666671</v>
          </cell>
        </row>
        <row r="37">
          <cell r="J37">
            <v>51</v>
          </cell>
          <cell r="K37">
            <v>51</v>
          </cell>
        </row>
        <row r="38">
          <cell r="J38">
            <v>241.66666666666666</v>
          </cell>
          <cell r="K38">
            <v>251.66666666666666</v>
          </cell>
        </row>
        <row r="39">
          <cell r="J39">
            <v>206.66666666666666</v>
          </cell>
          <cell r="K39">
            <v>240</v>
          </cell>
        </row>
        <row r="40">
          <cell r="J40">
            <v>232.33333333333334</v>
          </cell>
          <cell r="K40">
            <v>232.33333333333334</v>
          </cell>
        </row>
        <row r="41">
          <cell r="J41">
            <v>249.66666666666666</v>
          </cell>
          <cell r="K41">
            <v>249.66666666666666</v>
          </cell>
        </row>
        <row r="42">
          <cell r="J42">
            <v>45.666666666666664</v>
          </cell>
          <cell r="K42">
            <v>77.333333333333329</v>
          </cell>
        </row>
        <row r="43">
          <cell r="J43">
            <v>77.666666666666671</v>
          </cell>
          <cell r="K43">
            <v>77.666666666666671</v>
          </cell>
        </row>
        <row r="44">
          <cell r="J44">
            <v>169</v>
          </cell>
          <cell r="K44">
            <v>169</v>
          </cell>
        </row>
        <row r="45">
          <cell r="J45">
            <v>117.66666666666667</v>
          </cell>
          <cell r="K45">
            <v>117.66666666666667</v>
          </cell>
        </row>
        <row r="46">
          <cell r="J46">
            <v>112.5</v>
          </cell>
          <cell r="K46">
            <v>112.5</v>
          </cell>
        </row>
        <row r="47">
          <cell r="J47">
            <v>108.66666666666667</v>
          </cell>
          <cell r="K47">
            <v>108.66666666666667</v>
          </cell>
        </row>
        <row r="48">
          <cell r="J48">
            <v>84</v>
          </cell>
          <cell r="K48">
            <v>84</v>
          </cell>
        </row>
        <row r="49">
          <cell r="J49">
            <v>83.333333333333329</v>
          </cell>
          <cell r="K49">
            <v>87.666666666666671</v>
          </cell>
        </row>
        <row r="50">
          <cell r="J50">
            <v>77</v>
          </cell>
          <cell r="K50">
            <v>77</v>
          </cell>
        </row>
        <row r="51">
          <cell r="J51">
            <v>543.5</v>
          </cell>
          <cell r="K51">
            <v>343.5</v>
          </cell>
        </row>
        <row r="52">
          <cell r="J52">
            <v>41</v>
          </cell>
          <cell r="K52">
            <v>41</v>
          </cell>
        </row>
        <row r="53">
          <cell r="J53">
            <v>26</v>
          </cell>
          <cell r="K53">
            <v>32.666666666666664</v>
          </cell>
        </row>
        <row r="54">
          <cell r="J54">
            <v>45</v>
          </cell>
          <cell r="K54">
            <v>45</v>
          </cell>
        </row>
      </sheetData>
      <sheetData sheetId="8">
        <row r="4">
          <cell r="N4" t="str">
            <v>Среднее значение</v>
          </cell>
        </row>
        <row r="5">
          <cell r="N5" t="str">
            <v>Мин. цена</v>
          </cell>
          <cell r="O5" t="str">
            <v>Макс. цена</v>
          </cell>
        </row>
        <row r="6">
          <cell r="N6">
            <v>42</v>
          </cell>
          <cell r="O6">
            <v>50.25</v>
          </cell>
        </row>
        <row r="7">
          <cell r="N7">
            <v>57.3</v>
          </cell>
          <cell r="O7">
            <v>79.599999999999994</v>
          </cell>
        </row>
        <row r="8">
          <cell r="N8">
            <v>87.9</v>
          </cell>
          <cell r="O8">
            <v>94.2</v>
          </cell>
        </row>
        <row r="9">
          <cell r="N9">
            <v>48</v>
          </cell>
          <cell r="O9">
            <v>78.2</v>
          </cell>
        </row>
        <row r="10">
          <cell r="N10">
            <v>123.6</v>
          </cell>
          <cell r="O10">
            <v>144.6</v>
          </cell>
        </row>
        <row r="11">
          <cell r="N11">
            <v>55.2</v>
          </cell>
          <cell r="O11">
            <v>60.8</v>
          </cell>
        </row>
        <row r="12">
          <cell r="N12">
            <v>16</v>
          </cell>
          <cell r="O12">
            <v>17.600000000000001</v>
          </cell>
        </row>
        <row r="13">
          <cell r="N13">
            <v>650</v>
          </cell>
          <cell r="O13">
            <v>650</v>
          </cell>
        </row>
        <row r="14">
          <cell r="N14">
            <v>47.6</v>
          </cell>
          <cell r="O14">
            <v>53.6</v>
          </cell>
        </row>
        <row r="15">
          <cell r="N15">
            <v>214</v>
          </cell>
          <cell r="O15">
            <v>314</v>
          </cell>
        </row>
        <row r="16">
          <cell r="N16">
            <v>368.75</v>
          </cell>
          <cell r="O16">
            <v>523.75</v>
          </cell>
        </row>
        <row r="17">
          <cell r="N17">
            <v>775</v>
          </cell>
          <cell r="O17">
            <v>900</v>
          </cell>
        </row>
        <row r="18">
          <cell r="N18" t="str">
            <v/>
          </cell>
          <cell r="O18" t="str">
            <v/>
          </cell>
        </row>
        <row r="19">
          <cell r="N19" t="str">
            <v/>
          </cell>
          <cell r="O19" t="str">
            <v/>
          </cell>
        </row>
        <row r="20">
          <cell r="N20">
            <v>150</v>
          </cell>
          <cell r="O20">
            <v>190</v>
          </cell>
        </row>
        <row r="21">
          <cell r="N21">
            <v>171.66666666666666</v>
          </cell>
          <cell r="O21">
            <v>268.33333333333331</v>
          </cell>
        </row>
        <row r="22">
          <cell r="N22">
            <v>230</v>
          </cell>
          <cell r="O22">
            <v>438.33333333333331</v>
          </cell>
        </row>
        <row r="23">
          <cell r="N23">
            <v>175</v>
          </cell>
          <cell r="O23">
            <v>175</v>
          </cell>
        </row>
        <row r="24">
          <cell r="N24">
            <v>34.4</v>
          </cell>
          <cell r="O24">
            <v>114.4</v>
          </cell>
        </row>
        <row r="25">
          <cell r="N25">
            <v>50.980000000000004</v>
          </cell>
          <cell r="O25">
            <v>63.98</v>
          </cell>
        </row>
        <row r="26">
          <cell r="N26">
            <v>60</v>
          </cell>
          <cell r="O26">
            <v>73.52000000000001</v>
          </cell>
        </row>
        <row r="27">
          <cell r="N27">
            <v>67.2</v>
          </cell>
          <cell r="O27">
            <v>67.2</v>
          </cell>
        </row>
        <row r="28">
          <cell r="N28">
            <v>186.66666666666666</v>
          </cell>
          <cell r="O28">
            <v>193.33333333333334</v>
          </cell>
        </row>
        <row r="29">
          <cell r="N29">
            <v>330</v>
          </cell>
          <cell r="O29">
            <v>330</v>
          </cell>
        </row>
        <row r="30">
          <cell r="N30">
            <v>67.5</v>
          </cell>
          <cell r="O30">
            <v>67.5</v>
          </cell>
        </row>
        <row r="31">
          <cell r="N31">
            <v>184</v>
          </cell>
          <cell r="O31">
            <v>189.33333333333334</v>
          </cell>
        </row>
        <row r="32">
          <cell r="N32">
            <v>472.5</v>
          </cell>
          <cell r="O32">
            <v>567.5</v>
          </cell>
        </row>
        <row r="33">
          <cell r="N33">
            <v>57.333333333333336</v>
          </cell>
          <cell r="O33">
            <v>55</v>
          </cell>
        </row>
        <row r="34">
          <cell r="N34">
            <v>36.4</v>
          </cell>
          <cell r="O34">
            <v>38.4</v>
          </cell>
        </row>
        <row r="35">
          <cell r="N35">
            <v>51.25</v>
          </cell>
          <cell r="O35">
            <v>51.25</v>
          </cell>
        </row>
        <row r="36">
          <cell r="N36">
            <v>51</v>
          </cell>
          <cell r="O36">
            <v>51</v>
          </cell>
        </row>
        <row r="37">
          <cell r="N37">
            <v>206.66666666666666</v>
          </cell>
          <cell r="O37">
            <v>206.66666666666666</v>
          </cell>
        </row>
        <row r="38">
          <cell r="N38">
            <v>156</v>
          </cell>
          <cell r="O38">
            <v>162</v>
          </cell>
        </row>
        <row r="39">
          <cell r="N39">
            <v>218</v>
          </cell>
          <cell r="O39">
            <v>218</v>
          </cell>
        </row>
        <row r="40">
          <cell r="N40">
            <v>215</v>
          </cell>
          <cell r="O40">
            <v>215</v>
          </cell>
        </row>
        <row r="41">
          <cell r="N41">
            <v>92</v>
          </cell>
          <cell r="O41">
            <v>92</v>
          </cell>
        </row>
        <row r="42">
          <cell r="N42">
            <v>100</v>
          </cell>
          <cell r="O42">
            <v>100</v>
          </cell>
        </row>
        <row r="43">
          <cell r="N43">
            <v>160</v>
          </cell>
          <cell r="O43">
            <v>160</v>
          </cell>
        </row>
        <row r="44">
          <cell r="N44">
            <v>110</v>
          </cell>
          <cell r="O44">
            <v>110</v>
          </cell>
        </row>
        <row r="45">
          <cell r="N45" t="str">
            <v/>
          </cell>
          <cell r="O45" t="str">
            <v/>
          </cell>
        </row>
        <row r="46">
          <cell r="N46">
            <v>212</v>
          </cell>
          <cell r="O46">
            <v>212</v>
          </cell>
        </row>
        <row r="47">
          <cell r="N47">
            <v>86</v>
          </cell>
          <cell r="O47">
            <v>94</v>
          </cell>
        </row>
        <row r="48">
          <cell r="N48">
            <v>67.5</v>
          </cell>
          <cell r="O48">
            <v>67.5</v>
          </cell>
        </row>
        <row r="49">
          <cell r="N49" t="str">
            <v/>
          </cell>
          <cell r="O49" t="str">
            <v/>
          </cell>
        </row>
        <row r="50">
          <cell r="N50">
            <v>99</v>
          </cell>
          <cell r="O50">
            <v>326</v>
          </cell>
        </row>
        <row r="51">
          <cell r="N51">
            <v>24</v>
          </cell>
          <cell r="O51">
            <v>28</v>
          </cell>
        </row>
        <row r="52">
          <cell r="N52">
            <v>42</v>
          </cell>
          <cell r="O52">
            <v>50</v>
          </cell>
        </row>
        <row r="53">
          <cell r="N53">
            <v>8</v>
          </cell>
          <cell r="O53">
            <v>8</v>
          </cell>
        </row>
      </sheetData>
      <sheetData sheetId="9">
        <row r="5">
          <cell r="P5" t="str">
            <v>Среднее значение</v>
          </cell>
        </row>
        <row r="6">
          <cell r="P6" t="str">
            <v>Мин. цена</v>
          </cell>
          <cell r="Q6" t="str">
            <v>Макс. цена</v>
          </cell>
        </row>
        <row r="7">
          <cell r="P7">
            <v>39.4</v>
          </cell>
          <cell r="Q7">
            <v>56.4</v>
          </cell>
        </row>
        <row r="8">
          <cell r="P8">
            <v>51</v>
          </cell>
          <cell r="Q8">
            <v>61.6</v>
          </cell>
        </row>
        <row r="9">
          <cell r="P9">
            <v>76.400000000000006</v>
          </cell>
          <cell r="Q9">
            <v>90</v>
          </cell>
        </row>
        <row r="10">
          <cell r="P10">
            <v>41.4</v>
          </cell>
          <cell r="Q10">
            <v>68.8</v>
          </cell>
        </row>
        <row r="11">
          <cell r="P11">
            <v>97.4</v>
          </cell>
          <cell r="Q11">
            <v>131.4</v>
          </cell>
        </row>
        <row r="12">
          <cell r="P12">
            <v>55</v>
          </cell>
          <cell r="Q12">
            <v>65.599999999999994</v>
          </cell>
        </row>
        <row r="13">
          <cell r="P13">
            <v>17.8</v>
          </cell>
          <cell r="Q13">
            <v>19.2</v>
          </cell>
        </row>
        <row r="14">
          <cell r="P14">
            <v>304.8</v>
          </cell>
          <cell r="Q14">
            <v>926</v>
          </cell>
        </row>
        <row r="15">
          <cell r="P15">
            <v>36.6</v>
          </cell>
          <cell r="Q15">
            <v>54.2</v>
          </cell>
        </row>
        <row r="16">
          <cell r="P16">
            <v>244</v>
          </cell>
          <cell r="Q16">
            <v>336</v>
          </cell>
        </row>
        <row r="17">
          <cell r="P17">
            <v>382</v>
          </cell>
          <cell r="Q17">
            <v>874.00083999999993</v>
          </cell>
        </row>
        <row r="18">
          <cell r="P18">
            <v>716</v>
          </cell>
          <cell r="Q18">
            <v>992.4</v>
          </cell>
        </row>
        <row r="19">
          <cell r="P19" t="str">
            <v/>
          </cell>
          <cell r="Q19" t="str">
            <v/>
          </cell>
        </row>
        <row r="20">
          <cell r="P20">
            <v>335</v>
          </cell>
          <cell r="Q20">
            <v>362.5</v>
          </cell>
        </row>
        <row r="21">
          <cell r="P21">
            <v>248</v>
          </cell>
          <cell r="Q21">
            <v>330.8</v>
          </cell>
        </row>
        <row r="22">
          <cell r="P22">
            <v>112</v>
          </cell>
          <cell r="Q22">
            <v>215.8</v>
          </cell>
        </row>
        <row r="23">
          <cell r="P23">
            <v>275</v>
          </cell>
          <cell r="Q23">
            <v>426.25</v>
          </cell>
        </row>
        <row r="24">
          <cell r="P24">
            <v>231.25</v>
          </cell>
          <cell r="Q24">
            <v>292.5</v>
          </cell>
        </row>
        <row r="25">
          <cell r="P25">
            <v>39.6</v>
          </cell>
          <cell r="Q25">
            <v>116.8</v>
          </cell>
        </row>
        <row r="26">
          <cell r="P26">
            <v>59.2</v>
          </cell>
          <cell r="Q26">
            <v>62.8</v>
          </cell>
        </row>
        <row r="27">
          <cell r="P27">
            <v>68.8</v>
          </cell>
          <cell r="Q27">
            <v>76.400000000000006</v>
          </cell>
        </row>
        <row r="28">
          <cell r="P28">
            <v>46.2</v>
          </cell>
          <cell r="Q28">
            <v>70.599999999999994</v>
          </cell>
        </row>
        <row r="29">
          <cell r="P29">
            <v>168</v>
          </cell>
          <cell r="Q29">
            <v>194</v>
          </cell>
        </row>
        <row r="30">
          <cell r="P30">
            <v>526</v>
          </cell>
          <cell r="Q30">
            <v>608</v>
          </cell>
        </row>
        <row r="31">
          <cell r="P31">
            <v>50.6</v>
          </cell>
          <cell r="Q31">
            <v>55.6</v>
          </cell>
        </row>
        <row r="32">
          <cell r="P32">
            <v>148</v>
          </cell>
          <cell r="Q32">
            <v>196</v>
          </cell>
        </row>
        <row r="33">
          <cell r="P33">
            <v>444</v>
          </cell>
          <cell r="Q33">
            <v>622</v>
          </cell>
        </row>
        <row r="34">
          <cell r="P34">
            <v>110.001</v>
          </cell>
          <cell r="Q34">
            <v>55</v>
          </cell>
        </row>
        <row r="35">
          <cell r="P35">
            <v>50</v>
          </cell>
          <cell r="Q35">
            <v>63</v>
          </cell>
        </row>
        <row r="36">
          <cell r="P36">
            <v>34.799999999999997</v>
          </cell>
          <cell r="Q36">
            <v>54</v>
          </cell>
        </row>
        <row r="37">
          <cell r="P37">
            <v>55.2</v>
          </cell>
          <cell r="Q37">
            <v>68</v>
          </cell>
        </row>
        <row r="38">
          <cell r="P38">
            <v>146</v>
          </cell>
          <cell r="Q38">
            <v>150</v>
          </cell>
        </row>
        <row r="39">
          <cell r="P39">
            <v>155</v>
          </cell>
          <cell r="Q39">
            <v>186</v>
          </cell>
        </row>
        <row r="40">
          <cell r="P40">
            <v>170</v>
          </cell>
          <cell r="Q40">
            <v>240</v>
          </cell>
        </row>
        <row r="41">
          <cell r="P41">
            <v>132</v>
          </cell>
          <cell r="Q41">
            <v>172</v>
          </cell>
        </row>
        <row r="42">
          <cell r="P42">
            <v>60</v>
          </cell>
          <cell r="Q42">
            <v>90</v>
          </cell>
        </row>
        <row r="43">
          <cell r="P43">
            <v>120</v>
          </cell>
          <cell r="Q43">
            <v>416</v>
          </cell>
        </row>
        <row r="44">
          <cell r="P44">
            <v>150</v>
          </cell>
          <cell r="Q44">
            <v>150</v>
          </cell>
        </row>
        <row r="45">
          <cell r="P45">
            <v>150</v>
          </cell>
          <cell r="Q45">
            <v>160</v>
          </cell>
        </row>
        <row r="46">
          <cell r="P46" t="str">
            <v/>
          </cell>
          <cell r="Q46" t="str">
            <v/>
          </cell>
        </row>
        <row r="47">
          <cell r="P47">
            <v>140</v>
          </cell>
          <cell r="Q47">
            <v>152.5</v>
          </cell>
        </row>
        <row r="48">
          <cell r="P48">
            <v>104</v>
          </cell>
          <cell r="Q48">
            <v>119</v>
          </cell>
        </row>
        <row r="49">
          <cell r="P49">
            <v>91.8</v>
          </cell>
          <cell r="Q49">
            <v>100</v>
          </cell>
        </row>
        <row r="50">
          <cell r="P50" t="str">
            <v/>
          </cell>
          <cell r="Q50" t="str">
            <v/>
          </cell>
        </row>
        <row r="51">
          <cell r="P51" t="str">
            <v/>
          </cell>
          <cell r="Q51" t="str">
            <v/>
          </cell>
        </row>
        <row r="52">
          <cell r="P52" t="str">
            <v/>
          </cell>
          <cell r="Q52" t="str">
            <v/>
          </cell>
        </row>
        <row r="53">
          <cell r="P53">
            <v>58.4</v>
          </cell>
          <cell r="Q53">
            <v>108.6</v>
          </cell>
        </row>
        <row r="54">
          <cell r="P54">
            <v>14</v>
          </cell>
          <cell r="Q54">
            <v>24.5</v>
          </cell>
        </row>
      </sheetData>
      <sheetData sheetId="10">
        <row r="5">
          <cell r="L5" t="str">
            <v>СРЕДНЕЕ ЗНАЧЕНИЕ</v>
          </cell>
        </row>
        <row r="6">
          <cell r="L6" t="str">
            <v>Мин. цена</v>
          </cell>
          <cell r="M6" t="str">
            <v>Макс. цена</v>
          </cell>
        </row>
        <row r="7">
          <cell r="L7">
            <v>45.25</v>
          </cell>
          <cell r="M7">
            <v>45.25</v>
          </cell>
        </row>
        <row r="8">
          <cell r="L8">
            <v>56</v>
          </cell>
          <cell r="M8">
            <v>69.5</v>
          </cell>
        </row>
        <row r="9">
          <cell r="L9">
            <v>94</v>
          </cell>
          <cell r="M9">
            <v>94</v>
          </cell>
        </row>
        <row r="10">
          <cell r="L10">
            <v>50</v>
          </cell>
          <cell r="M10">
            <v>50</v>
          </cell>
        </row>
        <row r="11">
          <cell r="L11">
            <v>111.25</v>
          </cell>
          <cell r="M11">
            <v>111.25</v>
          </cell>
        </row>
        <row r="12">
          <cell r="L12">
            <v>61.5</v>
          </cell>
          <cell r="M12">
            <v>61.5</v>
          </cell>
        </row>
        <row r="13">
          <cell r="L13">
            <v>14.5</v>
          </cell>
          <cell r="M13">
            <v>16.5</v>
          </cell>
        </row>
        <row r="14">
          <cell r="L14">
            <v>532.5</v>
          </cell>
          <cell r="M14">
            <v>532.5</v>
          </cell>
        </row>
        <row r="15">
          <cell r="L15">
            <v>50.75</v>
          </cell>
          <cell r="M15">
            <v>50.75</v>
          </cell>
        </row>
        <row r="16">
          <cell r="L16">
            <v>217.5</v>
          </cell>
          <cell r="M16">
            <v>252.5</v>
          </cell>
        </row>
        <row r="17">
          <cell r="L17">
            <v>293.125</v>
          </cell>
          <cell r="M17">
            <v>415</v>
          </cell>
        </row>
        <row r="18">
          <cell r="L18">
            <v>800</v>
          </cell>
          <cell r="M18">
            <v>857.33333333333337</v>
          </cell>
        </row>
        <row r="19">
          <cell r="L19" t="str">
            <v/>
          </cell>
          <cell r="M19" t="str">
            <v/>
          </cell>
        </row>
        <row r="20">
          <cell r="L20" t="str">
            <v/>
          </cell>
          <cell r="M20" t="str">
            <v/>
          </cell>
        </row>
        <row r="21">
          <cell r="L21">
            <v>212.5</v>
          </cell>
          <cell r="M21">
            <v>212.5</v>
          </cell>
        </row>
        <row r="22">
          <cell r="L22">
            <v>170</v>
          </cell>
          <cell r="M22">
            <v>170</v>
          </cell>
        </row>
        <row r="23">
          <cell r="L23">
            <v>360</v>
          </cell>
          <cell r="M23">
            <v>360</v>
          </cell>
        </row>
        <row r="24">
          <cell r="L24">
            <v>207.5</v>
          </cell>
          <cell r="M24">
            <v>272.5</v>
          </cell>
        </row>
        <row r="25">
          <cell r="L25">
            <v>30</v>
          </cell>
          <cell r="M25">
            <v>137.5</v>
          </cell>
        </row>
        <row r="26">
          <cell r="L26">
            <v>64</v>
          </cell>
          <cell r="M26">
            <v>64</v>
          </cell>
        </row>
        <row r="27">
          <cell r="L27">
            <v>71.333333333333329</v>
          </cell>
          <cell r="M27">
            <v>71.333333333333329</v>
          </cell>
        </row>
        <row r="28">
          <cell r="L28">
            <v>55.25</v>
          </cell>
          <cell r="M28">
            <v>55.25</v>
          </cell>
        </row>
        <row r="29">
          <cell r="L29">
            <v>150</v>
          </cell>
          <cell r="M29">
            <v>150</v>
          </cell>
        </row>
        <row r="30">
          <cell r="L30" t="str">
            <v/>
          </cell>
          <cell r="M30" t="str">
            <v/>
          </cell>
        </row>
        <row r="31">
          <cell r="L31" t="str">
            <v/>
          </cell>
          <cell r="M31" t="str">
            <v/>
          </cell>
        </row>
        <row r="32">
          <cell r="L32" t="str">
            <v/>
          </cell>
          <cell r="M32" t="str">
            <v/>
          </cell>
        </row>
        <row r="33">
          <cell r="L33" t="str">
            <v/>
          </cell>
          <cell r="M33" t="str">
            <v/>
          </cell>
        </row>
        <row r="34">
          <cell r="L34">
            <v>52.5</v>
          </cell>
          <cell r="M34">
            <v>52.5</v>
          </cell>
        </row>
        <row r="35">
          <cell r="L35">
            <v>30.5</v>
          </cell>
          <cell r="M35">
            <v>30.5</v>
          </cell>
        </row>
        <row r="36">
          <cell r="L36">
            <v>61.75</v>
          </cell>
          <cell r="M36">
            <v>61.75</v>
          </cell>
        </row>
        <row r="37">
          <cell r="L37">
            <v>46.75</v>
          </cell>
          <cell r="M37">
            <v>46.75</v>
          </cell>
        </row>
        <row r="38">
          <cell r="L38">
            <v>140</v>
          </cell>
          <cell r="M38">
            <v>140</v>
          </cell>
        </row>
        <row r="39">
          <cell r="L39">
            <v>126.66666666666667</v>
          </cell>
          <cell r="M39">
            <v>126.66666666666667</v>
          </cell>
        </row>
        <row r="40">
          <cell r="L40">
            <v>285</v>
          </cell>
          <cell r="M40">
            <v>285</v>
          </cell>
        </row>
        <row r="41">
          <cell r="L41" t="str">
            <v/>
          </cell>
          <cell r="M41" t="str">
            <v/>
          </cell>
        </row>
        <row r="42">
          <cell r="L42">
            <v>66.25</v>
          </cell>
          <cell r="M42">
            <v>66.25</v>
          </cell>
        </row>
        <row r="43">
          <cell r="L43">
            <v>120</v>
          </cell>
          <cell r="M43">
            <v>120</v>
          </cell>
        </row>
        <row r="44">
          <cell r="L44" t="str">
            <v/>
          </cell>
          <cell r="M44" t="str">
            <v/>
          </cell>
        </row>
        <row r="45">
          <cell r="L45">
            <v>135</v>
          </cell>
          <cell r="M45">
            <v>135</v>
          </cell>
        </row>
        <row r="46">
          <cell r="L46">
            <v>100</v>
          </cell>
          <cell r="M46">
            <v>100</v>
          </cell>
        </row>
        <row r="47">
          <cell r="L47">
            <v>130</v>
          </cell>
          <cell r="M47">
            <v>130</v>
          </cell>
        </row>
        <row r="48">
          <cell r="L48">
            <v>110</v>
          </cell>
          <cell r="M48">
            <v>110</v>
          </cell>
        </row>
        <row r="49">
          <cell r="L49">
            <v>94.25</v>
          </cell>
          <cell r="M49">
            <v>94.25</v>
          </cell>
        </row>
        <row r="50">
          <cell r="L50" t="str">
            <v/>
          </cell>
          <cell r="M50" t="str">
            <v/>
          </cell>
        </row>
        <row r="51">
          <cell r="L51" t="str">
            <v/>
          </cell>
          <cell r="M51" t="str">
            <v/>
          </cell>
        </row>
        <row r="52">
          <cell r="L52" t="str">
            <v/>
          </cell>
          <cell r="M52" t="str">
            <v/>
          </cell>
        </row>
        <row r="53">
          <cell r="L53" t="str">
            <v/>
          </cell>
          <cell r="M53" t="str">
            <v/>
          </cell>
        </row>
        <row r="54">
          <cell r="L54" t="str">
            <v/>
          </cell>
          <cell r="M5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workbookViewId="0">
      <selection activeCell="G15" sqref="G15"/>
    </sheetView>
  </sheetViews>
  <sheetFormatPr defaultRowHeight="15" x14ac:dyDescent="0.25"/>
  <cols>
    <col min="1" max="1" width="25.5703125" customWidth="1"/>
    <col min="2" max="2" width="13.5703125" customWidth="1"/>
    <col min="4" max="4" width="17" bestFit="1" customWidth="1"/>
    <col min="5" max="5" width="16.140625" bestFit="1" customWidth="1"/>
    <col min="7" max="7" width="11.42578125" customWidth="1"/>
    <col min="9" max="9" width="17.85546875" customWidth="1"/>
  </cols>
  <sheetData>
    <row r="1" spans="1:10" ht="58.5" customHeight="1" x14ac:dyDescent="0.25">
      <c r="A1" s="23" t="s">
        <v>70</v>
      </c>
      <c r="B1" s="23"/>
      <c r="C1" s="23"/>
      <c r="D1" s="23"/>
      <c r="E1" s="23"/>
      <c r="F1" s="23"/>
      <c r="G1" s="23"/>
      <c r="H1" s="23"/>
      <c r="I1" s="23"/>
    </row>
    <row r="2" spans="1:10" ht="15" customHeight="1" x14ac:dyDescent="0.25">
      <c r="A2" s="24" t="s">
        <v>0</v>
      </c>
      <c r="B2" s="25" t="s">
        <v>1</v>
      </c>
      <c r="C2" s="26"/>
      <c r="D2" s="29" t="s">
        <v>2</v>
      </c>
      <c r="E2" s="30"/>
      <c r="F2" s="33" t="s">
        <v>3</v>
      </c>
      <c r="G2" s="34"/>
      <c r="H2" s="37" t="s">
        <v>4</v>
      </c>
      <c r="I2" s="37"/>
    </row>
    <row r="3" spans="1:10" ht="39" customHeight="1" x14ac:dyDescent="0.25">
      <c r="A3" s="24"/>
      <c r="B3" s="27"/>
      <c r="C3" s="28"/>
      <c r="D3" s="31"/>
      <c r="E3" s="32"/>
      <c r="F3" s="35"/>
      <c r="G3" s="36"/>
      <c r="H3" s="37"/>
      <c r="I3" s="37"/>
    </row>
    <row r="4" spans="1:10" x14ac:dyDescent="0.25">
      <c r="A4" s="24"/>
      <c r="B4" s="38" t="s">
        <v>5</v>
      </c>
      <c r="C4" s="39"/>
      <c r="D4" s="40" t="s">
        <v>5</v>
      </c>
      <c r="E4" s="41"/>
      <c r="F4" s="42" t="s">
        <v>5</v>
      </c>
      <c r="G4" s="43"/>
      <c r="H4" s="44" t="s">
        <v>5</v>
      </c>
      <c r="I4" s="45"/>
    </row>
    <row r="5" spans="1:10" x14ac:dyDescent="0.25">
      <c r="A5" s="24"/>
      <c r="B5" s="1" t="s">
        <v>6</v>
      </c>
      <c r="C5" s="1" t="s">
        <v>7</v>
      </c>
      <c r="D5" s="2" t="s">
        <v>6</v>
      </c>
      <c r="E5" s="2" t="s">
        <v>7</v>
      </c>
      <c r="F5" s="3" t="s">
        <v>6</v>
      </c>
      <c r="G5" s="3" t="s">
        <v>7</v>
      </c>
      <c r="H5" s="4" t="s">
        <v>6</v>
      </c>
      <c r="I5" s="4" t="s">
        <v>7</v>
      </c>
    </row>
    <row r="6" spans="1:10" ht="25.5" x14ac:dyDescent="0.25">
      <c r="A6" s="22" t="s">
        <v>8</v>
      </c>
      <c r="B6" s="12">
        <v>42.56</v>
      </c>
      <c r="C6" s="12">
        <v>74.135000000000005</v>
      </c>
      <c r="D6" s="6">
        <v>68.623333333332994</v>
      </c>
      <c r="E6" s="6">
        <v>78.12</v>
      </c>
      <c r="F6" s="7">
        <v>36</v>
      </c>
      <c r="G6" s="7">
        <v>65</v>
      </c>
      <c r="H6" s="9">
        <v>36</v>
      </c>
      <c r="I6" s="9">
        <v>55</v>
      </c>
      <c r="J6" s="11"/>
    </row>
    <row r="7" spans="1:10" ht="25.5" x14ac:dyDescent="0.25">
      <c r="A7" s="22" t="s">
        <v>9</v>
      </c>
      <c r="B7" s="12">
        <v>90.45</v>
      </c>
      <c r="C7" s="12">
        <v>136.6275</v>
      </c>
      <c r="D7" s="6">
        <v>107.25</v>
      </c>
      <c r="E7" s="6">
        <v>138.72958333333301</v>
      </c>
      <c r="F7" s="7">
        <v>79.3</v>
      </c>
      <c r="G7" s="7">
        <v>120</v>
      </c>
      <c r="H7" s="9">
        <v>80</v>
      </c>
      <c r="I7" s="9">
        <v>125</v>
      </c>
      <c r="J7" s="11"/>
    </row>
    <row r="8" spans="1:10" ht="25.5" x14ac:dyDescent="0.25">
      <c r="A8" s="22" t="s">
        <v>10</v>
      </c>
      <c r="B8" s="12">
        <v>120.99</v>
      </c>
      <c r="C8" s="12">
        <v>155.64875000000001</v>
      </c>
      <c r="D8" s="6">
        <v>120.45</v>
      </c>
      <c r="E8" s="6">
        <v>176.25</v>
      </c>
      <c r="F8" s="7">
        <v>100</v>
      </c>
      <c r="G8" s="7">
        <v>170</v>
      </c>
      <c r="H8" s="9">
        <v>100</v>
      </c>
      <c r="I8" s="9">
        <v>170</v>
      </c>
      <c r="J8" s="11"/>
    </row>
    <row r="9" spans="1:10" x14ac:dyDescent="0.25">
      <c r="A9" s="22" t="s">
        <v>60</v>
      </c>
      <c r="B9" s="12">
        <v>50</v>
      </c>
      <c r="C9" s="12">
        <v>47</v>
      </c>
      <c r="D9" s="6"/>
      <c r="E9" s="6"/>
      <c r="F9" s="7">
        <v>45</v>
      </c>
      <c r="G9" s="7">
        <v>45</v>
      </c>
      <c r="H9" s="9"/>
      <c r="I9" s="9"/>
      <c r="J9" s="11"/>
    </row>
    <row r="10" spans="1:10" ht="25.5" x14ac:dyDescent="0.25">
      <c r="A10" s="22" t="s">
        <v>11</v>
      </c>
      <c r="B10" s="12">
        <v>72.45</v>
      </c>
      <c r="C10" s="12">
        <v>190.75125000000003</v>
      </c>
      <c r="D10" s="6">
        <v>65.87</v>
      </c>
      <c r="E10" s="6">
        <v>102.716833333333</v>
      </c>
      <c r="F10" s="7">
        <v>50</v>
      </c>
      <c r="G10" s="7">
        <v>80</v>
      </c>
      <c r="H10" s="9">
        <v>55</v>
      </c>
      <c r="I10" s="9">
        <v>80</v>
      </c>
      <c r="J10" s="11"/>
    </row>
    <row r="11" spans="1:10" ht="25.5" x14ac:dyDescent="0.25">
      <c r="A11" s="22" t="s">
        <v>12</v>
      </c>
      <c r="B11" s="12">
        <v>116.96</v>
      </c>
      <c r="C11" s="12">
        <v>168.99</v>
      </c>
      <c r="D11" s="6">
        <v>126.99</v>
      </c>
      <c r="E11" s="6">
        <v>174.22</v>
      </c>
      <c r="F11" s="7">
        <v>98</v>
      </c>
      <c r="G11" s="7">
        <v>110</v>
      </c>
      <c r="H11" s="9">
        <v>95</v>
      </c>
      <c r="I11" s="9">
        <v>115</v>
      </c>
      <c r="J11" s="11"/>
    </row>
    <row r="12" spans="1:10" x14ac:dyDescent="0.25">
      <c r="A12" s="22" t="s">
        <v>13</v>
      </c>
      <c r="B12" s="12">
        <v>78.69</v>
      </c>
      <c r="C12" s="12">
        <v>99</v>
      </c>
      <c r="D12" s="6">
        <v>80</v>
      </c>
      <c r="E12" s="6">
        <v>110</v>
      </c>
      <c r="F12" s="7"/>
      <c r="G12" s="7"/>
      <c r="H12" s="9"/>
      <c r="I12" s="9"/>
      <c r="J12" s="11"/>
    </row>
    <row r="13" spans="1:10" x14ac:dyDescent="0.25">
      <c r="A13" s="22" t="s">
        <v>14</v>
      </c>
      <c r="B13" s="12">
        <v>14</v>
      </c>
      <c r="C13" s="12">
        <v>26.808750000000003</v>
      </c>
      <c r="D13" s="6">
        <v>16.989999999999998</v>
      </c>
      <c r="E13" s="6">
        <v>25.99</v>
      </c>
      <c r="F13" s="7">
        <v>14.3</v>
      </c>
      <c r="G13" s="7">
        <v>21</v>
      </c>
      <c r="H13" s="9"/>
      <c r="I13" s="9"/>
      <c r="J13" s="11"/>
    </row>
    <row r="14" spans="1:10" x14ac:dyDescent="0.25">
      <c r="A14" s="22" t="s">
        <v>15</v>
      </c>
      <c r="B14" s="12">
        <v>631.45000000000005</v>
      </c>
      <c r="C14" s="12">
        <v>1388.99</v>
      </c>
      <c r="D14" s="6">
        <v>684.93</v>
      </c>
      <c r="E14" s="6">
        <v>1495.09</v>
      </c>
      <c r="F14" s="7">
        <v>620</v>
      </c>
      <c r="G14" s="7">
        <v>1700</v>
      </c>
      <c r="H14" s="9"/>
      <c r="I14" s="9"/>
      <c r="J14" s="11"/>
    </row>
    <row r="15" spans="1:10" x14ac:dyDescent="0.25">
      <c r="A15" s="22" t="s">
        <v>16</v>
      </c>
      <c r="B15" s="12">
        <v>77.989999999999995</v>
      </c>
      <c r="C15" s="12">
        <v>166.99</v>
      </c>
      <c r="D15" s="6">
        <v>90</v>
      </c>
      <c r="E15" s="6">
        <v>140</v>
      </c>
      <c r="F15" s="7" t="str">
        <f>IF(SUM([1]Городское!AW15,[1]Медвёдовское!V15,[1]Роговское!P15)=0,"",(AVERAGE([1]Городское!AW15,[1]Медвёдовское!V15,[1]Роговское!P15)))</f>
        <v/>
      </c>
      <c r="G15" s="7" t="str">
        <f>IF(SUM([1]Городское!AX15,[1]Медвёдовское!W15,[1]Роговское!Q15)=0,"",(AVERAGE([1]Городское!AX15,[1]Медвёдовское!W15,[1]Роговское!Q15)))</f>
        <v/>
      </c>
      <c r="H15" s="9"/>
      <c r="I15" s="9"/>
      <c r="J15" s="11"/>
    </row>
    <row r="16" spans="1:10" ht="25.5" x14ac:dyDescent="0.25">
      <c r="A16" s="22" t="s">
        <v>17</v>
      </c>
      <c r="B16" s="12">
        <v>285.77499999999998</v>
      </c>
      <c r="C16" s="12">
        <v>492.86624999999998</v>
      </c>
      <c r="D16" s="6">
        <v>272.64416666666699</v>
      </c>
      <c r="E16" s="6">
        <v>354.73333333333335</v>
      </c>
      <c r="F16" s="7">
        <v>285</v>
      </c>
      <c r="G16" s="7">
        <f>IF(SUM([1]Городское!AX16,[1]Медвёдовское!W16,[1]Роговское!Q16)=0,"",(AVERAGE([1]Городское!AX16,[1]Медвёдовское!W16,[1]Роговское!Q16)))</f>
        <v>550</v>
      </c>
      <c r="H16" s="9"/>
      <c r="I16" s="9"/>
      <c r="J16" s="11"/>
    </row>
    <row r="17" spans="1:10" ht="25.5" x14ac:dyDescent="0.25">
      <c r="A17" s="22" t="s">
        <v>18</v>
      </c>
      <c r="B17" s="12">
        <v>340.99</v>
      </c>
      <c r="C17" s="12">
        <v>679.37125000000003</v>
      </c>
      <c r="D17" s="6">
        <v>360.37</v>
      </c>
      <c r="E17" s="6">
        <v>618.044084</v>
      </c>
      <c r="F17" s="7">
        <v>370</v>
      </c>
      <c r="G17" s="7">
        <v>660</v>
      </c>
      <c r="H17" s="9"/>
      <c r="I17" s="9"/>
      <c r="J17" s="11"/>
    </row>
    <row r="18" spans="1:10" x14ac:dyDescent="0.25">
      <c r="A18" s="22" t="s">
        <v>62</v>
      </c>
      <c r="B18" s="12">
        <v>69</v>
      </c>
      <c r="C18" s="12">
        <v>200</v>
      </c>
      <c r="D18" s="6">
        <v>75</v>
      </c>
      <c r="E18" s="6">
        <v>250</v>
      </c>
      <c r="F18" s="7"/>
      <c r="G18" s="7"/>
      <c r="H18" s="9"/>
      <c r="I18" s="9"/>
      <c r="J18" s="11"/>
    </row>
    <row r="19" spans="1:10" x14ac:dyDescent="0.25">
      <c r="A19" s="22" t="s">
        <v>20</v>
      </c>
      <c r="B19" s="12">
        <v>450</v>
      </c>
      <c r="C19" s="12">
        <v>550</v>
      </c>
      <c r="D19" s="6">
        <v>450</v>
      </c>
      <c r="E19" s="6">
        <v>600</v>
      </c>
      <c r="F19" s="7">
        <v>410</v>
      </c>
      <c r="G19" s="7">
        <v>520</v>
      </c>
      <c r="H19" s="9"/>
      <c r="I19" s="9"/>
      <c r="J19" s="11"/>
    </row>
    <row r="20" spans="1:10" x14ac:dyDescent="0.25">
      <c r="A20" s="22" t="s">
        <v>21</v>
      </c>
      <c r="B20" s="12">
        <v>373.5</v>
      </c>
      <c r="C20" s="12">
        <v>406.83333333333297</v>
      </c>
      <c r="D20" s="6">
        <v>350</v>
      </c>
      <c r="E20" s="6">
        <v>385</v>
      </c>
      <c r="F20" s="7">
        <v>330</v>
      </c>
      <c r="G20" s="7">
        <v>400</v>
      </c>
      <c r="H20" s="9"/>
      <c r="I20" s="9"/>
      <c r="J20" s="11"/>
    </row>
    <row r="21" spans="1:10" x14ac:dyDescent="0.25">
      <c r="A21" s="22" t="s">
        <v>22</v>
      </c>
      <c r="B21" s="12">
        <v>158.99</v>
      </c>
      <c r="C21" s="12">
        <v>227.995</v>
      </c>
      <c r="D21" s="6">
        <v>195.60416666666669</v>
      </c>
      <c r="E21" s="6">
        <v>260</v>
      </c>
      <c r="F21" s="7">
        <v>160</v>
      </c>
      <c r="G21" s="7">
        <f>IF(SUM([1]Городское!AX21,[1]Медвёдовское!W21,[1]Роговское!Q21)=0,"",(AVERAGE([1]Городское!AX21,[1]Медвёдовское!W21,[1]Роговское!Q21)))</f>
        <v>250</v>
      </c>
      <c r="H21" s="9"/>
      <c r="I21" s="9"/>
      <c r="J21" s="11"/>
    </row>
    <row r="22" spans="1:10" x14ac:dyDescent="0.25">
      <c r="A22" s="22" t="s">
        <v>23</v>
      </c>
      <c r="B22" s="12">
        <v>197.29624999999999</v>
      </c>
      <c r="C22" s="12">
        <v>676.23874999999998</v>
      </c>
      <c r="D22" s="6">
        <v>225.35833333333301</v>
      </c>
      <c r="E22" s="6">
        <v>343.10000000000008</v>
      </c>
      <c r="F22" s="7">
        <v>180</v>
      </c>
      <c r="G22" s="7">
        <v>700</v>
      </c>
      <c r="H22" s="9"/>
      <c r="I22" s="9"/>
      <c r="J22" s="11"/>
    </row>
    <row r="23" spans="1:10" x14ac:dyDescent="0.25">
      <c r="A23" s="22" t="s">
        <v>24</v>
      </c>
      <c r="B23" s="12">
        <v>38.5</v>
      </c>
      <c r="C23" s="12">
        <v>263.98374999999999</v>
      </c>
      <c r="D23" s="6">
        <v>57.825000000000003</v>
      </c>
      <c r="E23" s="6">
        <v>280.26333333333298</v>
      </c>
      <c r="F23" s="7">
        <f>IF(SUM([1]Городское!AW25,[1]Медвёдовское!V25,[1]Роговское!P25)=0,"",(AVERAGE([1]Городское!AW25,[1]Медвёдовское!V25,[1]Роговское!P25)))</f>
        <v>48</v>
      </c>
      <c r="G23" s="7">
        <v>205</v>
      </c>
      <c r="H23" s="9"/>
      <c r="I23" s="9"/>
      <c r="J23" s="11"/>
    </row>
    <row r="24" spans="1:10" ht="25.5" x14ac:dyDescent="0.25">
      <c r="A24" s="22" t="s">
        <v>25</v>
      </c>
      <c r="B24" s="12">
        <v>59.78</v>
      </c>
      <c r="C24" s="12">
        <v>87.54</v>
      </c>
      <c r="D24" s="6">
        <v>64</v>
      </c>
      <c r="E24" s="6">
        <v>66</v>
      </c>
      <c r="F24" s="7">
        <v>64</v>
      </c>
      <c r="G24" s="7">
        <v>70</v>
      </c>
      <c r="H24" s="9">
        <v>64</v>
      </c>
      <c r="I24" s="9">
        <v>70</v>
      </c>
      <c r="J24" s="11"/>
    </row>
    <row r="25" spans="1:10" ht="25.5" x14ac:dyDescent="0.25">
      <c r="A25" s="22" t="s">
        <v>26</v>
      </c>
      <c r="B25" s="12">
        <v>72.78</v>
      </c>
      <c r="C25" s="12">
        <v>123.0275</v>
      </c>
      <c r="D25" s="6">
        <v>68.258148148148194</v>
      </c>
      <c r="E25" s="6">
        <v>75.337037037037035</v>
      </c>
      <c r="F25" s="7">
        <v>80</v>
      </c>
      <c r="G25" s="7">
        <v>95</v>
      </c>
      <c r="H25" s="9"/>
      <c r="I25" s="9"/>
      <c r="J25" s="11"/>
    </row>
    <row r="26" spans="1:10" ht="25.5" x14ac:dyDescent="0.25">
      <c r="A26" s="22" t="s">
        <v>27</v>
      </c>
      <c r="B26" s="12">
        <v>45</v>
      </c>
      <c r="C26" s="12">
        <v>80.461250000000007</v>
      </c>
      <c r="D26" s="6">
        <v>57</v>
      </c>
      <c r="E26" s="6">
        <v>62.859666666666669</v>
      </c>
      <c r="F26" s="7">
        <v>53</v>
      </c>
      <c r="G26" s="7">
        <f>IF(SUM([1]Городское!AX28,[1]Медвёдовское!W28,[1]Роговское!Q28)=0,"",(AVERAGE([1]Городское!AX28,[1]Медвёдовское!W28,[1]Роговское!Q28)))</f>
        <v>75</v>
      </c>
      <c r="H26" s="9"/>
      <c r="I26" s="9"/>
      <c r="J26" s="11"/>
    </row>
    <row r="27" spans="1:10" x14ac:dyDescent="0.25">
      <c r="A27" s="22" t="s">
        <v>63</v>
      </c>
      <c r="B27" s="12">
        <v>60.97</v>
      </c>
      <c r="C27" s="12">
        <v>73.849999999999994</v>
      </c>
      <c r="D27" s="6"/>
      <c r="E27" s="6"/>
      <c r="F27" s="7"/>
      <c r="G27" s="7"/>
      <c r="H27" s="9"/>
      <c r="I27" s="9"/>
      <c r="J27" s="11"/>
    </row>
    <row r="28" spans="1:10" x14ac:dyDescent="0.25">
      <c r="A28" s="22" t="s">
        <v>64</v>
      </c>
      <c r="B28" s="12">
        <v>272.74625000000003</v>
      </c>
      <c r="C28" s="12">
        <v>353.44250000000005</v>
      </c>
      <c r="D28" s="6">
        <v>297.02233333333299</v>
      </c>
      <c r="E28" s="6">
        <v>326.13333333333298</v>
      </c>
      <c r="F28" s="7">
        <v>220</v>
      </c>
      <c r="G28" s="7">
        <v>300</v>
      </c>
      <c r="H28" s="9"/>
      <c r="I28" s="9"/>
      <c r="J28" s="11"/>
    </row>
    <row r="29" spans="1:10" x14ac:dyDescent="0.25">
      <c r="A29" s="22" t="s">
        <v>61</v>
      </c>
      <c r="B29" s="12">
        <v>866.75250000000005</v>
      </c>
      <c r="C29" s="12">
        <v>1018.61125</v>
      </c>
      <c r="D29" s="6">
        <v>902.79814814814802</v>
      </c>
      <c r="E29" s="6">
        <v>1100</v>
      </c>
      <c r="F29" s="7">
        <v>550</v>
      </c>
      <c r="G29" s="7">
        <v>750</v>
      </c>
      <c r="H29" s="9"/>
      <c r="I29" s="9"/>
      <c r="J29" s="11"/>
    </row>
    <row r="30" spans="1:10" x14ac:dyDescent="0.25">
      <c r="A30" s="22" t="s">
        <v>65</v>
      </c>
      <c r="B30" s="12">
        <v>168.70375000000001</v>
      </c>
      <c r="C30" s="12">
        <v>235.82249999999999</v>
      </c>
      <c r="D30" s="6">
        <v>183.16018518518499</v>
      </c>
      <c r="E30" s="6">
        <v>201.55</v>
      </c>
      <c r="F30" s="7"/>
      <c r="G30" s="7"/>
      <c r="H30" s="9"/>
      <c r="I30" s="9"/>
      <c r="J30" s="11"/>
    </row>
    <row r="31" spans="1:10" x14ac:dyDescent="0.25">
      <c r="A31" s="22" t="s">
        <v>33</v>
      </c>
      <c r="B31" s="12">
        <v>56</v>
      </c>
      <c r="C31" s="12">
        <v>66</v>
      </c>
      <c r="D31" s="6">
        <v>70</v>
      </c>
      <c r="E31" s="6">
        <v>70</v>
      </c>
      <c r="F31" s="7">
        <v>45</v>
      </c>
      <c r="G31" s="7">
        <v>70</v>
      </c>
      <c r="H31" s="9">
        <v>45</v>
      </c>
      <c r="I31" s="9">
        <v>70</v>
      </c>
      <c r="J31" s="11"/>
    </row>
    <row r="32" spans="1:10" x14ac:dyDescent="0.25">
      <c r="A32" s="22" t="s">
        <v>34</v>
      </c>
      <c r="B32" s="12">
        <v>44.99</v>
      </c>
      <c r="C32" s="12">
        <v>49.6</v>
      </c>
      <c r="D32" s="6">
        <v>45</v>
      </c>
      <c r="E32" s="6">
        <v>55</v>
      </c>
      <c r="F32" s="7">
        <v>40</v>
      </c>
      <c r="G32" s="7">
        <v>50</v>
      </c>
      <c r="H32" s="9">
        <v>40</v>
      </c>
      <c r="I32" s="9">
        <v>50</v>
      </c>
      <c r="J32" s="11"/>
    </row>
    <row r="33" spans="1:10" ht="25.5" x14ac:dyDescent="0.25">
      <c r="A33" s="22" t="s">
        <v>35</v>
      </c>
      <c r="B33" s="12">
        <v>70</v>
      </c>
      <c r="C33" s="12">
        <v>82</v>
      </c>
      <c r="D33" s="6">
        <v>78</v>
      </c>
      <c r="E33" s="6">
        <v>90</v>
      </c>
      <c r="F33" s="7">
        <v>65</v>
      </c>
      <c r="G33" s="7">
        <v>75</v>
      </c>
      <c r="H33" s="9">
        <v>65</v>
      </c>
      <c r="I33" s="9">
        <v>75</v>
      </c>
      <c r="J33" s="11"/>
    </row>
    <row r="34" spans="1:10" ht="25.5" x14ac:dyDescent="0.25">
      <c r="A34" s="22" t="s">
        <v>36</v>
      </c>
      <c r="B34" s="12">
        <v>64</v>
      </c>
      <c r="C34" s="12">
        <v>74.900000000000006</v>
      </c>
      <c r="D34" s="6">
        <v>80</v>
      </c>
      <c r="E34" s="6">
        <v>80</v>
      </c>
      <c r="F34" s="7">
        <v>55</v>
      </c>
      <c r="G34" s="7">
        <v>73</v>
      </c>
      <c r="H34" s="9">
        <v>55</v>
      </c>
      <c r="I34" s="9">
        <v>70</v>
      </c>
      <c r="J34" s="11"/>
    </row>
    <row r="35" spans="1:10" x14ac:dyDescent="0.25">
      <c r="A35" s="22" t="s">
        <v>37</v>
      </c>
      <c r="B35" s="12">
        <v>168.99</v>
      </c>
      <c r="C35" s="12">
        <v>215.99</v>
      </c>
      <c r="D35" s="6">
        <v>220.12037037037001</v>
      </c>
      <c r="E35" s="6">
        <v>250.45037037037</v>
      </c>
      <c r="F35" s="7">
        <v>130</v>
      </c>
      <c r="G35" s="7">
        <v>220</v>
      </c>
      <c r="H35" s="10">
        <v>130</v>
      </c>
      <c r="I35" s="10">
        <v>220</v>
      </c>
      <c r="J35" s="11"/>
    </row>
    <row r="36" spans="1:10" x14ac:dyDescent="0.25">
      <c r="A36" s="22" t="s">
        <v>38</v>
      </c>
      <c r="B36" s="12">
        <v>150.99</v>
      </c>
      <c r="C36" s="12">
        <v>250.34</v>
      </c>
      <c r="D36" s="6">
        <v>172.79166666666666</v>
      </c>
      <c r="E36" s="6">
        <v>250.32</v>
      </c>
      <c r="F36" s="7">
        <v>145</v>
      </c>
      <c r="G36" s="7">
        <v>250</v>
      </c>
      <c r="H36" s="10">
        <v>145</v>
      </c>
      <c r="I36" s="10">
        <v>250</v>
      </c>
      <c r="J36" s="11"/>
    </row>
    <row r="37" spans="1:10" x14ac:dyDescent="0.25">
      <c r="A37" s="22" t="s">
        <v>40</v>
      </c>
      <c r="B37" s="12">
        <v>85.9</v>
      </c>
      <c r="C37" s="12">
        <v>104.0675</v>
      </c>
      <c r="D37" s="6">
        <v>91.927777777777806</v>
      </c>
      <c r="E37" s="6">
        <v>110</v>
      </c>
      <c r="F37" s="7">
        <v>45</v>
      </c>
      <c r="G37" s="7">
        <v>110</v>
      </c>
      <c r="H37" s="9">
        <v>45</v>
      </c>
      <c r="I37" s="9">
        <v>110</v>
      </c>
      <c r="J37" s="11"/>
    </row>
    <row r="38" spans="1:10" ht="25.5" x14ac:dyDescent="0.25">
      <c r="A38" s="22" t="s">
        <v>66</v>
      </c>
      <c r="B38" s="12">
        <v>76.989999999999995</v>
      </c>
      <c r="C38" s="12">
        <v>89.99</v>
      </c>
      <c r="D38" s="6">
        <v>95</v>
      </c>
      <c r="E38" s="6">
        <v>110</v>
      </c>
      <c r="F38" s="7"/>
      <c r="G38" s="7"/>
      <c r="H38" s="8"/>
      <c r="I38" s="8"/>
      <c r="J38" s="11"/>
    </row>
    <row r="39" spans="1:10" ht="25.5" x14ac:dyDescent="0.25">
      <c r="A39" s="22" t="s">
        <v>69</v>
      </c>
      <c r="B39" s="12">
        <v>49.99</v>
      </c>
      <c r="C39" s="12">
        <v>129.99</v>
      </c>
      <c r="D39" s="6">
        <v>38</v>
      </c>
      <c r="E39" s="6">
        <v>150</v>
      </c>
      <c r="F39" s="7"/>
      <c r="G39" s="7"/>
      <c r="H39" s="9"/>
      <c r="I39" s="9"/>
      <c r="J39" s="11"/>
    </row>
    <row r="40" spans="1:10" ht="25.5" x14ac:dyDescent="0.25">
      <c r="A40" s="22" t="s">
        <v>68</v>
      </c>
      <c r="B40" s="12">
        <v>62.99</v>
      </c>
      <c r="C40" s="12">
        <v>159.99</v>
      </c>
      <c r="D40" s="6">
        <v>59</v>
      </c>
      <c r="E40" s="6">
        <v>189</v>
      </c>
      <c r="F40" s="7"/>
      <c r="G40" s="7"/>
      <c r="H40" s="9"/>
      <c r="I40" s="9"/>
      <c r="J40" s="11"/>
    </row>
    <row r="41" spans="1:10" ht="25.5" x14ac:dyDescent="0.25">
      <c r="A41" s="22" t="s">
        <v>67</v>
      </c>
      <c r="B41" s="12">
        <v>445</v>
      </c>
      <c r="C41" s="12">
        <v>1300</v>
      </c>
      <c r="D41" s="6">
        <v>380.75</v>
      </c>
      <c r="E41" s="6">
        <v>3150</v>
      </c>
      <c r="F41" s="7"/>
      <c r="G41" s="7"/>
      <c r="H41" s="8"/>
      <c r="I41" s="8"/>
      <c r="J41" s="11"/>
    </row>
    <row r="42" spans="1:10" x14ac:dyDescent="0.25">
      <c r="B42" s="21"/>
      <c r="C42" s="21"/>
      <c r="J42" s="11"/>
    </row>
    <row r="43" spans="1:10" x14ac:dyDescent="0.25">
      <c r="B43" s="21"/>
      <c r="C43" s="21"/>
      <c r="J43" s="11"/>
    </row>
    <row r="44" spans="1:10" x14ac:dyDescent="0.25">
      <c r="B44" s="21"/>
      <c r="C44" s="21"/>
      <c r="J44" s="11"/>
    </row>
    <row r="45" spans="1:10" x14ac:dyDescent="0.25">
      <c r="B45" s="21"/>
      <c r="C45" s="21"/>
      <c r="J45" s="11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sqref="A1:I54"/>
    </sheetView>
  </sheetViews>
  <sheetFormatPr defaultRowHeight="15" x14ac:dyDescent="0.25"/>
  <cols>
    <col min="1" max="1" width="56.7109375" customWidth="1"/>
  </cols>
  <sheetData>
    <row r="1" spans="1:9" x14ac:dyDescent="0.25">
      <c r="A1" s="24" t="s">
        <v>0</v>
      </c>
      <c r="B1" s="25" t="s">
        <v>48</v>
      </c>
      <c r="C1" s="26"/>
      <c r="D1" s="29" t="s">
        <v>49</v>
      </c>
      <c r="E1" s="30"/>
      <c r="F1" s="46" t="s">
        <v>3</v>
      </c>
      <c r="G1" s="47"/>
      <c r="H1" s="46" t="s">
        <v>4</v>
      </c>
      <c r="I1" s="47"/>
    </row>
    <row r="2" spans="1:9" x14ac:dyDescent="0.25">
      <c r="A2" s="24"/>
      <c r="B2" s="27"/>
      <c r="C2" s="28"/>
      <c r="D2" s="31"/>
      <c r="E2" s="32"/>
      <c r="F2" s="48"/>
      <c r="G2" s="49"/>
      <c r="H2" s="48"/>
      <c r="I2" s="49"/>
    </row>
    <row r="3" spans="1:9" x14ac:dyDescent="0.25">
      <c r="A3" s="24"/>
      <c r="B3" s="38" t="s">
        <v>5</v>
      </c>
      <c r="C3" s="39"/>
      <c r="D3" s="40" t="s">
        <v>5</v>
      </c>
      <c r="E3" s="41"/>
      <c r="F3" s="50" t="s">
        <v>5</v>
      </c>
      <c r="G3" s="51"/>
      <c r="H3" s="42" t="s">
        <v>5</v>
      </c>
      <c r="I3" s="43"/>
    </row>
    <row r="4" spans="1:9" x14ac:dyDescent="0.25">
      <c r="A4" s="24"/>
      <c r="B4" s="1" t="s">
        <v>6</v>
      </c>
      <c r="C4" s="1" t="s">
        <v>7</v>
      </c>
      <c r="D4" s="2" t="s">
        <v>6</v>
      </c>
      <c r="E4" s="2" t="s">
        <v>7</v>
      </c>
      <c r="F4" s="13" t="s">
        <v>6</v>
      </c>
      <c r="G4" s="13" t="s">
        <v>7</v>
      </c>
      <c r="H4" s="3" t="s">
        <v>6</v>
      </c>
      <c r="I4" s="3" t="s">
        <v>7</v>
      </c>
    </row>
    <row r="5" spans="1:9" x14ac:dyDescent="0.25">
      <c r="A5" s="14" t="s">
        <v>8</v>
      </c>
      <c r="B5" s="5" t="str">
        <f>IF(SUM([2]Городское!G5,[2]Медвёдовское!F5,[2]Роговское!F5,[2]Новокорсунское!B5)=0,"",AVERAGE([2]Городское!G5,[2]Медвёдовское!F5,[2]Роговское!F5,[2]Новокорсунское!B5))</f>
        <v/>
      </c>
      <c r="C5" s="5" t="str">
        <f>IF(SUM([2]Городское!H5,[2]Медвёдовское!G5,[2]Роговское!G5,[2]Новокорсунское!G5)=0,"",AVERAGE([2]Городское!H5,[2]Медвёдовское!G5,[2]Роговское!G5,[2]Новокорсунское!G5))</f>
        <v/>
      </c>
      <c r="D5" s="6" t="str">
        <f>IF(SUM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=0,"",AVERAGE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)</f>
        <v/>
      </c>
      <c r="E5" s="6" t="str">
        <f>IF(SUM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=0,"",AVERAGE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)</f>
        <v/>
      </c>
      <c r="F5" s="15" t="e">
        <f>IF(SUM([2]Городское!#REF!)=0,"",(AVERAGE([2]Городское!#REF!)))</f>
        <v>#REF!</v>
      </c>
      <c r="G5" s="15" t="e">
        <f>IF(SUM([2]Городское!#REF!)=0,"",(AVERAGE([2]Городское!#REF!)))</f>
        <v>#REF!</v>
      </c>
      <c r="H5" s="16" t="str">
        <f>IF(SUM([2]Городское!S5,[2]Медвёдовское!T5,[2]Роговское!P5)=0,"",(AVERAGE([2]Городское!S5,[2]Медвёдовское!T5,[2]Роговское!P5)))</f>
        <v/>
      </c>
      <c r="I5" s="16" t="str">
        <f>IF(SUM([2]Городское!T5,[2]Медвёдовское!U5,[2]Роговское!Q5)=0,"",(AVERAGE([2]Городское!T5,[2]Медвёдовское!U5,[2]Роговское!Q5)))</f>
        <v/>
      </c>
    </row>
    <row r="6" spans="1:9" x14ac:dyDescent="0.25">
      <c r="A6" s="14" t="s">
        <v>9</v>
      </c>
      <c r="B6" s="5" t="str">
        <f>IF(SUM([2]Городское!G6,[2]Медвёдовское!F6,[2]Роговское!F6,[2]Новокорсунское!B6)=0,"",AVERAGE([2]Городское!G6,[2]Медвёдовское!F6,[2]Роговское!F6,[2]Новокорсунское!B6))</f>
        <v/>
      </c>
      <c r="C6" s="5" t="str">
        <f>IF(SUM([2]Городское!H6,[2]Медвёдовское!G6,[2]Роговское!G6,[2]Новокорсунское!E6)=0,"",AVERAGE([2]Городское!H6,[2]Медвёдовское!G6,[2]Роговское!G6,[2]Новокорсунское!E6))</f>
        <v/>
      </c>
      <c r="D6" s="6" t="str">
        <f>IF(SUM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=0,"",AVERAGE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)</f>
        <v/>
      </c>
      <c r="E6" s="6" t="str">
        <f>IF(SUM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=0,"",AVERAGE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)</f>
        <v/>
      </c>
      <c r="F6" s="15" t="e">
        <f>IF(SUM([2]Городское!#REF!)=0,"",(AVERAGE([2]Городское!#REF!)))</f>
        <v>#REF!</v>
      </c>
      <c r="G6" s="15" t="e">
        <f>IF(SUM([2]Городское!#REF!)=0,"",(AVERAGE([2]Городское!#REF!)))</f>
        <v>#REF!</v>
      </c>
      <c r="H6" s="16" t="str">
        <f>IF(SUM([2]Городское!S6,[2]Медвёдовское!T6,[2]Роговское!P6)=0,"",(AVERAGE([2]Городское!S6,[2]Медвёдовское!T6,[2]Роговское!P6)))</f>
        <v/>
      </c>
      <c r="I6" s="16" t="str">
        <f>IF(SUM([2]Городское!T6,[2]Медвёдовское!U6,[2]Роговское!Q6)=0,"",(AVERAGE([2]Городское!T6,[2]Медвёдовское!U6,[2]Роговское!Q6)))</f>
        <v/>
      </c>
    </row>
    <row r="7" spans="1:9" x14ac:dyDescent="0.25">
      <c r="A7" s="14" t="s">
        <v>10</v>
      </c>
      <c r="B7" s="5">
        <f>IF(SUM([2]Городское!G7,[2]Медвёдовское!F7,[2]Роговское!F7,[2]Новокорсунское!B7)=0,"",AVERAGE([2]Городское!G7,[2]Медвёдовское!F7,[2]Роговское!F7,[2]Новокорсунское!B7))</f>
        <v>42.21</v>
      </c>
      <c r="C7" s="5">
        <f>IF(SUM([2]Городское!H7,[2]Медвёдовское!G7,[2]Роговское!G7,[2]Новокорсунское!E7)=0,"",AVERAGE([2]Городское!H7,[2]Медвёдовское!G7,[2]Роговское!G7,[2]Новокорсунское!E7))</f>
        <v>73.66</v>
      </c>
      <c r="D7" s="6">
        <f>IF(SUM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=0,"",AVERAGE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)</f>
        <v>43.562333333333335</v>
      </c>
      <c r="E7" s="6">
        <f>IF(SUM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=0,"",AVERAGE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)</f>
        <v>52.55</v>
      </c>
      <c r="F7" s="15" t="e">
        <f>IF(SUM([2]Городское!#REF!)=0,"",(AVERAGE([2]Городское!#REF!)))</f>
        <v>#REF!</v>
      </c>
      <c r="G7" s="15" t="e">
        <f>IF(SUM([2]Городское!#REF!)=0,"",(AVERAGE([2]Городское!#REF!)))</f>
        <v>#REF!</v>
      </c>
      <c r="H7" s="16">
        <f>IF(SUM([2]Городское!S7,[2]Медвёдовское!T7,[2]Роговское!P7)=0,"",(AVERAGE([2]Городское!S7,[2]Медвёдовское!T7,[2]Роговское!P7)))</f>
        <v>45</v>
      </c>
      <c r="I7" s="16">
        <f>IF(SUM([2]Городское!T7,[2]Медвёдовское!U7,[2]Роговское!Q7)=0,"",(AVERAGE([2]Городское!T7,[2]Медвёдовское!U7,[2]Роговское!Q7)))</f>
        <v>68</v>
      </c>
    </row>
    <row r="8" spans="1:9" x14ac:dyDescent="0.25">
      <c r="A8" s="14" t="s">
        <v>11</v>
      </c>
      <c r="B8" s="5">
        <f>IF(SUM([2]Городское!G8,[2]Медвёдовское!F8,[2]Роговское!F8,[2]Новокорсунское!B8)=0,"",AVERAGE([2]Городское!G8,[2]Медвёдовское!F8,[2]Роговское!F8,[2]Новокорсунское!B8))</f>
        <v>56.62</v>
      </c>
      <c r="C8" s="5">
        <f>IF(SUM([2]Городское!H8,[2]Медвёдовское!G8,[2]Роговское!G8,[2]Новокорсунское!E8)=0,"",AVERAGE([2]Городское!H8,[2]Медвёдовское!G8,[2]Роговское!G8,[2]Новокорсунское!E8))</f>
        <v>113.6275</v>
      </c>
      <c r="D8" s="6">
        <f>IF(SUM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=0,"",AVERAGE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)</f>
        <v>60.072500000000005</v>
      </c>
      <c r="E8" s="6">
        <f>IF(SUM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=0,"",AVERAGE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)</f>
        <v>78.729583333333338</v>
      </c>
      <c r="F8" s="15" t="e">
        <f>IF(SUM([2]Городское!#REF!)=0,"",(AVERAGE([2]Городское!#REF!)))</f>
        <v>#REF!</v>
      </c>
      <c r="G8" s="15" t="e">
        <f>IF(SUM([2]Городское!#REF!)=0,"",(AVERAGE([2]Городское!#REF!)))</f>
        <v>#REF!</v>
      </c>
      <c r="H8" s="16">
        <f>IF(SUM([2]Городское!S8,[2]Медвёдовское!T8,[2]Роговское!P8)=0,"",(AVERAGE([2]Городское!S8,[2]Медвёдовское!T8,[2]Роговское!P8)))</f>
        <v>88</v>
      </c>
      <c r="I8" s="16">
        <f>IF(SUM([2]Городское!T8,[2]Медвёдовское!U8,[2]Роговское!Q8)=0,"",(AVERAGE([2]Городское!T8,[2]Медвёдовское!U8,[2]Роговское!Q8)))</f>
        <v>146</v>
      </c>
    </row>
    <row r="9" spans="1:9" x14ac:dyDescent="0.25">
      <c r="A9" s="14" t="s">
        <v>12</v>
      </c>
      <c r="B9" s="5">
        <f>IF(SUM([2]Городское!G9,[2]Медвёдовское!F9,[2]Роговское!F9,[2]Новокорсунское!B9)=0,"",AVERAGE([2]Городское!G9,[2]Медвёдовское!F9,[2]Роговское!F9,[2]Новокорсунское!B9))</f>
        <v>80.478750000000005</v>
      </c>
      <c r="C9" s="5">
        <f>IF(SUM([2]Городское!H9,[2]Медвёдовское!G9,[2]Роговское!G9,[2]Новокорсунское!E9)=0,"",AVERAGE([2]Городское!H9,[2]Медвёдовское!G9,[2]Роговское!G9,[2]Новокорсунское!E9))</f>
        <v>135.64875000000001</v>
      </c>
      <c r="D9" s="6">
        <f>IF(SUM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=0,"",AVERAGE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)</f>
        <v>92.455833333333331</v>
      </c>
      <c r="E9" s="6">
        <f>IF(SUM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=0,"",AVERAGE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)</f>
        <v>102.09083333333335</v>
      </c>
      <c r="F9" s="15" t="e">
        <f>IF(SUM([2]Городское!#REF!)=0,"",(AVERAGE([2]Городское!#REF!)))</f>
        <v>#REF!</v>
      </c>
      <c r="G9" s="15" t="e">
        <f>IF(SUM([2]Городское!#REF!)=0,"",(AVERAGE([2]Городское!#REF!)))</f>
        <v>#REF!</v>
      </c>
      <c r="H9" s="16">
        <f>IF(SUM([2]Городское!S9,[2]Медвёдовское!T9,[2]Роговское!P9)=0,"",(AVERAGE([2]Городское!S9,[2]Медвёдовское!T9,[2]Роговское!P9)))</f>
        <v>98</v>
      </c>
      <c r="I9" s="16">
        <f>IF(SUM([2]Городское!T9,[2]Медвёдовское!U9,[2]Роговское!Q9)=0,"",(AVERAGE([2]Городское!T9,[2]Медвёдовское!U9,[2]Роговское!Q9)))</f>
        <v>108</v>
      </c>
    </row>
    <row r="10" spans="1:9" x14ac:dyDescent="0.25">
      <c r="A10" s="14" t="s">
        <v>13</v>
      </c>
      <c r="B10" s="5">
        <f>IF(SUM([2]Городское!G10,[2]Медвёдовское!F10,[2]Роговское!F10,[2]Новокорсунское!B10)=0,"",AVERAGE([2]Городское!G10,[2]Медвёдовское!F10,[2]Роговское!F10,[2]Новокорсунское!B10))</f>
        <v>61.572500000000005</v>
      </c>
      <c r="C10" s="5">
        <f>IF(SUM([2]Городское!H10,[2]Медвёдовское!G10,[2]Роговское!G10,[2]Новокорсунское!E10)=0,"",AVERAGE([2]Городское!H10,[2]Медвёдовское!G10,[2]Роговское!G10,[2]Новокорсунское!E10))</f>
        <v>190.75125000000003</v>
      </c>
      <c r="D10" s="6">
        <f>IF(SUM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=0,"",AVERAGE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)</f>
        <v>51.154166666666661</v>
      </c>
      <c r="E10" s="6">
        <f>IF(SUM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=0,"",AVERAGE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)</f>
        <v>92.716833333333327</v>
      </c>
      <c r="F10" s="15" t="e">
        <f>IF(SUM([2]Городское!#REF!)=0,"",(AVERAGE([2]Городское!#REF!)))</f>
        <v>#REF!</v>
      </c>
      <c r="G10" s="15" t="e">
        <f>IF(SUM([2]Городское!#REF!)=0,"",(AVERAGE([2]Городское!#REF!)))</f>
        <v>#REF!</v>
      </c>
      <c r="H10" s="16">
        <f>IF(SUM([2]Городское!S10,[2]Медвёдовское!T10,[2]Роговское!P10)=0,"",(AVERAGE([2]Городское!S10,[2]Медвёдовское!T10,[2]Роговское!P10)))</f>
        <v>60</v>
      </c>
      <c r="I10" s="16">
        <f>IF(SUM([2]Городское!T10,[2]Медвёдовское!U10,[2]Роговское!Q10)=0,"",(AVERAGE([2]Городское!T10,[2]Медвёдовское!U10,[2]Роговское!Q10)))</f>
        <v>180</v>
      </c>
    </row>
    <row r="11" spans="1:9" x14ac:dyDescent="0.25">
      <c r="A11" s="14" t="s">
        <v>14</v>
      </c>
      <c r="B11" s="5">
        <f>IF(SUM([2]Городское!G11,[2]Медвёдовское!F11,[2]Роговское!F11,[2]Новокорсунское!B11)=0,"",AVERAGE([2]Городское!G11,[2]Медвёдовское!F11,[2]Роговское!F11,[2]Новокорсунское!B11))</f>
        <v>108.03625</v>
      </c>
      <c r="C11" s="5">
        <f>IF(SUM([2]Городское!H11,[2]Медвёдовское!G11,[2]Роговское!G11,[2]Новокорсунское!E11)=0,"",AVERAGE([2]Городское!H11,[2]Медвёдовское!G11,[2]Роговское!G11,[2]Новокорсунское!E11))</f>
        <v>145.60125000000002</v>
      </c>
      <c r="D11" s="6">
        <f>IF(SUM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=0,"",AVERAGE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)</f>
        <v>112.60916666666667</v>
      </c>
      <c r="E11" s="6">
        <f>IF(SUM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=0,"",AVERAGE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)</f>
        <v>125.23916666666666</v>
      </c>
      <c r="F11" s="15" t="e">
        <f>IF(SUM([2]Городское!#REF!)=0,"",(AVERAGE([2]Городское!#REF!)))</f>
        <v>#REF!</v>
      </c>
      <c r="G11" s="15" t="e">
        <f>IF(SUM([2]Городское!#REF!)=0,"",(AVERAGE([2]Городское!#REF!)))</f>
        <v>#REF!</v>
      </c>
      <c r="H11" s="16">
        <f>IF(SUM([2]Городское!S11,[2]Медвёдовское!T11,[2]Роговское!P11)=0,"",(AVERAGE([2]Городское!S11,[2]Медвёдовское!T11,[2]Роговское!P11)))</f>
        <v>115</v>
      </c>
      <c r="I11" s="16">
        <f>IF(SUM([2]Городское!T11,[2]Медвёдовское!U11,[2]Роговское!Q11)=0,"",(AVERAGE([2]Городское!T11,[2]Медвёдовское!U11,[2]Роговское!Q11)))</f>
        <v>130</v>
      </c>
    </row>
    <row r="12" spans="1:9" x14ac:dyDescent="0.25">
      <c r="A12" s="14" t="s">
        <v>15</v>
      </c>
      <c r="B12" s="5">
        <f>IF(SUM([2]Городское!G12,[2]Медвёдовское!F12,[2]Роговское!F12,[2]Новокорсунское!B12)=0,"",AVERAGE([2]Городское!G12,[2]Медвёдовское!F12,[2]Роговское!F12,[2]Новокорсунское!B12))</f>
        <v>51.807500000000005</v>
      </c>
      <c r="C12" s="5">
        <f>IF(SUM([2]Городское!H12,[2]Медвёдовское!G12,[2]Роговское!G12,[2]Новокорсунское!E12)=0,"",AVERAGE([2]Городское!H12,[2]Медвёдовское!G12,[2]Роговское!G12,[2]Новокорсунское!E12))</f>
        <v>56.744999999999997</v>
      </c>
      <c r="D12" s="6">
        <f>IF(SUM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=0,"",AVERAGE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)</f>
        <v>53.716499999999996</v>
      </c>
      <c r="E12" s="6">
        <f>IF(SUM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=0,"",AVERAGE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)</f>
        <v>55.171500000000002</v>
      </c>
      <c r="F12" s="15" t="e">
        <f>IF(SUM([2]Городское!#REF!)=0,"",(AVERAGE([2]Городское!#REF!)))</f>
        <v>#REF!</v>
      </c>
      <c r="G12" s="15" t="e">
        <f>IF(SUM([2]Городское!#REF!)=0,"",(AVERAGE([2]Городское!#REF!)))</f>
        <v>#REF!</v>
      </c>
      <c r="H12" s="16">
        <f>IF(SUM([2]Городское!S12,[2]Медвёдовское!T12,[2]Роговское!P12)=0,"",(AVERAGE([2]Городское!S12,[2]Медвёдовское!T12,[2]Роговское!P12)))</f>
        <v>46</v>
      </c>
      <c r="I12" s="16">
        <f>IF(SUM([2]Городское!T12,[2]Медвёдовское!U12,[2]Роговское!Q12)=0,"",(AVERAGE([2]Городское!T12,[2]Медвёдовское!U12,[2]Роговское!Q12)))</f>
        <v>46</v>
      </c>
    </row>
    <row r="13" spans="1:9" x14ac:dyDescent="0.25">
      <c r="A13" s="14" t="s">
        <v>16</v>
      </c>
      <c r="B13" s="5">
        <f>IF(SUM([2]Городское!G13,[2]Медвёдовское!F13,[2]Роговское!F13,[2]Новокорсунское!B13)=0,"",AVERAGE([2]Городское!G13,[2]Медвёдовское!F13,[2]Роговское!F13,[2]Новокорсунское!B13))</f>
        <v>11.495000000000001</v>
      </c>
      <c r="C13" s="5">
        <f>IF(SUM([2]Городское!H13,[2]Медвёдовское!G13,[2]Роговское!G13,[2]Новокорсунское!E13)=0,"",AVERAGE([2]Городское!H13,[2]Медвёдовское!G13,[2]Роговское!G13,[2]Новокорсунское!E13))</f>
        <v>26.808750000000003</v>
      </c>
      <c r="D13" s="6">
        <f>IF(SUM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=0,"",AVERAGE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)</f>
        <v>15.238333333333335</v>
      </c>
      <c r="E13" s="6">
        <f>IF(SUM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=0,"",AVERAGE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)</f>
        <v>17.196666666666665</v>
      </c>
      <c r="F13" s="15" t="e">
        <f>IF(SUM([2]Городское!#REF!)=0,"",(AVERAGE([2]Городское!#REF!)))</f>
        <v>#REF!</v>
      </c>
      <c r="G13" s="15" t="e">
        <f>IF(SUM([2]Городское!#REF!)=0,"",(AVERAGE([2]Городское!#REF!)))</f>
        <v>#REF!</v>
      </c>
      <c r="H13" s="16">
        <f>IF(SUM([2]Городское!S13,[2]Медвёдовское!T13,[2]Роговское!P13)=0,"",(AVERAGE([2]Городское!S13,[2]Медвёдовское!T13,[2]Роговское!P13)))</f>
        <v>10</v>
      </c>
      <c r="I13" s="16">
        <f>IF(SUM([2]Городское!T13,[2]Медвёдовское!U13,[2]Роговское!Q13)=0,"",(AVERAGE([2]Городское!T13,[2]Медвёдовское!U13,[2]Роговское!Q13)))</f>
        <v>15</v>
      </c>
    </row>
    <row r="14" spans="1:9" x14ac:dyDescent="0.25">
      <c r="A14" s="14" t="s">
        <v>17</v>
      </c>
      <c r="B14" s="5">
        <f>IF(SUM([2]Городское!G14,[2]Медвёдовское!F14,[2]Роговское!F14,[2]Новокорсунское!B14)=0,"",AVERAGE([2]Городское!G14,[2]Медвёдовское!F14,[2]Роговское!F14,[2]Новокорсунское!B14))</f>
        <v>529.97250000000008</v>
      </c>
      <c r="C14" s="5">
        <f>IF(SUM([2]Городское!H14,[2]Медвёдовское!G14,[2]Роговское!G14,[2]Новокорсунское!E14)=0,"",AVERAGE([2]Городское!H14,[2]Медвёдовское!G14,[2]Роговское!G14,[2]Новокорсунское!E14))</f>
        <v>1888.89375</v>
      </c>
      <c r="D14" s="6">
        <f>IF(SUM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=0,"",AVERAGE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)</f>
        <v>684.93</v>
      </c>
      <c r="E14" s="6">
        <f>IF(SUM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=0,"",AVERAGE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)</f>
        <v>1105.0900000000001</v>
      </c>
      <c r="F14" s="15" t="e">
        <f>IF(SUM([2]Городское!#REF!)=0,"",(AVERAGE([2]Городское!#REF!)))</f>
        <v>#REF!</v>
      </c>
      <c r="G14" s="15" t="e">
        <f>IF(SUM([2]Городское!#REF!)=0,"",(AVERAGE([2]Городское!#REF!)))</f>
        <v>#REF!</v>
      </c>
      <c r="H14" s="16">
        <f>IF(SUM([2]Городское!S14,[2]Медвёдовское!T14,[2]Роговское!P14)=0,"",(AVERAGE([2]Городское!S14,[2]Медвёдовское!T14,[2]Роговское!P14)))</f>
        <v>1118</v>
      </c>
      <c r="I14" s="16">
        <f>IF(SUM([2]Городское!T14,[2]Медвёдовское!U14,[2]Роговское!Q14)=0,"",(AVERAGE([2]Городское!T14,[2]Медвёдовское!U14,[2]Роговское!Q14)))</f>
        <v>3892</v>
      </c>
    </row>
    <row r="15" spans="1:9" x14ac:dyDescent="0.25">
      <c r="A15" s="14" t="s">
        <v>18</v>
      </c>
      <c r="B15" s="5">
        <f>IF(SUM([2]Городское!G15,[2]Медвёдовское!F15,[2]Роговское!F15,[2]Новокорсунское!B15)=0,"",AVERAGE([2]Городское!G15,[2]Медвёдовское!F15,[2]Роговское!F15,[2]Новокорсунское!B15))</f>
        <v>48.857500000000002</v>
      </c>
      <c r="C15" s="5">
        <f>IF(SUM([2]Городское!H15,[2]Медвёдовское!G15,[2]Роговское!G15,[2]Новокорсунское!E15)=0,"",AVERAGE([2]Городское!H15,[2]Медвёдовское!G15,[2]Роговское!G15,[2]Новокорсунское!E15))</f>
        <v>102.61875000000001</v>
      </c>
      <c r="D15" s="6">
        <f>IF(SUM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=0,"",AVERAGE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)</f>
        <v>48.778333333333336</v>
      </c>
      <c r="E15" s="6">
        <f>IF(SUM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=0,"",AVERAGE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)</f>
        <v>60.202500000000008</v>
      </c>
      <c r="F15" s="15" t="e">
        <f>IF(SUM([2]Городское!#REF!)=0,"",(AVERAGE([2]Городское!#REF!)))</f>
        <v>#REF!</v>
      </c>
      <c r="G15" s="15" t="e">
        <f>IF(SUM([2]Городское!#REF!)=0,"",(AVERAGE([2]Городское!#REF!)))</f>
        <v>#REF!</v>
      </c>
      <c r="H15" s="16" t="str">
        <f>IF(SUM([2]Городское!S15,[2]Медвёдовское!T15,[2]Роговское!P15)=0,"",(AVERAGE([2]Городское!S15,[2]Медвёдовское!T15,[2]Роговское!P15)))</f>
        <v/>
      </c>
      <c r="I15" s="16" t="str">
        <f>IF(SUM([2]Городское!T15,[2]Медвёдовское!U15,[2]Роговское!Q15)=0,"",(AVERAGE([2]Городское!T15,[2]Медвёдовское!U15,[2]Роговское!Q15)))</f>
        <v/>
      </c>
    </row>
    <row r="16" spans="1:9" x14ac:dyDescent="0.25">
      <c r="A16" s="14" t="s">
        <v>19</v>
      </c>
      <c r="B16" s="5">
        <f>IF(SUM([2]Городское!G16,[2]Медвёдовское!F16,[2]Роговское!F16,[2]Новокорсунское!B16)=0,"",AVERAGE([2]Городское!G16,[2]Медвёдовское!F16,[2]Роговское!F16,[2]Новокорсунское!B16))</f>
        <v>230.77500000000001</v>
      </c>
      <c r="C16" s="5">
        <f>IF(SUM([2]Городское!H16,[2]Медвёдовское!G16,[2]Роговское!G16,[2]Новокорсунское!E16)=0,"",AVERAGE([2]Городское!H16,[2]Медвёдовское!G16,[2]Роговское!G16,[2]Новокорсунское!E16))</f>
        <v>492.86624999999998</v>
      </c>
      <c r="D16" s="6">
        <f>IF(SUM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=0,"",AVERAGE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)</f>
        <v>227.64416666666665</v>
      </c>
      <c r="E16" s="6">
        <f>IF(SUM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=0,"",AVERAGE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)</f>
        <v>354.73333333333335</v>
      </c>
      <c r="F16" s="15" t="e">
        <f>IF(SUM([2]Городское!#REF!)=0,"",(AVERAGE([2]Городское!#REF!)))</f>
        <v>#REF!</v>
      </c>
      <c r="G16" s="15" t="e">
        <f>IF(SUM([2]Городское!#REF!)=0,"",(AVERAGE([2]Городское!#REF!)))</f>
        <v>#REF!</v>
      </c>
      <c r="H16" s="16">
        <f>IF(SUM([2]Городское!S16,[2]Медвёдовское!T16,[2]Роговское!P16)=0,"",(AVERAGE([2]Городское!S16,[2]Медвёдовское!T16,[2]Роговское!P16)))</f>
        <v>230</v>
      </c>
      <c r="I16" s="16">
        <f>IF(SUM([2]Городское!T16,[2]Медвёдовское!U16,[2]Роговское!Q16)=0,"",(AVERAGE([2]Городское!T16,[2]Медвёдовское!U16,[2]Роговское!Q16)))</f>
        <v>550</v>
      </c>
    </row>
    <row r="17" spans="1:9" x14ac:dyDescent="0.25">
      <c r="A17" s="14" t="s">
        <v>20</v>
      </c>
      <c r="B17" s="5">
        <f>IF(SUM([2]Городское!G17,[2]Медвёдовское!F17,[2]Роговское!F17,[2]Новокорсунское!B17)=0,"",AVERAGE([2]Городское!G17,[2]Медвёдовское!F17,[2]Роговское!F17,[2]Новокорсунское!B17))</f>
        <v>298.35000000000002</v>
      </c>
      <c r="C17" s="5">
        <f>IF(SUM([2]Городское!H17,[2]Медвёдовское!G17,[2]Роговское!G17,[2]Новокорсунское!E17)=0,"",AVERAGE([2]Городское!H17,[2]Медвёдовское!G17,[2]Роговское!G17,[2]Новокорсунское!E17))</f>
        <v>679.37125000000003</v>
      </c>
      <c r="D17" s="6">
        <f>IF(SUM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=0,"",AVERAGE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)</f>
        <v>354.37</v>
      </c>
      <c r="E17" s="6">
        <f>IF(SUM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=0,"",AVERAGE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)</f>
        <v>518.044084</v>
      </c>
      <c r="F17" s="15" t="e">
        <f>IF(SUM([2]Городское!#REF!)=0,"",(AVERAGE([2]Городское!#REF!)))</f>
        <v>#REF!</v>
      </c>
      <c r="G17" s="15" t="e">
        <f>IF(SUM([2]Городское!#REF!)=0,"",(AVERAGE([2]Городское!#REF!)))</f>
        <v>#REF!</v>
      </c>
      <c r="H17" s="16">
        <f>IF(SUM([2]Городское!S17,[2]Медвёдовское!T17,[2]Роговское!P17)=0,"",(AVERAGE([2]Городское!S17,[2]Медвёдовское!T17,[2]Роговское!P17)))</f>
        <v>350</v>
      </c>
      <c r="I17" s="16">
        <f>IF(SUM([2]Городское!T17,[2]Медвёдовское!U17,[2]Роговское!Q17)=0,"",(AVERAGE([2]Городское!T17,[2]Медвёдовское!U17,[2]Роговское!Q17)))</f>
        <v>560</v>
      </c>
    </row>
    <row r="18" spans="1:9" x14ac:dyDescent="0.25">
      <c r="A18" s="14" t="s">
        <v>21</v>
      </c>
      <c r="B18" s="5">
        <f>IF(SUM([2]Городское!G18,[2]Медвёдовское!F18,[2]Роговское!F18,[2]Новокорсунское!B18)=0,"",AVERAGE([2]Городское!G18,[2]Медвёдовское!F18,[2]Роговское!F18,[2]Новокорсунское!B18))</f>
        <v>530.73749999999995</v>
      </c>
      <c r="C18" s="5">
        <f>IF(SUM([2]Городское!H18,[2]Медвёдовское!G18,[2]Роговское!G18,[2]Новокорсунское!E18)=0,"",AVERAGE([2]Городское!H18,[2]Медвёдовское!G18,[2]Роговское!G18,[2]Новокорсунское!E18))</f>
        <v>1126.92</v>
      </c>
      <c r="D18" s="6">
        <f>IF(SUM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=0,"",AVERAGE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)</f>
        <v>696.43466666666666</v>
      </c>
      <c r="E18" s="6">
        <f>IF(SUM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=0,"",AVERAGE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)</f>
        <v>911.66666666666674</v>
      </c>
      <c r="F18" s="15" t="e">
        <f>IF(SUM([2]Городское!#REF!)=0,"",(AVERAGE([2]Городское!#REF!)))</f>
        <v>#REF!</v>
      </c>
      <c r="G18" s="15" t="e">
        <f>IF(SUM([2]Городское!#REF!)=0,"",(AVERAGE([2]Городское!#REF!)))</f>
        <v>#REF!</v>
      </c>
      <c r="H18" s="16">
        <f>IF(SUM([2]Городское!S18,[2]Медвёдовское!T18,[2]Роговское!P18)=0,"",(AVERAGE([2]Городское!S18,[2]Медвёдовское!T18,[2]Роговское!P18)))</f>
        <v>600</v>
      </c>
      <c r="I18" s="16">
        <f>IF(SUM([2]Городское!T18,[2]Медвёдовское!U18,[2]Роговское!Q18)=0,"",(AVERAGE([2]Городское!T18,[2]Медвёдовское!U18,[2]Роговское!Q18)))</f>
        <v>1182</v>
      </c>
    </row>
    <row r="19" spans="1:9" x14ac:dyDescent="0.25">
      <c r="A19" s="14" t="s">
        <v>22</v>
      </c>
      <c r="B19" s="5" t="str">
        <f>IF(SUM([2]Городское!G19,[2]Медвёдовское!F19,[2]Роговское!F19,[2]Новокорсунское!B19)=0,"",AVERAGE([2]Городское!G19,[2]Медвёдовское!F19,[2]Роговское!F19,[2]Новокорсунское!B19))</f>
        <v/>
      </c>
      <c r="C19" s="5" t="str">
        <f>IF(SUM([2]Городское!H19,[2]Медвёдовское!G19,[2]Роговское!G19,[2]Новокорсунское!E19)=0,"",AVERAGE([2]Городское!H19,[2]Медвёдовское!G19,[2]Роговское!G19,[2]Новокорсунское!E19))</f>
        <v/>
      </c>
      <c r="D19" s="6">
        <f>IF(SUM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=0,"",AVERAGE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)</f>
        <v>425</v>
      </c>
      <c r="E19" s="6">
        <f>IF(SUM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=0,"",AVERAGE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)</f>
        <v>570</v>
      </c>
      <c r="F19" s="15" t="e">
        <f>IF(SUM([2]Городское!#REF!)=0,"",(AVERAGE([2]Городское!#REF!)))</f>
        <v>#REF!</v>
      </c>
      <c r="G19" s="15" t="e">
        <f>IF(SUM([2]Городское!#REF!)=0,"",(AVERAGE([2]Городское!#REF!)))</f>
        <v>#REF!</v>
      </c>
      <c r="H19" s="16">
        <f>IF(SUM([2]Городское!S19,[2]Медвёдовское!T19,[2]Роговское!P19)=0,"",(AVERAGE([2]Городское!S19,[2]Медвёдовское!T19,[2]Роговское!P19)))</f>
        <v>420</v>
      </c>
      <c r="I19" s="16">
        <f>IF(SUM([2]Городское!T19,[2]Медвёдовское!U19,[2]Роговское!Q19)=0,"",(AVERAGE([2]Городское!T19,[2]Медвёдовское!U19,[2]Роговское!Q19)))</f>
        <v>550</v>
      </c>
    </row>
    <row r="20" spans="1:9" x14ac:dyDescent="0.25">
      <c r="A20" s="14" t="s">
        <v>23</v>
      </c>
      <c r="B20" s="5">
        <f>IF(SUM([2]Городское!G20,[2]Медвёдовское!F20,[2]Роговское!F20,[2]Новокорсунское!B20)=0,"",AVERAGE([2]Городское!G20,[2]Медвёдовское!F20,[2]Роговское!F20,[2]Новокорсунское!B20))</f>
        <v>373.5</v>
      </c>
      <c r="C20" s="5">
        <f>IF(SUM([2]Городское!H20,[2]Медвёдовское!G20,[2]Роговское!G20,[2]Новокорсунское!E20)=0,"",AVERAGE([2]Городское!H20,[2]Медвёдовское!G20,[2]Роговское!G20,[2]Новокорсунское!E20))</f>
        <v>396.83333333333331</v>
      </c>
      <c r="D20" s="6">
        <f>IF(SUM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=0,"",AVERAGE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)</f>
        <v>288</v>
      </c>
      <c r="E20" s="6">
        <f>IF(SUM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=0,"",AVERAGE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)</f>
        <v>339.5</v>
      </c>
      <c r="F20" s="15" t="e">
        <f>IF(SUM([2]Городское!#REF!)=0,"",(AVERAGE([2]Городское!#REF!)))</f>
        <v>#REF!</v>
      </c>
      <c r="G20" s="15" t="e">
        <f>IF(SUM([2]Городское!#REF!)=0,"",(AVERAGE([2]Городское!#REF!)))</f>
        <v>#REF!</v>
      </c>
      <c r="H20" s="16">
        <f>IF(SUM([2]Городское!S20,[2]Медвёдовское!T20,[2]Роговское!P20)=0,"",(AVERAGE([2]Городское!S20,[2]Медвёдовское!T20,[2]Роговское!P20)))</f>
        <v>295</v>
      </c>
      <c r="I20" s="16">
        <f>IF(SUM([2]Городское!T20,[2]Медвёдовское!U20,[2]Роговское!Q20)=0,"",(AVERAGE([2]Городское!T20,[2]Медвёдовское!U20,[2]Роговское!Q20)))</f>
        <v>350</v>
      </c>
    </row>
    <row r="21" spans="1:9" x14ac:dyDescent="0.25">
      <c r="A21" s="14" t="s">
        <v>50</v>
      </c>
      <c r="B21" s="5">
        <f>IF(SUM([2]Городское!G21,[2]Медвёдовское!F21,[2]Роговское!F21,[2]Новокорсунское!B21)=0,"",AVERAGE([2]Городское!G21,[2]Медвёдовское!F21,[2]Роговское!F21,[2]Новокорсунское!B21))</f>
        <v>172.32</v>
      </c>
      <c r="C21" s="5">
        <f>IF(SUM([2]Городское!H21,[2]Медвёдовское!G21,[2]Роговское!G21,[2]Новокорсунское!E21)=0,"",AVERAGE([2]Городское!H21,[2]Медвёдовское!G21,[2]Роговское!G21,[2]Новокорсунское!E21))</f>
        <v>227.995</v>
      </c>
      <c r="D21" s="6">
        <f>IF(SUM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=0,"",AVERAGE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)</f>
        <v>195.60416666666669</v>
      </c>
      <c r="E21" s="6">
        <f>IF(SUM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=0,"",AVERAGE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)</f>
        <v>230.91249999999999</v>
      </c>
      <c r="F21" s="15" t="e">
        <f>IF(SUM([2]Городское!#REF!)=0,"",(AVERAGE([2]Городское!#REF!)))</f>
        <v>#REF!</v>
      </c>
      <c r="G21" s="15" t="e">
        <f>IF(SUM([2]Городское!#REF!)=0,"",(AVERAGE([2]Городское!#REF!)))</f>
        <v>#REF!</v>
      </c>
      <c r="H21" s="16">
        <f>IF(SUM([2]Городское!S21,[2]Медвёдовское!T21,[2]Роговское!P21)=0,"",(AVERAGE([2]Городское!S21,[2]Медвёдовское!T21,[2]Роговское!P21)))</f>
        <v>150</v>
      </c>
      <c r="I21" s="16">
        <f>IF(SUM([2]Городское!T21,[2]Медвёдовское!U21,[2]Роговское!Q21)=0,"",(AVERAGE([2]Городское!T21,[2]Медвёдовское!U21,[2]Роговское!Q21)))</f>
        <v>250</v>
      </c>
    </row>
    <row r="22" spans="1:9" x14ac:dyDescent="0.25">
      <c r="A22" s="14" t="s">
        <v>51</v>
      </c>
      <c r="B22" s="5">
        <f>IF(SUM([2]Городское!G22,[2]Медвёдовское!F22,[2]Роговское!F22,[2]Новокорсунское!B22)=0,"",AVERAGE([2]Городское!G22,[2]Медвёдовское!F22,[2]Роговское!F22,[2]Новокорсунское!B22))</f>
        <v>143.29625000000001</v>
      </c>
      <c r="C22" s="5">
        <f>IF(SUM([2]Городское!H22,[2]Медвёдовское!G22,[2]Роговское!G22,[2]Новокорсунское!E22)=0,"",AVERAGE([2]Городское!H22,[2]Медвёдовское!G22,[2]Роговское!G22,[2]Новокорсунское!E22))</f>
        <v>676.23874999999998</v>
      </c>
      <c r="D22" s="6">
        <f>IF(SUM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=0,"",AVERAGE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)</f>
        <v>155.35833333333335</v>
      </c>
      <c r="E22" s="6">
        <f>IF(SUM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=0,"",AVERAGE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)</f>
        <v>343.10000000000008</v>
      </c>
      <c r="F22" s="15" t="e">
        <f>IF(SUM([2]Городское!#REF!)=0,"",(AVERAGE([2]Городское!#REF!)))</f>
        <v>#REF!</v>
      </c>
      <c r="G22" s="15" t="e">
        <f>IF(SUM([2]Городское!#REF!)=0,"",(AVERAGE([2]Городское!#REF!)))</f>
        <v>#REF!</v>
      </c>
      <c r="H22" s="16">
        <f>IF(SUM([2]Городское!S22,[2]Медвёдовское!T22,[2]Роговское!P22)=0,"",(AVERAGE([2]Городское!S22,[2]Медвёдовское!T22,[2]Роговское!P22)))</f>
        <v>165</v>
      </c>
      <c r="I22" s="16">
        <f>IF(SUM([2]Городское!T22,[2]Медвёдовское!U22,[2]Роговское!Q22)=0,"",(AVERAGE([2]Городское!T22,[2]Медвёдовское!U22,[2]Роговское!Q22)))</f>
        <v>790</v>
      </c>
    </row>
    <row r="23" spans="1:9" x14ac:dyDescent="0.25">
      <c r="A23" s="14" t="s">
        <v>24</v>
      </c>
      <c r="B23" s="5">
        <f>IF(SUM([2]Городское!G23,[2]Медвёдовское!F23,[2]Роговское!F23,[2]Новокорсунское!B23)=0,"",AVERAGE([2]Городское!G23,[2]Медвёдовское!F23,[2]Роговское!F23,[2]Новокорсунское!B23))</f>
        <v>242.22499999999999</v>
      </c>
      <c r="C23" s="5">
        <f>IF(SUM([2]Городское!H23,[2]Медвёдовское!G23,[2]Роговское!G23,[2]Новокорсунское!E23)=0,"",AVERAGE([2]Городское!H23,[2]Медвёдовское!G23,[2]Роговское!G23,[2]Новокорсунское!E23))</f>
        <v>586.82749999999999</v>
      </c>
      <c r="D23" s="6">
        <f>IF(SUM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=0,"",AVERAGE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)</f>
        <v>285.87962962962968</v>
      </c>
      <c r="E23" s="6">
        <f>IF(SUM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=0,"",AVERAGE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)</f>
        <v>380.28703703703707</v>
      </c>
      <c r="F23" s="15" t="e">
        <f>IF(SUM([2]Городское!#REF!)=0,"",(AVERAGE([2]Городское!#REF!)))</f>
        <v>#REF!</v>
      </c>
      <c r="G23" s="15" t="e">
        <f>IF(SUM([2]Городское!#REF!)=0,"",(AVERAGE([2]Городское!#REF!)))</f>
        <v>#REF!</v>
      </c>
      <c r="H23" s="16">
        <f>IF(SUM([2]Городское!S23,[2]Медвёдовское!T23,[2]Роговское!P23)=0,"",(AVERAGE([2]Городское!S23,[2]Медвёдовское!T23,[2]Роговское!P23)))</f>
        <v>320</v>
      </c>
      <c r="I23" s="16">
        <f>IF(SUM([2]Городское!T23,[2]Медвёдовское!U23,[2]Роговское!Q23)=0,"",(AVERAGE([2]Городское!T23,[2]Медвёдовское!U23,[2]Роговское!Q23)))</f>
        <v>410</v>
      </c>
    </row>
    <row r="24" spans="1:9" x14ac:dyDescent="0.25">
      <c r="A24" s="14" t="s">
        <v>25</v>
      </c>
      <c r="B24" s="5">
        <f>IF(SUM([2]Городское!G24,[2]Медвёдовское!F24,[2]Роговское!F24,[2]Новокорсунское!B24)=0,"",AVERAGE([2]Городское!G24,[2]Медвёдовское!F24,[2]Роговское!F24,[2]Новокорсунское!B24))</f>
        <v>309.79166666666669</v>
      </c>
      <c r="C24" s="5">
        <f>IF(SUM([2]Городское!H24,[2]Медвёдовское!G24,[2]Роговское!G24,[2]Новокорсунское!E24)=0,"",AVERAGE([2]Городское!H24,[2]Медвёдовское!G24,[2]Роговское!G24,[2]Новокорсунское!E24))</f>
        <v>923.375</v>
      </c>
      <c r="D24" s="6">
        <f>IF(SUM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=0,"",AVERAGE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)</f>
        <v>200.36111111111111</v>
      </c>
      <c r="E24" s="6">
        <f>IF(SUM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=0,"",AVERAGE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)</f>
        <v>237.35185185185188</v>
      </c>
      <c r="F24" s="15" t="e">
        <f>IF(SUM([2]Городское!#REF!)=0,"",(AVERAGE([2]Городское!#REF!)))</f>
        <v>#REF!</v>
      </c>
      <c r="G24" s="15" t="e">
        <f>IF(SUM([2]Городское!#REF!)=0,"",(AVERAGE([2]Городское!#REF!)))</f>
        <v>#REF!</v>
      </c>
      <c r="H24" s="16">
        <f>IF(SUM([2]Городское!S24,[2]Медвёдовское!T24,[2]Роговское!P24)=0,"",(AVERAGE([2]Городское!S24,[2]Медвёдовское!T24,[2]Роговское!P24)))</f>
        <v>200</v>
      </c>
      <c r="I24" s="16">
        <f>IF(SUM([2]Городское!T24,[2]Медвёдовское!U24,[2]Роговское!Q24)=0,"",(AVERAGE([2]Городское!T24,[2]Медвёдовское!U24,[2]Роговское!Q24)))</f>
        <v>220</v>
      </c>
    </row>
    <row r="25" spans="1:9" x14ac:dyDescent="0.25">
      <c r="A25" s="14" t="s">
        <v>26</v>
      </c>
      <c r="B25" s="5">
        <f>IF(SUM([2]Городское!G25,[2]Медвёдовское!F25,[2]Роговское!F25,[2]Новокорсунское!B25)=0,"",AVERAGE([2]Городское!G25,[2]Медвёдовское!F25,[2]Роговское!F25,[2]Новокорсунское!B25))</f>
        <v>31.847499999999997</v>
      </c>
      <c r="C25" s="5">
        <f>IF(SUM([2]Городское!H25,[2]Медвёдовское!G25,[2]Роговское!G25,[2]Новокорсунское!E25)=0,"",AVERAGE([2]Городское!H25,[2]Медвёдовское!G25,[2]Роговское!G25,[2]Новокорсунское!E25))</f>
        <v>123.98375</v>
      </c>
      <c r="D25" s="6">
        <f>IF(SUM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=0,"",AVERAGE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)</f>
        <v>48.824999999999996</v>
      </c>
      <c r="E25" s="6">
        <f>IF(SUM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=0,"",AVERAGE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)</f>
        <v>123.26333333333332</v>
      </c>
      <c r="F25" s="15" t="e">
        <f>IF(SUM([2]Городское!#REF!)=0,"",(AVERAGE([2]Городское!#REF!)))</f>
        <v>#REF!</v>
      </c>
      <c r="G25" s="15" t="e">
        <f>IF(SUM([2]Городское!#REF!)=0,"",(AVERAGE([2]Городское!#REF!)))</f>
        <v>#REF!</v>
      </c>
      <c r="H25" s="16">
        <f>IF(SUM([2]Городское!S25,[2]Медвёдовское!T25,[2]Роговское!P25)=0,"",(AVERAGE([2]Городское!S25,[2]Медвёдовское!T25,[2]Роговское!P25)))</f>
        <v>48</v>
      </c>
      <c r="I25" s="16">
        <f>IF(SUM([2]Городское!T25,[2]Медвёдовское!U25,[2]Роговское!Q25)=0,"",(AVERAGE([2]Городское!T25,[2]Медвёдовское!U25,[2]Роговское!Q25)))</f>
        <v>135</v>
      </c>
    </row>
    <row r="26" spans="1:9" x14ac:dyDescent="0.25">
      <c r="A26" s="14" t="s">
        <v>27</v>
      </c>
      <c r="B26" s="5">
        <f>IF(SUM([2]Городское!G26,[2]Медвёдовское!F26,[2]Роговское!F26,[2]Новокорсунское!B26)=0,"",AVERAGE([2]Городское!G26,[2]Медвёдовское!F26,[2]Роговское!F26,[2]Новокорсунское!B26))</f>
        <v>62.089999999999996</v>
      </c>
      <c r="C26" s="5">
        <f>IF(SUM([2]Городское!H26,[2]Медвёдовское!G26,[2]Роговское!G26,[2]Новокорсунское!E26)=0,"",AVERAGE([2]Городское!H26,[2]Медвёдовское!G26,[2]Роговское!G26,[2]Новокорсунское!E26))</f>
        <v>87.54</v>
      </c>
      <c r="D26" s="6">
        <f>IF(SUM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=0,"",AVERAGE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)</f>
        <v>59.218000000000004</v>
      </c>
      <c r="E26" s="6">
        <f>IF(SUM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=0,"",AVERAGE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)</f>
        <v>63.89</v>
      </c>
      <c r="F26" s="15" t="e">
        <f>IF(SUM([2]Городское!#REF!)=0,"",(AVERAGE([2]Городское!#REF!)))</f>
        <v>#REF!</v>
      </c>
      <c r="G26" s="15" t="e">
        <f>IF(SUM([2]Городское!#REF!)=0,"",(AVERAGE([2]Городское!#REF!)))</f>
        <v>#REF!</v>
      </c>
      <c r="H26" s="16">
        <f>IF(SUM([2]Городское!S26,[2]Медвёдовское!T26,[2]Роговское!P26)=0,"",(AVERAGE([2]Городское!S26,[2]Медвёдовское!T26,[2]Роговское!P26)))</f>
        <v>56</v>
      </c>
      <c r="I26" s="16">
        <f>IF(SUM([2]Городское!T26,[2]Медвёдовское!U26,[2]Роговское!Q26)=0,"",(AVERAGE([2]Городское!T26,[2]Медвёдовское!U26,[2]Роговское!Q26)))</f>
        <v>74</v>
      </c>
    </row>
    <row r="27" spans="1:9" x14ac:dyDescent="0.25">
      <c r="A27" s="14" t="s">
        <v>28</v>
      </c>
      <c r="B27" s="5">
        <f>IF(SUM([2]Городское!G27,[2]Медвёдовское!F27,[2]Роговское!F27,[2]Новокорсунское!B27)=0,"",AVERAGE([2]Городское!G27,[2]Медвёдовское!F27,[2]Роговское!F27,[2]Новокорсунское!B27))</f>
        <v>90.476249999999993</v>
      </c>
      <c r="C27" s="5">
        <f>IF(SUM([2]Городское!H27,[2]Медвёдовское!G27,[2]Роговское!G27,[2]Новокорсунское!E27)=0,"",AVERAGE([2]Городское!H27,[2]Медвёдовское!G27,[2]Роговское!G27,[2]Новокорсунское!E27))</f>
        <v>123.0275</v>
      </c>
      <c r="D27" s="6">
        <f>IF(SUM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=0,"",AVERAGE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)</f>
        <v>68.258148148148152</v>
      </c>
      <c r="E27" s="6">
        <f>IF(SUM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=0,"",AVERAGE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)</f>
        <v>75.337037037037035</v>
      </c>
      <c r="F27" s="15" t="e">
        <f>IF(SUM([2]Городское!#REF!)=0,"",(AVERAGE([2]Городское!#REF!)))</f>
        <v>#REF!</v>
      </c>
      <c r="G27" s="15" t="e">
        <f>IF(SUM([2]Городское!#REF!)=0,"",(AVERAGE([2]Городское!#REF!)))</f>
        <v>#REF!</v>
      </c>
      <c r="H27" s="16">
        <f>IF(SUM([2]Городское!S27,[2]Медвёдовское!T27,[2]Роговское!P27)=0,"",(AVERAGE([2]Городское!S27,[2]Медвёдовское!T27,[2]Роговское!P27)))</f>
        <v>60</v>
      </c>
      <c r="I27" s="16">
        <f>IF(SUM([2]Городское!T27,[2]Медвёдовское!U27,[2]Роговское!Q27)=0,"",(AVERAGE([2]Городское!T27,[2]Медвёдовское!U27,[2]Роговское!Q27)))</f>
        <v>85.8</v>
      </c>
    </row>
    <row r="28" spans="1:9" x14ac:dyDescent="0.25">
      <c r="A28" s="14" t="s">
        <v>29</v>
      </c>
      <c r="B28" s="5">
        <f>IF(SUM([2]Городское!G28,[2]Медвёдовское!F28,[2]Роговское!F28,[2]Новокорсунское!B28)=0,"",AVERAGE([2]Городское!G28,[2]Медвёдовское!F28,[2]Роговское!F28,[2]Новокорсунское!B28))</f>
        <v>48.506250000000001</v>
      </c>
      <c r="C28" s="5">
        <f>IF(SUM([2]Городское!H28,[2]Медвёдовское!G28,[2]Роговское!G28,[2]Новокорсунское!E28)=0,"",AVERAGE([2]Городское!H28,[2]Медвёдовское!G28,[2]Роговское!G28,[2]Новокорсунское!E28))</f>
        <v>80.461250000000007</v>
      </c>
      <c r="D28" s="6">
        <f>IF(SUM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=0,"",AVERAGE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)</f>
        <v>53.713499999999996</v>
      </c>
      <c r="E28" s="6">
        <f>IF(SUM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=0,"",AVERAGE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)</f>
        <v>62.859666666666669</v>
      </c>
      <c r="F28" s="15" t="e">
        <f>IF(SUM([2]Городское!#REF!)=0,"",(AVERAGE([2]Городское!#REF!)))</f>
        <v>#REF!</v>
      </c>
      <c r="G28" s="15" t="e">
        <f>IF(SUM([2]Городское!#REF!)=0,"",(AVERAGE([2]Городское!#REF!)))</f>
        <v>#REF!</v>
      </c>
      <c r="H28" s="16">
        <f>IF(SUM([2]Городское!S28,[2]Медвёдовское!T28,[2]Роговское!P28)=0,"",(AVERAGE([2]Городское!S28,[2]Медвёдовское!T28,[2]Роговское!P28)))</f>
        <v>55</v>
      </c>
      <c r="I28" s="16">
        <f>IF(SUM([2]Городское!T28,[2]Медвёдовское!U28,[2]Роговское!Q28)=0,"",(AVERAGE([2]Городское!T28,[2]Медвёдовское!U28,[2]Роговское!Q28)))</f>
        <v>75</v>
      </c>
    </row>
    <row r="29" spans="1:9" x14ac:dyDescent="0.25">
      <c r="A29" s="14" t="s">
        <v>30</v>
      </c>
      <c r="B29" s="5">
        <f>IF(SUM([2]Городское!G29,[2]Медвёдовское!F29,[2]Роговское!F29,[2]Новокорсунское!B29)=0,"",AVERAGE([2]Городское!G29,[2]Медвёдовское!F29,[2]Роговское!F29,[2]Новокорсунское!B29))</f>
        <v>272.74625000000003</v>
      </c>
      <c r="C29" s="5">
        <f>IF(SUM([2]Городское!H29,[2]Медвёдовское!G29,[2]Роговское!G29,[2]Новокорсунское!E29)=0,"",AVERAGE([2]Городское!H29,[2]Медвёдовское!G29,[2]Роговское!G29,[2]Новокорсунское!E29))</f>
        <v>353.44250000000005</v>
      </c>
      <c r="D29" s="6">
        <f>IF(SUM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=0,"",AVERAGE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)</f>
        <v>197.02233333333334</v>
      </c>
      <c r="E29" s="6">
        <f>IF(SUM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=0,"",AVERAGE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)</f>
        <v>226.1333333333333</v>
      </c>
      <c r="F29" s="15" t="e">
        <f>IF(SUM([2]Городское!#REF!)=0,"",(AVERAGE([2]Городское!#REF!)))</f>
        <v>#REF!</v>
      </c>
      <c r="G29" s="15" t="e">
        <f>IF(SUM([2]Городское!#REF!)=0,"",(AVERAGE([2]Городское!#REF!)))</f>
        <v>#REF!</v>
      </c>
      <c r="H29" s="16">
        <f>IF(SUM([2]Городское!S29,[2]Медвёдовское!T29,[2]Роговское!P29)=0,"",(AVERAGE([2]Городское!S29,[2]Медвёдовское!T29,[2]Роговское!P29)))</f>
        <v>125</v>
      </c>
      <c r="I29" s="16">
        <f>IF(SUM([2]Городское!T29,[2]Медвёдовское!U29,[2]Роговское!Q29)=0,"",(AVERAGE([2]Городское!T29,[2]Медвёдовское!U29,[2]Роговское!Q29)))</f>
        <v>160</v>
      </c>
    </row>
    <row r="30" spans="1:9" x14ac:dyDescent="0.25">
      <c r="A30" s="14" t="s">
        <v>31</v>
      </c>
      <c r="B30" s="5">
        <f>IF(SUM([2]Городское!G30,[2]Медвёдовское!F30,[2]Роговское!F30,[2]Новокорсунское!B30)=0,"",AVERAGE([2]Городское!G30,[2]Медвёдовское!F30,[2]Роговское!F30,[2]Новокорсунское!B30))</f>
        <v>586.75250000000005</v>
      </c>
      <c r="C30" s="5">
        <f>IF(SUM([2]Городское!H30,[2]Медвёдовское!G30,[2]Роговское!G30,[2]Новокорсунское!E30)=0,"",AVERAGE([2]Городское!H30,[2]Медвёдовское!G30,[2]Роговское!G30,[2]Новокорсунское!E30))</f>
        <v>818.61125000000004</v>
      </c>
      <c r="D30" s="6">
        <f>IF(SUM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=0,"",AVERAGE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)</f>
        <v>482.79814814814813</v>
      </c>
      <c r="E30" s="6">
        <f>IF(SUM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=0,"",AVERAGE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)</f>
        <v>557.06370370370371</v>
      </c>
      <c r="F30" s="15" t="e">
        <f>IF(SUM([2]Городское!#REF!)=0,"",(AVERAGE([2]Городское!#REF!)))</f>
        <v>#REF!</v>
      </c>
      <c r="G30" s="15" t="e">
        <f>IF(SUM([2]Городское!#REF!)=0,"",(AVERAGE([2]Городское!#REF!)))</f>
        <v>#REF!</v>
      </c>
      <c r="H30" s="16">
        <f>IF(SUM([2]Городское!S30,[2]Медвёдовское!T30,[2]Роговское!P30)=0,"",(AVERAGE([2]Городское!S30,[2]Медвёдовское!T30,[2]Роговское!P30)))</f>
        <v>380</v>
      </c>
      <c r="I30" s="16">
        <f>IF(SUM([2]Городское!T30,[2]Медвёдовское!U30,[2]Роговское!Q30)=0,"",(AVERAGE([2]Городское!T30,[2]Медвёдовское!U30,[2]Роговское!Q30)))</f>
        <v>600</v>
      </c>
    </row>
    <row r="31" spans="1:9" x14ac:dyDescent="0.25">
      <c r="A31" s="14" t="s">
        <v>32</v>
      </c>
      <c r="B31" s="5">
        <f>IF(SUM([2]Городское!G31,[2]Медвёдовское!F31,[2]Роговское!F31,[2]Новокорсунское!B31)=0,"",AVERAGE([2]Городское!G31,[2]Медвёдовское!F31,[2]Роговское!F31,[2]Новокорсунское!B31))</f>
        <v>60.97</v>
      </c>
      <c r="C31" s="5">
        <f>IF(SUM([2]Городское!H31,[2]Медвёдовское!G31,[2]Роговское!G31,[2]Новокорсунское!E31)=0,"",AVERAGE([2]Городское!H31,[2]Медвёдовское!G31,[2]Роговское!G31,[2]Новокорсунское!E31))</f>
        <v>73.846249999999998</v>
      </c>
      <c r="D31" s="6">
        <f>IF(SUM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=0,"",AVERAGE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)</f>
        <v>60.290740740740745</v>
      </c>
      <c r="E31" s="6">
        <f>IF(SUM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=0,"",AVERAGE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)</f>
        <v>64.839629629629641</v>
      </c>
      <c r="F31" s="15" t="e">
        <f>IF(SUM([2]Городское!#REF!)=0,"",(AVERAGE([2]Городское!#REF!)))</f>
        <v>#REF!</v>
      </c>
      <c r="G31" s="15" t="e">
        <f>IF(SUM([2]Городское!#REF!)=0,"",(AVERAGE([2]Городское!#REF!)))</f>
        <v>#REF!</v>
      </c>
      <c r="H31" s="16">
        <f>IF(SUM([2]Городское!S31,[2]Медвёдовское!T31,[2]Роговское!P31)=0,"",(AVERAGE([2]Городское!S31,[2]Медвёдовское!T31,[2]Роговское!P31)))</f>
        <v>55</v>
      </c>
      <c r="I31" s="16">
        <f>IF(SUM([2]Городское!T31,[2]Медвёдовское!U31,[2]Роговское!Q31)=0,"",(AVERAGE([2]Городское!T31,[2]Медвёдовское!U31,[2]Роговское!Q31)))</f>
        <v>78</v>
      </c>
    </row>
    <row r="32" spans="1:9" x14ac:dyDescent="0.25">
      <c r="A32" s="14" t="s">
        <v>33</v>
      </c>
      <c r="B32" s="5">
        <f>IF(SUM([2]Городское!G32,[2]Медвёдовское!F32,[2]Роговское!F32,[2]Новокорсунское!B32)=0,"",AVERAGE([2]Городское!G32,[2]Медвёдовское!F32,[2]Роговское!F32,[2]Новокорсунское!B32))</f>
        <v>168.70375000000001</v>
      </c>
      <c r="C32" s="5">
        <f>IF(SUM([2]Городское!H32,[2]Медвёдовское!G32,[2]Роговское!G32,[2]Новокорсунское!E32)=0,"",AVERAGE([2]Городское!H32,[2]Медвёдовское!G32,[2]Роговское!G32,[2]Новокорсунское!E32))</f>
        <v>235.82249999999999</v>
      </c>
      <c r="D32" s="6">
        <f>IF(SUM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=0,"",AVERAGE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)</f>
        <v>163.16018518518518</v>
      </c>
      <c r="E32" s="6">
        <f>IF(SUM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=0,"",AVERAGE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)</f>
        <v>177.07129629629628</v>
      </c>
      <c r="F32" s="15" t="e">
        <f>IF(SUM([2]Городское!#REF!)=0,"",(AVERAGE([2]Городское!#REF!)))</f>
        <v>#REF!</v>
      </c>
      <c r="G32" s="15" t="e">
        <f>IF(SUM([2]Городское!#REF!)=0,"",(AVERAGE([2]Городское!#REF!)))</f>
        <v>#REF!</v>
      </c>
      <c r="H32" s="16">
        <f>IF(SUM([2]Городское!S32,[2]Медвёдовское!T32,[2]Роговское!P32)=0,"",(AVERAGE([2]Городское!S32,[2]Медвёдовское!T32,[2]Роговское!P32)))</f>
        <v>145</v>
      </c>
      <c r="I32" s="16">
        <f>IF(SUM([2]Городское!T32,[2]Медвёдовское!U32,[2]Роговское!Q32)=0,"",(AVERAGE([2]Городское!T32,[2]Медвёдовское!U32,[2]Роговское!Q32)))</f>
        <v>180</v>
      </c>
    </row>
    <row r="33" spans="1:9" x14ac:dyDescent="0.25">
      <c r="A33" s="14" t="s">
        <v>34</v>
      </c>
      <c r="B33" s="5">
        <f>IF(SUM([2]Городское!G33,[2]Медвёдовское!F33,[2]Роговское!F33,[2]Новокорсунское!B33)=0,"",AVERAGE([2]Городское!G33,[2]Медвёдовское!F33,[2]Роговское!F33,[2]Новокорсунское!B33))</f>
        <v>482.05</v>
      </c>
      <c r="C33" s="5">
        <f>IF(SUM([2]Городское!H33,[2]Медвёдовское!G33,[2]Роговское!G33,[2]Новокорсунское!E33)=0,"",AVERAGE([2]Городское!H33,[2]Медвёдовское!G33,[2]Роговское!G33,[2]Новокорсунское!E33))</f>
        <v>726.71875</v>
      </c>
      <c r="D33" s="6">
        <f>IF(SUM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=0,"",AVERAGE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)</f>
        <v>483.44074074074081</v>
      </c>
      <c r="E33" s="6">
        <f>IF(SUM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=0,"",AVERAGE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)</f>
        <v>646.81111111111102</v>
      </c>
      <c r="F33" s="15" t="e">
        <f>IF(SUM([2]Городское!#REF!)=0,"",(AVERAGE([2]Городское!#REF!)))</f>
        <v>#REF!</v>
      </c>
      <c r="G33" s="15" t="e">
        <f>IF(SUM([2]Городское!#REF!)=0,"",(AVERAGE([2]Городское!#REF!)))</f>
        <v>#REF!</v>
      </c>
      <c r="H33" s="16">
        <f>IF(SUM([2]Городское!S33,[2]Медвёдовское!T33,[2]Роговское!P33)=0,"",(AVERAGE([2]Городское!S33,[2]Медвёдовское!T33,[2]Роговское!P33)))</f>
        <v>550</v>
      </c>
      <c r="I33" s="16">
        <f>IF(SUM([2]Городское!T33,[2]Медвёдовское!U33,[2]Роговское!Q33)=0,"",(AVERAGE([2]Городское!T33,[2]Медвёдовское!U33,[2]Роговское!Q33)))</f>
        <v>850</v>
      </c>
    </row>
    <row r="34" spans="1:9" x14ac:dyDescent="0.25">
      <c r="A34" s="14" t="s">
        <v>35</v>
      </c>
      <c r="B34" s="5">
        <f>IF(SUM([2]Городское!G34,[2]Медвёдовское!F34,[2]Роговское!F34,[2]Новокорсунское!B34)=0,"",AVERAGE([2]Городское!G34,[2]Медвёдовское!F34,[2]Роговское!F34,[2]Новокорсунское!B34))</f>
        <v>37.871250000000003</v>
      </c>
      <c r="C34" s="5">
        <f>IF(SUM([2]Городское!H34,[2]Медвёдовское!G34,[2]Роговское!G34,[2]Новокорсунское!E34)=0,"",AVERAGE([2]Городское!H34,[2]Медвёдовское!G34,[2]Роговское!G34,[2]Новокорсунское!E34))</f>
        <v>64.421250000000001</v>
      </c>
      <c r="D34" s="6">
        <f>IF(SUM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=0,"",AVERAGE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)</f>
        <v>55.206766666666667</v>
      </c>
      <c r="E34" s="6">
        <f>IF(SUM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=0,"",AVERAGE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)</f>
        <v>54.213333333333345</v>
      </c>
      <c r="F34" s="15" t="e">
        <f>IF(SUM([2]Городское!#REF!)=0,"",(AVERAGE([2]Городское!#REF!)))</f>
        <v>#REF!</v>
      </c>
      <c r="G34" s="15" t="e">
        <f>IF(SUM([2]Городское!#REF!)=0,"",(AVERAGE([2]Городское!#REF!)))</f>
        <v>#REF!</v>
      </c>
      <c r="H34" s="16">
        <f>IF(SUM([2]Городское!S34,[2]Медвёдовское!T34,[2]Роговское!P34)=0,"",(AVERAGE([2]Городское!S34,[2]Медвёдовское!T34,[2]Роговское!P34)))</f>
        <v>48.333333333333336</v>
      </c>
      <c r="I34" s="16">
        <f>IF(SUM([2]Городское!T34,[2]Медвёдовское!U34,[2]Роговское!Q34)=0,"",(AVERAGE([2]Городское!T34,[2]Медвёдовское!U34,[2]Роговское!Q34)))</f>
        <v>68.333333333333329</v>
      </c>
    </row>
    <row r="35" spans="1:9" x14ac:dyDescent="0.25">
      <c r="A35" s="14" t="s">
        <v>36</v>
      </c>
      <c r="B35" s="5">
        <f>IF(SUM([2]Городское!G35,[2]Медвёдовское!F35,[2]Роговское!F35,[2]Новокорсунское!B35)=0,"",AVERAGE([2]Городское!G35,[2]Медвёдовское!F35,[2]Роговское!F35,[2]Новокорсунское!B35))</f>
        <v>32.097500000000004</v>
      </c>
      <c r="C35" s="5">
        <f>IF(SUM([2]Городское!H35,[2]Медвёдовское!G35,[2]Роговское!G35,[2]Новокорсунское!E35)=0,"",AVERAGE([2]Городское!H35,[2]Медвёдовское!G35,[2]Роговское!G35,[2]Новокорсунское!E35))</f>
        <v>37.546249999999993</v>
      </c>
      <c r="D35" s="6">
        <f>IF(SUM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=0,"",AVERAGE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)</f>
        <v>33.538333333333334</v>
      </c>
      <c r="E35" s="6">
        <f>IF(SUM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=0,"",AVERAGE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)</f>
        <v>36.805</v>
      </c>
      <c r="F35" s="15" t="e">
        <f>IF(SUM([2]Городское!#REF!)=0,"",(AVERAGE([2]Городское!#REF!)))</f>
        <v>#REF!</v>
      </c>
      <c r="G35" s="15" t="e">
        <f>IF(SUM([2]Городское!#REF!)=0,"",(AVERAGE([2]Городское!#REF!)))</f>
        <v>#REF!</v>
      </c>
      <c r="H35" s="16">
        <f>IF(SUM([2]Городское!S35,[2]Медвёдовское!T35,[2]Роговское!P35)=0,"",(AVERAGE([2]Городское!S35,[2]Медвёдовское!T35,[2]Роговское!P35)))</f>
        <v>28.333333333333332</v>
      </c>
      <c r="I35" s="16">
        <f>IF(SUM([2]Городское!T35,[2]Медвёдовское!U35,[2]Роговское!Q35)=0,"",(AVERAGE([2]Городское!T35,[2]Медвёдовское!U35,[2]Роговское!Q35)))</f>
        <v>38.333333333333336</v>
      </c>
    </row>
    <row r="36" spans="1:9" x14ac:dyDescent="0.25">
      <c r="A36" s="14" t="s">
        <v>37</v>
      </c>
      <c r="B36" s="5">
        <f>IF(SUM([2]Городское!G36,[2]Медвёдовское!F36,[2]Роговское!F36,[2]Новокорсунское!B36)=0,"",AVERAGE([2]Городское!G36,[2]Медвёдовское!F36,[2]Роговское!F36,[2]Новокорсунское!B36))</f>
        <v>46.167500000000004</v>
      </c>
      <c r="C36" s="5">
        <f>IF(SUM([2]Городское!H36,[2]Медвёдовское!G36,[2]Роговское!G36,[2]Новокорсунское!E36)=0,"",AVERAGE([2]Городское!H36,[2]Медвёдовское!G36,[2]Роговское!G36,[2]Новокорсунское!E36))</f>
        <v>46.045000000000002</v>
      </c>
      <c r="D36" s="6">
        <f>IF(SUM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=0,"",AVERAGE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)</f>
        <v>50.033333333333339</v>
      </c>
      <c r="E36" s="6">
        <f>IF(SUM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=0,"",AVERAGE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)</f>
        <v>53.273333333333333</v>
      </c>
      <c r="F36" s="15" t="e">
        <f>IF(SUM([2]Городское!#REF!)=0,"",(AVERAGE([2]Городское!#REF!)))</f>
        <v>#REF!</v>
      </c>
      <c r="G36" s="15" t="e">
        <f>IF(SUM([2]Городское!#REF!)=0,"",(AVERAGE([2]Городское!#REF!)))</f>
        <v>#REF!</v>
      </c>
      <c r="H36" s="16">
        <f>IF(SUM([2]Городское!S36,[2]Медвёдовское!T36,[2]Роговское!P36)=0,"",(AVERAGE([2]Городское!S36,[2]Медвёдовское!T36,[2]Роговское!P36)))</f>
        <v>43.333333333333336</v>
      </c>
      <c r="I36" s="16">
        <f>IF(SUM([2]Городское!T36,[2]Медвёдовское!U36,[2]Роговское!Q36)=0,"",(AVERAGE([2]Городское!T36,[2]Медвёдовское!U36,[2]Роговское!Q36)))</f>
        <v>55.666666666666664</v>
      </c>
    </row>
    <row r="37" spans="1:9" x14ac:dyDescent="0.25">
      <c r="A37" s="14" t="s">
        <v>38</v>
      </c>
      <c r="B37" s="5">
        <f>IF(SUM([2]Городское!G37,[2]Медвёдовское!F37,[2]Роговское!F37,[2]Новокорсунское!B37)=0,"",AVERAGE([2]Городское!G37,[2]Медвёдовское!F37,[2]Роговское!F37,[2]Новокорсунское!B37))</f>
        <v>37.743749999999999</v>
      </c>
      <c r="C37" s="5">
        <f>IF(SUM([2]Городское!H37,[2]Медвёдовское!G37,[2]Роговское!G37,[2]Новокорсунское!E37)=0,"",AVERAGE([2]Городское!H37,[2]Медвёдовское!G37,[2]Роговское!G37,[2]Новокорсунское!E37))</f>
        <v>54.171250000000001</v>
      </c>
      <c r="D37" s="6">
        <f>IF(SUM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=0,"",AVERAGE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)</f>
        <v>47.29</v>
      </c>
      <c r="E37" s="6">
        <f>IF(SUM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=0,"",AVERAGE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)</f>
        <v>49.81</v>
      </c>
      <c r="F37" s="15" t="e">
        <f>IF(SUM([2]Городское!#REF!)=0,"",(AVERAGE([2]Городское!#REF!)))</f>
        <v>#REF!</v>
      </c>
      <c r="G37" s="15" t="e">
        <f>IF(SUM([2]Городское!#REF!)=0,"",(AVERAGE([2]Городское!#REF!)))</f>
        <v>#REF!</v>
      </c>
      <c r="H37" s="16">
        <f>IF(SUM([2]Городское!S37,[2]Медвёдовское!T37,[2]Роговское!P37)=0,"",(AVERAGE([2]Городское!S37,[2]Медвёдовское!T37,[2]Роговское!P37)))</f>
        <v>55</v>
      </c>
      <c r="I37" s="16">
        <f>IF(SUM([2]Городское!T37,[2]Медвёдовское!U37,[2]Роговское!Q37)=0,"",(AVERAGE([2]Городское!T37,[2]Медвёдовское!U37,[2]Роговское!Q37)))</f>
        <v>66</v>
      </c>
    </row>
    <row r="38" spans="1:9" x14ac:dyDescent="0.25">
      <c r="A38" s="14" t="s">
        <v>39</v>
      </c>
      <c r="B38" s="5">
        <f>IF(SUM([2]Городское!G38,[2]Медвёдовское!F38,[2]Роговское!F38,[2]Новокорсунское!B38)=0,"",AVERAGE([2]Городское!G38,[2]Медвёдовское!F38,[2]Роговское!F38,[2]Новокорсунское!B38))</f>
        <v>143.92124999999999</v>
      </c>
      <c r="C38" s="5">
        <f>IF(SUM([2]Городское!H38,[2]Медвёдовское!G38,[2]Роговское!G38,[2]Новокорсунское!E38)=0,"",AVERAGE([2]Городское!H38,[2]Медвёдовское!G38,[2]Роговское!G38,[2]Новокорсунское!E38))</f>
        <v>175.79500000000002</v>
      </c>
      <c r="D38" s="6">
        <f>IF(SUM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=0,"",AVERAGE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)</f>
        <v>190.12037037037038</v>
      </c>
      <c r="E38" s="6">
        <f>IF(SUM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=0,"",AVERAGE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)</f>
        <v>193.37037037037038</v>
      </c>
      <c r="F38" s="15" t="e">
        <f>IF(SUM([2]Городское!#REF!)=0,"",(AVERAGE([2]Городское!#REF!)))</f>
        <v>#REF!</v>
      </c>
      <c r="G38" s="15" t="e">
        <f>IF(SUM([2]Городское!#REF!)=0,"",(AVERAGE([2]Городское!#REF!)))</f>
        <v>#REF!</v>
      </c>
      <c r="H38" s="16">
        <f>IF(SUM([2]Городское!S38,[2]Медвёдовское!T38,[2]Роговское!P38)=0,"",(AVERAGE([2]Городское!S38,[2]Медвёдовское!T38,[2]Роговское!P38)))</f>
        <v>156.66666666666666</v>
      </c>
      <c r="I38" s="16">
        <f>IF(SUM([2]Городское!T38,[2]Медвёдовское!U38,[2]Роговское!Q38)=0,"",(AVERAGE([2]Городское!T38,[2]Медвёдовское!U38,[2]Роговское!Q38)))</f>
        <v>208.33333333333334</v>
      </c>
    </row>
    <row r="39" spans="1:9" x14ac:dyDescent="0.25">
      <c r="A39" s="14" t="s">
        <v>52</v>
      </c>
      <c r="B39" s="5">
        <f>IF(SUM([2]Городское!G39,[2]Медвёдовское!F39,[2]Роговское!F39,[2]Новокорсунское!B39)=0,"",AVERAGE([2]Городское!G39,[2]Медвёдовское!F39,[2]Роговское!F39,[2]Новокорсунское!B39))</f>
        <v>165.495</v>
      </c>
      <c r="C39" s="5">
        <f>IF(SUM([2]Городское!H39,[2]Медвёдовское!G39,[2]Роговское!G39,[2]Новокорсунское!E39)=0,"",AVERAGE([2]Городское!H39,[2]Медвёдовское!G39,[2]Роговское!G39,[2]Новокорсунское!E39))</f>
        <v>185.17000000000002</v>
      </c>
      <c r="D39" s="6">
        <f>IF(SUM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=0,"",AVERAGE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)</f>
        <v>172.79166666666666</v>
      </c>
      <c r="E39" s="6">
        <f>IF(SUM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=0,"",AVERAGE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)</f>
        <v>185.42708333333334</v>
      </c>
      <c r="F39" s="15" t="e">
        <f>IF(SUM([2]Городское!#REF!)=0,"",(AVERAGE([2]Городское!#REF!)))</f>
        <v>#REF!</v>
      </c>
      <c r="G39" s="15" t="e">
        <f>IF(SUM([2]Городское!#REF!)=0,"",(AVERAGE([2]Городское!#REF!)))</f>
        <v>#REF!</v>
      </c>
      <c r="H39" s="16">
        <f>IF(SUM([2]Городское!S39,[2]Медвёдовское!T39,[2]Роговское!P39)=0,"",(AVERAGE([2]Городское!S39,[2]Медвёдовское!T39,[2]Роговское!P39)))</f>
        <v>156.66666666666666</v>
      </c>
      <c r="I39" s="16">
        <f>IF(SUM([2]Городское!T39,[2]Медвёдовское!U39,[2]Роговское!Q39)=0,"",(AVERAGE([2]Городское!T39,[2]Медвёдовское!U39,[2]Роговское!Q39)))</f>
        <v>221.66666666666666</v>
      </c>
    </row>
    <row r="40" spans="1:9" x14ac:dyDescent="0.25">
      <c r="A40" s="14" t="s">
        <v>40</v>
      </c>
      <c r="B40" s="5">
        <f>IF(SUM([2]Городское!G40,[2]Медвёдовское!F40,[2]Роговское!F40,[2]Новокорсунское!B40)=0,"",AVERAGE([2]Городское!G40,[2]Медвёдовское!F40,[2]Роговское!F40,[2]Новокорсунское!B40))</f>
        <v>243.0575</v>
      </c>
      <c r="C40" s="5">
        <f>IF(SUM([2]Городское!H40,[2]Медвёдовское!G40,[2]Роговское!G40,[2]Новокорсунское!E40)=0,"",AVERAGE([2]Городское!H40,[2]Медвёдовское!G40,[2]Роговское!G40,[2]Новокорсунское!E40))</f>
        <v>251.6825</v>
      </c>
      <c r="D40" s="6">
        <f>IF(SUM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=0,"",AVERAGE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)</f>
        <v>233.04259259259257</v>
      </c>
      <c r="E40" s="6">
        <f>IF(SUM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=0,"",AVERAGE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)</f>
        <v>240.82037037037037</v>
      </c>
      <c r="F40" s="15" t="e">
        <f>IF(SUM([2]Городское!#REF!)=0,"",(AVERAGE([2]Городское!#REF!)))</f>
        <v>#REF!</v>
      </c>
      <c r="G40" s="15" t="e">
        <f>IF(SUM([2]Городское!#REF!)=0,"",(AVERAGE([2]Городское!#REF!)))</f>
        <v>#REF!</v>
      </c>
      <c r="H40" s="16">
        <f>IF(SUM([2]Городское!S40,[2]Медвёдовское!T40,[2]Роговское!P40)=0,"",(AVERAGE([2]Городское!S40,[2]Медвёдовское!T40,[2]Роговское!P40)))</f>
        <v>203.33333333333334</v>
      </c>
      <c r="I40" s="16">
        <f>IF(SUM([2]Городское!T40,[2]Медвёдовское!U40,[2]Роговское!Q40)=0,"",(AVERAGE([2]Городское!T40,[2]Медвёдовское!U40,[2]Роговское!Q40)))</f>
        <v>283.33333333333331</v>
      </c>
    </row>
    <row r="41" spans="1:9" x14ac:dyDescent="0.25">
      <c r="A41" s="14" t="s">
        <v>41</v>
      </c>
      <c r="B41" s="5">
        <f>IF(SUM([2]Городское!G41,[2]Медвёдовское!F41,[2]Роговское!F41,[2]Новокорсунское!B41)=0,"",AVERAGE([2]Городское!G41,[2]Медвёдовское!F41,[2]Роговское!F41,[2]Новокорсунское!B41))</f>
        <v>222.745</v>
      </c>
      <c r="C41" s="5">
        <f>IF(SUM([2]Городское!H41,[2]Медвёдовское!G41,[2]Роговское!G41,[2]Новокорсунское!E41)=0,"",AVERAGE([2]Городское!H41,[2]Медвёдовское!G41,[2]Роговское!G41,[2]Новокорсунское!E41))</f>
        <v>240.79374999999999</v>
      </c>
      <c r="D41" s="6">
        <f>IF(SUM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=0,"",AVERAGE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)</f>
        <v>221.62500000000003</v>
      </c>
      <c r="E41" s="6">
        <f>IF(SUM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=0,"",AVERAGE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)</f>
        <v>238.18750000000003</v>
      </c>
      <c r="F41" s="15" t="e">
        <f>IF(SUM([2]Городское!#REF!)=0,"",(AVERAGE([2]Городское!#REF!)))</f>
        <v>#REF!</v>
      </c>
      <c r="G41" s="15" t="e">
        <f>IF(SUM([2]Городское!#REF!)=0,"",(AVERAGE([2]Городское!#REF!)))</f>
        <v>#REF!</v>
      </c>
      <c r="H41" s="16">
        <f>IF(SUM([2]Городское!S41,[2]Медвёдовское!T41,[2]Роговское!P41)=0,"",(AVERAGE([2]Городское!S41,[2]Медвёдовское!T41,[2]Роговское!P41)))</f>
        <v>240</v>
      </c>
      <c r="I41" s="16">
        <f>IF(SUM([2]Городское!T41,[2]Медвёдовское!U41,[2]Роговское!Q41)=0,"",(AVERAGE([2]Городское!T41,[2]Медвёдовское!U41,[2]Роговское!Q41)))</f>
        <v>276.66666666666669</v>
      </c>
    </row>
    <row r="42" spans="1:9" x14ac:dyDescent="0.25">
      <c r="A42" s="14" t="s">
        <v>53</v>
      </c>
      <c r="B42" s="5">
        <f>IF(SUM([2]Городское!G42,[2]Медвёдовское!F42,[2]Роговское!F42,[2]Новокорсунское!B42)=0,"",AVERAGE([2]Городское!G42,[2]Медвёдовское!F42,[2]Роговское!F42,[2]Новокорсунское!B42))</f>
        <v>59.175000000000004</v>
      </c>
      <c r="C42" s="5">
        <f>IF(SUM([2]Городское!H42,[2]Медвёдовское!G42,[2]Роговское!G42,[2]Новокорсунское!E42)=0,"",AVERAGE([2]Городское!H42,[2]Медвёдовское!G42,[2]Роговское!G42,[2]Новокорсунское!E42))</f>
        <v>90.067499999999995</v>
      </c>
      <c r="D42" s="6">
        <f>IF(SUM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=0,"",AVERAGE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)</f>
        <v>71.927777777777777</v>
      </c>
      <c r="E42" s="6">
        <f>IF(SUM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=0,"",AVERAGE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)</f>
        <v>85.757407407407413</v>
      </c>
      <c r="F42" s="15" t="e">
        <f>IF(SUM([2]Городское!#REF!)=0,"",(AVERAGE([2]Городское!#REF!)))</f>
        <v>#REF!</v>
      </c>
      <c r="G42" s="15" t="e">
        <f>IF(SUM([2]Городское!#REF!)=0,"",(AVERAGE([2]Городское!#REF!)))</f>
        <v>#REF!</v>
      </c>
      <c r="H42" s="16">
        <f>IF(SUM([2]Городское!S42,[2]Медвёдовское!T42,[2]Роговское!P42)=0,"",(AVERAGE([2]Городское!S42,[2]Медвёдовское!T42,[2]Роговское!P42)))</f>
        <v>56.666666666666664</v>
      </c>
      <c r="I42" s="16">
        <f>IF(SUM([2]Городское!T42,[2]Медвёдовское!U42,[2]Роговское!Q42)=0,"",(AVERAGE([2]Городское!T42,[2]Медвёдовское!U42,[2]Роговское!Q42)))</f>
        <v>100</v>
      </c>
    </row>
    <row r="43" spans="1:9" x14ac:dyDescent="0.25">
      <c r="A43" s="14" t="s">
        <v>42</v>
      </c>
      <c r="B43" s="5">
        <f>IF(SUM([2]Городское!G43,[2]Медвёдовское!F43,[2]Роговское!F43,[2]Новокорсунское!B43)=0,"",AVERAGE([2]Городское!G43,[2]Медвёдовское!F43,[2]Роговское!F43,[2]Новокорсунское!B43))</f>
        <v>66.618750000000006</v>
      </c>
      <c r="C43" s="5">
        <f>IF(SUM([2]Городское!H43,[2]Медвёдовское!G43,[2]Роговское!G43,[2]Новокорсунское!E43)=0,"",AVERAGE([2]Городское!H43,[2]Медвёдовское!G43,[2]Роговское!G43,[2]Новокорсунское!E43))</f>
        <v>80.021250000000009</v>
      </c>
      <c r="D43" s="6">
        <f>IF(SUM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=0,"",AVERAGE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)</f>
        <v>101.84444444444445</v>
      </c>
      <c r="E43" s="6">
        <f>IF(SUM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=0,"",AVERAGE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)</f>
        <v>134.73333333333332</v>
      </c>
      <c r="F43" s="15" t="e">
        <f>IF(SUM([2]Городское!#REF!)=0,"",(AVERAGE([2]Городское!#REF!)))</f>
        <v>#REF!</v>
      </c>
      <c r="G43" s="15" t="e">
        <f>IF(SUM([2]Городское!#REF!)=0,"",(AVERAGE([2]Городское!#REF!)))</f>
        <v>#REF!</v>
      </c>
      <c r="H43" s="16">
        <f>IF(SUM([2]Городское!S43,[2]Медвёдовское!T43,[2]Роговское!P43)=0,"",(AVERAGE([2]Городское!S43,[2]Медвёдовское!T43,[2]Роговское!P43)))</f>
        <v>95</v>
      </c>
      <c r="I43" s="16">
        <f>IF(SUM([2]Городское!T43,[2]Медвёдовское!U43,[2]Роговское!Q43)=0,"",(AVERAGE([2]Городское!T43,[2]Медвёдовское!U43,[2]Роговское!Q43)))</f>
        <v>95</v>
      </c>
    </row>
    <row r="44" spans="1:9" x14ac:dyDescent="0.25">
      <c r="A44" s="14" t="s">
        <v>43</v>
      </c>
      <c r="B44" s="5">
        <f>IF(SUM([2]Городское!G44,[2]Медвёдовское!F44,[2]Роговское!F44,[2]Новокорсунское!B44)=0,"",AVERAGE([2]Городское!G44,[2]Медвёдовское!F44,[2]Роговское!F44,[2]Новокорсунское!B44))</f>
        <v>169.80500000000001</v>
      </c>
      <c r="C44" s="5">
        <f>IF(SUM([2]Городское!H44,[2]Медвёдовское!G44,[2]Роговское!G44,[2]Новокорсунское!E44)=0,"",AVERAGE([2]Городское!H44,[2]Медвёдовское!G44,[2]Роговское!G44,[2]Новокорсунское!E44))</f>
        <v>173.92000000000002</v>
      </c>
      <c r="D44" s="6">
        <f>IF(SUM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=0,"",AVERAGE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)</f>
        <v>144.75</v>
      </c>
      <c r="E44" s="6">
        <f>IF(SUM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=0,"",AVERAGE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)</f>
        <v>157.25</v>
      </c>
      <c r="F44" s="15" t="e">
        <f>IF(SUM([2]Городское!#REF!)=0,"",(AVERAGE([2]Городское!#REF!)))</f>
        <v>#REF!</v>
      </c>
      <c r="G44" s="15" t="e">
        <f>IF(SUM([2]Городское!#REF!)=0,"",(AVERAGE([2]Городское!#REF!)))</f>
        <v>#REF!</v>
      </c>
      <c r="H44" s="16">
        <f>IF(SUM([2]Городское!S44,[2]Медвёдовское!T44,[2]Роговское!P44)=0,"",(AVERAGE([2]Городское!S44,[2]Медвёдовское!T44,[2]Роговское!P44)))</f>
        <v>136.66666666666666</v>
      </c>
      <c r="I44" s="16">
        <f>IF(SUM([2]Городское!T44,[2]Медвёдовское!U44,[2]Роговское!Q44)=0,"",(AVERAGE([2]Городское!T44,[2]Медвёдовское!U44,[2]Роговское!Q44)))</f>
        <v>203.33333333333334</v>
      </c>
    </row>
    <row r="45" spans="1:9" x14ac:dyDescent="0.25">
      <c r="A45" s="14" t="s">
        <v>44</v>
      </c>
      <c r="B45" s="5">
        <f>IF(SUM([2]Городское!G45,[2]Медвёдовское!F45,[2]Роговское!F45,[2]Новокорсунское!B45)=0,"",AVERAGE([2]Городское!G45,[2]Медвёдовское!F45,[2]Роговское!F45,[2]Новокорсунское!B45))</f>
        <v>78.866250000000008</v>
      </c>
      <c r="C45" s="5">
        <f>IF(SUM([2]Городское!H45,[2]Медвёдовское!G45,[2]Роговское!G45,[2]Новокорсунское!E45)=0,"",AVERAGE([2]Городское!H45,[2]Медвёдовское!G45,[2]Роговское!G45,[2]Новокорсунское!E45))</f>
        <v>101.36750000000001</v>
      </c>
      <c r="D45" s="6">
        <f>IF(SUM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=0,"",AVERAGE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)</f>
        <v>124.24583333333334</v>
      </c>
      <c r="E45" s="6">
        <f>IF(SUM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=0,"",AVERAGE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)</f>
        <v>125.49583333333334</v>
      </c>
      <c r="F45" s="15" t="e">
        <f>IF(SUM([2]Городское!#REF!)=0,"",(AVERAGE([2]Городское!#REF!)))</f>
        <v>#REF!</v>
      </c>
      <c r="G45" s="15" t="e">
        <f>IF(SUM([2]Городское!#REF!)=0,"",(AVERAGE([2]Городское!#REF!)))</f>
        <v>#REF!</v>
      </c>
      <c r="H45" s="16">
        <f>IF(SUM([2]Городское!S45,[2]Медвёдовское!T45,[2]Роговское!P45)=0,"",(AVERAGE([2]Городское!S45,[2]Медвёдовское!T45,[2]Роговское!P45)))</f>
        <v>121.66666666666667</v>
      </c>
      <c r="I45" s="16">
        <f>IF(SUM([2]Городское!T45,[2]Медвёдовское!U45,[2]Роговское!Q45)=0,"",(AVERAGE([2]Городское!T45,[2]Медвёдовское!U45,[2]Роговское!Q45)))</f>
        <v>148.33333333333334</v>
      </c>
    </row>
    <row r="46" spans="1:9" x14ac:dyDescent="0.25">
      <c r="A46" s="14" t="s">
        <v>45</v>
      </c>
      <c r="B46" s="5">
        <f>IF(SUM([2]Городское!G46,[2]Медвёдовское!F46,[2]Роговское!F46,[2]Новокорсунское!B46)=0,"",AVERAGE([2]Городское!G46,[2]Медвёдовское!F46,[2]Роговское!F46,[2]Новокорсунское!B46))</f>
        <v>106.86625000000001</v>
      </c>
      <c r="C46" s="5">
        <f>IF(SUM([2]Городское!H46,[2]Медвёдовское!G46,[2]Роговское!G46,[2]Новокорсунское!E46)=0,"",AVERAGE([2]Городское!H46,[2]Медвёдовское!G46,[2]Роговское!G46,[2]Новокорсунское!E46))</f>
        <v>115.74125000000001</v>
      </c>
      <c r="D46" s="6">
        <f>IF(SUM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=0,"",AVERAGE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)</f>
        <v>109.125</v>
      </c>
      <c r="E46" s="6">
        <f>IF(SUM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=0,"",AVERAGE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)</f>
        <v>109.125</v>
      </c>
      <c r="F46" s="15" t="e">
        <f>IF(SUM([2]Городское!#REF!)=0,"",(AVERAGE([2]Городское!#REF!)))</f>
        <v>#REF!</v>
      </c>
      <c r="G46" s="15" t="e">
        <f>IF(SUM([2]Городское!#REF!)=0,"",(AVERAGE([2]Городское!#REF!)))</f>
        <v>#REF!</v>
      </c>
      <c r="H46" s="16">
        <f>IF(SUM([2]Городское!S46,[2]Медвёдовское!T46,[2]Роговское!P46)=0,"",(AVERAGE([2]Городское!S46,[2]Медвёдовское!T46,[2]Роговское!P46)))</f>
        <v>110</v>
      </c>
      <c r="I46" s="16">
        <f>IF(SUM([2]Городское!T46,[2]Медвёдовское!U46,[2]Роговское!Q46)=0,"",(AVERAGE([2]Городское!T46,[2]Медвёдовское!U46,[2]Роговское!Q46)))</f>
        <v>117.5</v>
      </c>
    </row>
    <row r="47" spans="1:9" x14ac:dyDescent="0.25">
      <c r="A47" s="14" t="s">
        <v>46</v>
      </c>
      <c r="B47" s="5">
        <f>IF(SUM([2]Городское!G47,[2]Медвёдовское!F47,[2]Роговское!F47,[2]Новокорсунское!B47)=0,"",AVERAGE([2]Городское!G47,[2]Медвёдовское!F47,[2]Роговское!F47,[2]Новокорсунское!B47))</f>
        <v>111.61750000000001</v>
      </c>
      <c r="C47" s="5">
        <f>IF(SUM([2]Городское!H47,[2]Медвёдовское!G47,[2]Роговское!G47,[2]Новокорсунское!E47)=0,"",AVERAGE([2]Городское!H47,[2]Медвёдовское!G47,[2]Роговское!G47,[2]Новокорсунское!E47))</f>
        <v>121.37</v>
      </c>
      <c r="D47" s="6">
        <f>IF(SUM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=0,"",AVERAGE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)</f>
        <v>146.24444444444441</v>
      </c>
      <c r="E47" s="6">
        <f>IF(SUM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=0,"",AVERAGE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)</f>
        <v>147.63333333333333</v>
      </c>
      <c r="F47" s="15" t="e">
        <f>IF(SUM([2]Городское!#REF!)=0,"",(AVERAGE([2]Городское!#REF!)))</f>
        <v>#REF!</v>
      </c>
      <c r="G47" s="15" t="e">
        <f>IF(SUM([2]Городское!#REF!)=0,"",(AVERAGE([2]Городское!#REF!)))</f>
        <v>#REF!</v>
      </c>
      <c r="H47" s="16">
        <f>IF(SUM([2]Городское!S47,[2]Медвёдовское!T47,[2]Роговское!P47)=0,"",(AVERAGE([2]Городское!S47,[2]Медвёдовское!T47,[2]Роговское!P47)))</f>
        <v>106.66666666666667</v>
      </c>
      <c r="I47" s="16">
        <f>IF(SUM([2]Городское!T47,[2]Медвёдовское!U47,[2]Роговское!Q47)=0,"",(AVERAGE([2]Городское!T47,[2]Медвёдовское!U47,[2]Роговское!Q47)))</f>
        <v>131.66666666666666</v>
      </c>
    </row>
    <row r="48" spans="1:9" x14ac:dyDescent="0.25">
      <c r="A48" s="14" t="s">
        <v>47</v>
      </c>
      <c r="B48" s="5">
        <f>IF(SUM([2]Городское!G48,[2]Медвёдовское!F48,[2]Роговское!F48,[2]Новокорсунское!B48)=0,"",AVERAGE([2]Городское!G48,[2]Медвёдовское!F48,[2]Роговское!F48,[2]Новокорсунское!B48))</f>
        <v>76.492500000000007</v>
      </c>
      <c r="C48" s="5">
        <f>IF(SUM([2]Городское!H48,[2]Медвёдовское!G48,[2]Роговское!G48,[2]Новокорсунское!E48)=0,"",AVERAGE([2]Городское!H48,[2]Медвёдовское!G48,[2]Роговское!G48,[2]Новокорсунское!E48))</f>
        <v>90.617500000000007</v>
      </c>
      <c r="D48" s="6">
        <f>IF(SUM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=0,"",AVERAGE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)</f>
        <v>92.103703703703701</v>
      </c>
      <c r="E48" s="6">
        <f>IF(SUM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=0,"",AVERAGE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)</f>
        <v>94.659259259259258</v>
      </c>
      <c r="F48" s="15" t="e">
        <f>IF(SUM([2]Городское!#REF!)=0,"",(AVERAGE([2]Городское!#REF!)))</f>
        <v>#REF!</v>
      </c>
      <c r="G48" s="15" t="e">
        <f>IF(SUM([2]Городское!#REF!)=0,"",(AVERAGE([2]Городское!#REF!)))</f>
        <v>#REF!</v>
      </c>
      <c r="H48" s="16">
        <f>IF(SUM([2]Городское!S48,[2]Медвёдовское!T48,[2]Роговское!P48)=0,"",(AVERAGE([2]Городское!S48,[2]Медвёдовское!T48,[2]Роговское!P48)))</f>
        <v>85</v>
      </c>
      <c r="I48" s="16">
        <f>IF(SUM([2]Городское!T48,[2]Медвёдовское!U48,[2]Роговское!Q48)=0,"",(AVERAGE([2]Городское!T48,[2]Медвёдовское!U48,[2]Роговское!Q48)))</f>
        <v>110</v>
      </c>
    </row>
    <row r="49" spans="1:9" x14ac:dyDescent="0.25">
      <c r="A49" s="14" t="s">
        <v>54</v>
      </c>
      <c r="B49" s="5">
        <f>IF(SUM([2]Городское!G49,[2]Медвёдовское!F49,[2]Роговское!F49,[2]Новокорсунское!B49)=0,"",AVERAGE([2]Городское!G49,[2]Медвёдовское!F49,[2]Роговское!F49,[2]Новокорсунское!B49))</f>
        <v>72.822499999999991</v>
      </c>
      <c r="C49" s="5">
        <f>IF(SUM([2]Городское!H49,[2]Медвёдовское!G49,[2]Роговское!G49,[2]Новокорсунское!E49)=0,"",AVERAGE([2]Городское!H49,[2]Медвёдовское!G49,[2]Роговское!G49,[2]Новокорсунское!E49))</f>
        <v>77.197499999999991</v>
      </c>
      <c r="D49" s="6">
        <f>IF(SUM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=0,"",AVERAGE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)</f>
        <v>79.804999999999993</v>
      </c>
      <c r="E49" s="6">
        <f>IF(SUM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=0,"",AVERAGE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)</f>
        <v>81.383333333333326</v>
      </c>
      <c r="F49" s="15" t="e">
        <f>IF(SUM([2]Городское!#REF!)=0,"",(AVERAGE([2]Городское!#REF!)))</f>
        <v>#REF!</v>
      </c>
      <c r="G49" s="15" t="e">
        <f>IF(SUM([2]Городское!#REF!)=0,"",(AVERAGE([2]Городское!#REF!)))</f>
        <v>#REF!</v>
      </c>
      <c r="H49" s="16">
        <f>IF(SUM([2]Городское!S49,[2]Медвёдовское!T49,[2]Роговское!P49)=0,"",(AVERAGE([2]Городское!S49,[2]Медвёдовское!T49,[2]Роговское!P49)))</f>
        <v>87.5</v>
      </c>
      <c r="I49" s="16">
        <f>IF(SUM([2]Городское!T49,[2]Медвёдовское!U49,[2]Роговское!Q49)=0,"",(AVERAGE([2]Городское!T49,[2]Медвёдовское!U49,[2]Роговское!Q49)))</f>
        <v>100</v>
      </c>
    </row>
    <row r="50" spans="1:9" x14ac:dyDescent="0.25">
      <c r="A50" s="17" t="s">
        <v>55</v>
      </c>
      <c r="B50" s="5">
        <f>IF(SUM([2]Городское!G50,[2]Медвёдовское!F50,[2]Роговское!F50,[2]Новокорсунское!B50)=0,"",AVERAGE([2]Городское!G50,[2]Медвёдовское!F50,[2]Роговское!F50,[2]Новокорсунское!B50))</f>
        <v>66.522500000000008</v>
      </c>
      <c r="C50" s="5">
        <f>IF(SUM([2]Городское!H50,[2]Медвёдовское!G50,[2]Роговское!G50,[2]Новокорсунское!E50)=0,"",AVERAGE([2]Городское!H50,[2]Медвёдовское!G50,[2]Роговское!G50,[2]Новокорсунское!E50))</f>
        <v>74.33</v>
      </c>
      <c r="D50" s="6">
        <f>IF(SUM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=0,"",AVERAGE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)</f>
        <v>70.989999999999995</v>
      </c>
      <c r="E50" s="6">
        <f>IF(SUM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=0,"",AVERAGE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)</f>
        <v>70.989999999999995</v>
      </c>
      <c r="F50" s="15" t="e">
        <f>IF(SUM([2]Городское!#REF!)=0,"",(AVERAGE([2]Городское!#REF!)))</f>
        <v>#REF!</v>
      </c>
      <c r="G50" s="15" t="e">
        <f>IF(SUM([2]Городское!#REF!)=0,"",(AVERAGE([2]Городское!#REF!)))</f>
        <v>#REF!</v>
      </c>
      <c r="H50" s="16">
        <f>IF(SUM([2]Городское!S50,[2]Медвёдовское!T50,[2]Роговское!P50)=0,"",(AVERAGE([2]Городское!S50,[2]Медвёдовское!T50,[2]Роговское!P50)))</f>
        <v>76.5</v>
      </c>
      <c r="I50" s="16">
        <f>IF(SUM([2]Городское!T50,[2]Медвёдовское!U50,[2]Роговское!Q50)=0,"",(AVERAGE([2]Городское!T50,[2]Медвёдовское!U50,[2]Роговское!Q50)))</f>
        <v>80</v>
      </c>
    </row>
    <row r="51" spans="1:9" x14ac:dyDescent="0.25">
      <c r="A51" s="18" t="s">
        <v>56</v>
      </c>
      <c r="B51" s="5">
        <f>IF(SUM([2]Городское!G51,[2]Медвёдовское!F51,[2]Роговское!F51,[2]Новокорсунское!B51)=0,"",AVERAGE([2]Городское!G51,[2]Медвёдовское!F51,[2]Роговское!F51,[2]Новокорсунское!B51))</f>
        <v>272.64750000000004</v>
      </c>
      <c r="C51" s="5">
        <f>IF(SUM([2]Городское!H51,[2]Медвёдовское!G51,[2]Роговское!G51,[2]Новокорсунское!E51)=0,"",AVERAGE([2]Городское!H51,[2]Медвёдовское!G51,[2]Роговское!G51,[2]Новокорсунское!E51))</f>
        <v>715.97375</v>
      </c>
      <c r="D51" s="6">
        <f>IF(SUM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=0,"",AVERAGE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)</f>
        <v>308.38888888888891</v>
      </c>
      <c r="E51" s="6">
        <f>IF(SUM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=0,"",AVERAGE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)</f>
        <v>396.72222222222217</v>
      </c>
      <c r="F51" s="15" t="e">
        <f>IF(SUM([2]Городское!#REF!)=0,"",(AVERAGE([2]Городское!#REF!)))</f>
        <v>#REF!</v>
      </c>
      <c r="G51" s="15" t="e">
        <f>IF(SUM([2]Городское!#REF!)=0,"",(AVERAGE([2]Городское!#REF!)))</f>
        <v>#REF!</v>
      </c>
      <c r="H51" s="16" t="str">
        <f>IF(SUM([2]Городское!S51,[2]Медвёдовское!T51,[2]Роговское!P51)=0,"",(AVERAGE([2]Городское!S51,[2]Медвёдовское!T51,[2]Роговское!P51)))</f>
        <v/>
      </c>
      <c r="I51" s="16" t="str">
        <f>IF(SUM([2]Городское!T51,[2]Медвёдовское!U51,[2]Роговское!Q51)=0,"",(AVERAGE([2]Городское!T51,[2]Медвёдовское!U51,[2]Роговское!Q51)))</f>
        <v/>
      </c>
    </row>
    <row r="52" spans="1:9" x14ac:dyDescent="0.25">
      <c r="A52" s="19" t="s">
        <v>57</v>
      </c>
      <c r="B52" s="5">
        <f>IF(SUM([2]Городское!G52,[2]Медвёдовское!F52,[2]Роговское!F52,[2]Новокорсунское!B52)=0,"",AVERAGE([2]Городское!G52,[2]Медвёдовское!F52,[2]Роговское!F52,[2]Новокорсунское!B52))</f>
        <v>32.835000000000001</v>
      </c>
      <c r="C52" s="5">
        <f>IF(SUM([2]Городское!H52,[2]Медвёдовское!G52,[2]Роговское!G52,[2]Новокорсунское!E52)=0,"",AVERAGE([2]Городское!H52,[2]Медвёдовское!G52,[2]Роговское!G52,[2]Новокорсунское!E52))</f>
        <v>71.222499999999997</v>
      </c>
      <c r="D52" s="6">
        <f>IF(SUM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=0,"",AVERAGE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)</f>
        <v>38.44</v>
      </c>
      <c r="E52" s="6">
        <f>IF(SUM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=0,"",AVERAGE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)</f>
        <v>61.7</v>
      </c>
      <c r="F52" s="15" t="e">
        <f>IF(SUM([2]Городское!#REF!)=0,"",(AVERAGE([2]Городское!#REF!)))</f>
        <v>#REF!</v>
      </c>
      <c r="G52" s="15" t="e">
        <f>IF(SUM([2]Городское!#REF!)=0,"",(AVERAGE([2]Городское!#REF!)))</f>
        <v>#REF!</v>
      </c>
      <c r="H52" s="16" t="str">
        <f>IF(SUM([2]Городское!S52,[2]Медвёдовское!T52,[2]Роговское!P52)=0,"",(AVERAGE([2]Городское!S52,[2]Медвёдовское!T52,[2]Роговское!P52)))</f>
        <v/>
      </c>
      <c r="I52" s="16" t="str">
        <f>IF(SUM([2]Городское!T52,[2]Медвёдовское!U52,[2]Роговское!Q52)=0,"",(AVERAGE([2]Городское!T52,[2]Медвёдовское!U52,[2]Роговское!Q52)))</f>
        <v/>
      </c>
    </row>
    <row r="53" spans="1:9" x14ac:dyDescent="0.25">
      <c r="A53" s="18" t="s">
        <v>58</v>
      </c>
      <c r="B53" s="5">
        <f>IF(SUM([2]Городское!G53,[2]Медвёдовское!F53,[2]Роговское!F53,[2]Новокорсунское!B53)=0,"",AVERAGE([2]Городское!G53,[2]Медвёдовское!F53,[2]Роговское!F53,[2]Новокорсунское!B53))</f>
        <v>23.473750000000003</v>
      </c>
      <c r="C53" s="5">
        <f>IF(SUM([2]Городское!H53,[2]Медвёдовское!G53,[2]Роговское!G53,[2]Новокорсунское!E53)=0,"",AVERAGE([2]Городское!H53,[2]Медвёдовское!G53,[2]Роговское!G53,[2]Новокорсунское!E53))</f>
        <v>88.183749999999989</v>
      </c>
      <c r="D53" s="6">
        <f>IF(SUM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=0,"",AVERAGE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)</f>
        <v>39.383333333333333</v>
      </c>
      <c r="E53" s="6">
        <f>IF(SUM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=0,"",AVERAGE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)</f>
        <v>61.477777777777781</v>
      </c>
      <c r="F53" s="15" t="e">
        <f>IF(SUM([2]Городское!#REF!)=0,"",(AVERAGE([2]Городское!#REF!)))</f>
        <v>#REF!</v>
      </c>
      <c r="G53" s="15" t="e">
        <f>IF(SUM([2]Городское!#REF!)=0,"",(AVERAGE([2]Городское!#REF!)))</f>
        <v>#REF!</v>
      </c>
      <c r="H53" s="16">
        <f>IF(SUM([2]Городское!S53,[2]Медвёдовское!T53,[2]Роговское!P53)=0,"",(AVERAGE([2]Городское!S53,[2]Медвёдовское!T53,[2]Роговское!P53)))</f>
        <v>20</v>
      </c>
      <c r="I53" s="16">
        <f>IF(SUM([2]Городское!T53,[2]Медвёдовское!U53,[2]Роговское!Q53)=0,"",(AVERAGE([2]Городское!T53,[2]Медвёдовское!U53,[2]Роговское!Q53)))</f>
        <v>36</v>
      </c>
    </row>
    <row r="54" spans="1:9" x14ac:dyDescent="0.25">
      <c r="A54" s="20" t="s">
        <v>59</v>
      </c>
      <c r="B54" s="5">
        <f>IF(SUM([2]Городское!G54,[2]Медвёдовское!F54,[2]Роговское!F54,[2]Новокорсунское!B54)=0,"",AVERAGE([2]Городское!G54,[2]Медвёдовское!F54,[2]Роговское!F54,[2]Новокорсунское!B54))</f>
        <v>31.99666666666667</v>
      </c>
      <c r="C54" s="5">
        <f>IF(SUM([2]Городское!H54,[2]Медвёдовское!G54,[2]Роговское!G54,[2]Новокорсунское!E54)=0,"",AVERAGE([2]Городское!H54,[2]Медвёдовское!G54,[2]Роговское!G54,[2]Новокорсунское!E54))</f>
        <v>68.972499999999997</v>
      </c>
      <c r="D54" s="6">
        <f>IF(SUM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=0,"",AVERAGE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)</f>
        <v>30.527777777777782</v>
      </c>
      <c r="E54" s="6">
        <f>IF(SUM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=0,"",AVERAGE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)</f>
        <v>43</v>
      </c>
      <c r="F54" s="15" t="e">
        <f>IF(SUM([2]Городское!#REF!)=0,"",(AVERAGE([2]Городское!#REF!)))</f>
        <v>#REF!</v>
      </c>
      <c r="G54" s="15" t="e">
        <f>IF(SUM([2]Городское!#REF!)=0,"",(AVERAGE([2]Городское!#REF!)))</f>
        <v>#REF!</v>
      </c>
      <c r="H54" s="16">
        <f>IF(SUM([2]Городское!S54,[2]Медвёдовское!T54,[2]Роговское!P54)=0,"",(AVERAGE([2]Городское!S54,[2]Медвёдовское!T54,[2]Роговское!P54)))</f>
        <v>32</v>
      </c>
      <c r="I54" s="16">
        <f>IF(SUM([2]Городское!T54,[2]Медвёдовское!U54,[2]Роговское!Q54)=0,"",(AVERAGE([2]Городское!T54,[2]Медвёдовское!U54,[2]Роговское!Q54)))</f>
        <v>38</v>
      </c>
    </row>
  </sheetData>
  <mergeCells count="9">
    <mergeCell ref="A1:A4"/>
    <mergeCell ref="B1:C2"/>
    <mergeCell ref="D1:E2"/>
    <mergeCell ref="F1:G2"/>
    <mergeCell ref="H1:I2"/>
    <mergeCell ref="B3:C3"/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2022-05-06T07:02:38Z</dcterms:modified>
</cp:coreProperties>
</file>