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4 год\март\на сайт\"/>
    </mc:Choice>
  </mc:AlternateContent>
  <bookViews>
    <workbookView xWindow="0" yWindow="0" windowWidth="28800" windowHeight="11430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2" i="1" l="1"/>
  <c r="T13" i="1"/>
  <c r="T14" i="1"/>
  <c r="T18" i="1"/>
  <c r="T19" i="1"/>
  <c r="T20" i="1"/>
  <c r="T21" i="1"/>
  <c r="T22" i="1"/>
  <c r="T23" i="1"/>
  <c r="T24" i="1"/>
  <c r="T25" i="1"/>
  <c r="T26" i="1"/>
  <c r="T28" i="1"/>
  <c r="T30" i="1"/>
  <c r="T31" i="1"/>
  <c r="T32" i="1"/>
  <c r="T33" i="1"/>
  <c r="T34" i="1"/>
  <c r="T35" i="1"/>
  <c r="T36" i="1"/>
  <c r="T37" i="1"/>
  <c r="T38" i="1"/>
  <c r="T39" i="1"/>
  <c r="T40" i="1"/>
  <c r="T43" i="1"/>
  <c r="T44" i="1"/>
  <c r="T45" i="1"/>
  <c r="T46" i="1"/>
  <c r="T47" i="1"/>
  <c r="T48" i="1"/>
  <c r="T49" i="1"/>
  <c r="T50" i="1"/>
  <c r="T10" i="1"/>
  <c r="T8" i="1"/>
  <c r="S52" i="1" l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<sst xmlns="http://schemas.openxmlformats.org/spreadsheetml/2006/main" count="852" uniqueCount="130">
  <si>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</si>
  <si>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</si>
  <si>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</si>
  <si>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</si>
  <si>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</si>
  <si>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</si>
  <si>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</si>
  <si>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</si>
  <si>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</si>
  <si>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</si>
  <si>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</si>
  <si>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</si>
  <si>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</si>
  <si>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</si>
  <si>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</si>
  <si>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</si>
  <si>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</si>
  <si>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</si>
  <si>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</si>
  <si>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</si>
  <si>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</si>
  <si>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</si>
  <si>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</si>
  <si>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</si>
  <si>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</si>
  <si>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</si>
  <si>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</si>
  <si>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</si>
  <si>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</si>
  <si>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</si>
  <si>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</si>
  <si>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</si>
  <si>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</si>
  <si>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</si>
  <si>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</si>
  <si>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</si>
  <si>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в 2,4 р.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</si>
  <si>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</si>
  <si>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</si>
  <si>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</si>
  <si>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</si>
  <si>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</si>
  <si>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</si>
  <si>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</si>
  <si>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</si>
  <si>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</si>
  <si>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</si>
  <si>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</si>
  <si>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</si>
  <si>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</si>
  <si>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</si>
  <si>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</si>
  <si>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</si>
  <si>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</si>
  <si>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</si>
  <si>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</si>
  <si>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</si>
  <si>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</si>
  <si>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</si>
  <si>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</si>
  <si>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</si>
  <si>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</si>
  <si>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</si>
  <si>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</si>
  <si>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</si>
  <si>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</si>
  <si>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</si>
  <si>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</si>
  <si>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</si>
  <si>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</si>
  <si>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</si>
  <si>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</si>
  <si>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</si>
  <si>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</si>
  <si>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</si>
  <si>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</si>
  <si>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</si>
  <si>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</si>
  <si>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</si>
  <si>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</si>
  <si>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</si>
  <si>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</si>
  <si>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</si>
  <si>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</si>
  <si>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</si>
  <si>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(прибыль минус убыток)</t>
  </si>
  <si>
    <t>в 2,5 р.</t>
  </si>
  <si>
    <t>в 2,0 р.</t>
  </si>
  <si>
    <t>в 3,0 р.</t>
  </si>
  <si>
    <t>в 6,0 р.</t>
  </si>
  <si>
    <t>- </t>
  </si>
  <si>
    <t>в 5,4 р.</t>
  </si>
  <si>
    <t>в 3,1 р.</t>
  </si>
  <si>
    <t>в 2,2 р.</t>
  </si>
  <si>
    <t>в 5,0 р.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</si>
  <si>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январе-марте 2024г. *</t>
    </r>
  </si>
  <si>
    <t>в % к  январю-марту 2023 г. (в дейст. ценах)</t>
  </si>
  <si>
    <t>в % к  январю-марту 2023 г. (в сопост. ценах)</t>
  </si>
  <si>
    <t>за январь-февраль 2024 г.                                   млн. руб.</t>
  </si>
  <si>
    <t xml:space="preserve"> к январю-февралю 2023 г.</t>
  </si>
  <si>
    <t>за январь-февраль 2024 г. млн. руб.</t>
  </si>
  <si>
    <t>в % к январю-февралю 2023 г.</t>
  </si>
  <si>
    <t>в январе-феврале 2024 г.</t>
  </si>
  <si>
    <t>в январе-феврале 2023 г.</t>
  </si>
  <si>
    <r>
      <t xml:space="preserve">  в январе-феврале 2024 г.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</si>
  <si>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январе-феврале 2024 г. тыс.чел.</t>
    </r>
    <r>
      <rPr>
        <vertAlign val="superscript"/>
        <sz val="8.5"/>
        <rFont val="Times New Roman CYR"/>
        <charset val="204"/>
      </rPr>
      <t xml:space="preserve"> </t>
    </r>
  </si>
  <si>
    <t>БЕЗРАБОТИЦА
по состоянию  на 1 апреля 2024 г.</t>
  </si>
  <si>
    <t>в % к 1 апреля 2023 г.</t>
  </si>
  <si>
    <t>на 1 апреля 2024 г.</t>
  </si>
  <si>
    <t>на 1 апреля 2023 г.</t>
  </si>
  <si>
    <r>
      <t>Рэнкинг городских округов и муниципальных районов края по темпам роста основных показатели социально-экономического развития в</t>
    </r>
    <r>
      <rPr>
        <b/>
        <sz val="12"/>
        <rFont val="Times New Roman Cyr"/>
        <charset val="204"/>
      </rPr>
      <t xml:space="preserve"> январе-марте 2024г. *</t>
    </r>
  </si>
  <si>
    <t xml:space="preserve">в % к  январю-марту 2023 г.                        </t>
  </si>
  <si>
    <t/>
  </si>
  <si>
    <t>в 101,5 р.</t>
  </si>
  <si>
    <t>в 3,7 р.</t>
  </si>
  <si>
    <t>в 6,8 р.</t>
  </si>
  <si>
    <t>в 3,8 р.</t>
  </si>
  <si>
    <t>в 10,0 р.</t>
  </si>
  <si>
    <t>в 27,4 р.</t>
  </si>
  <si>
    <t>в 20,7 р.</t>
  </si>
  <si>
    <t>в 11,6 р.</t>
  </si>
  <si>
    <t>х</t>
  </si>
  <si>
    <t>в 7,4 р.</t>
  </si>
  <si>
    <t>в 2,7 р.</t>
  </si>
  <si>
    <t>в 2,8 р.</t>
  </si>
  <si>
    <t>в 6,1 р.</t>
  </si>
  <si>
    <t>в 10,3 р.</t>
  </si>
  <si>
    <t>в 44,6 р.</t>
  </si>
  <si>
    <t>в 4,3 р.</t>
  </si>
  <si>
    <t>в 6,3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</si>
</sst>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#,##0.0_ ;[Red]\-#,##0.0\ 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b/>
      <u/>
      <sz val="9"/>
      <color rgb="FFFF0000"/>
      <name val="Times New Roman Cyr"/>
      <charset val="204"/>
    </font>
    <font>
      <sz val="10"/>
      <color rgb="FFFF0000"/>
      <name val="Times New Roman Cyr"/>
      <family val="1"/>
      <charset val="204"/>
    </font>
    <font>
      <sz val="9"/>
      <color rgb="FFFF0000"/>
      <name val="Times New Roman Cyr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8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2" borderId="56" xfId="0" applyNumberFormat="1" applyFont="1" applyFill="1" applyBorder="1" applyAlignment="1"/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5" fontId="16" fillId="0" borderId="74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0" fontId="21" fillId="0" borderId="77" xfId="0" applyFont="1" applyFill="1" applyBorder="1" applyAlignment="1"/>
    <xf numFmtId="164" fontId="24" fillId="0" borderId="78" xfId="0" applyNumberFormat="1" applyFont="1" applyBorder="1" applyAlignment="1"/>
    <xf numFmtId="164" fontId="20" fillId="0" borderId="79" xfId="0" applyNumberFormat="1" applyFont="1" applyFill="1" applyBorder="1" applyAlignment="1">
      <alignment horizontal="right"/>
    </xf>
    <xf numFmtId="166" fontId="22" fillId="0" borderId="80" xfId="0" applyNumberFormat="1" applyFont="1" applyBorder="1" applyAlignment="1"/>
    <xf numFmtId="166" fontId="24" fillId="0" borderId="81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4" fontId="24" fillId="2" borderId="82" xfId="0" applyNumberFormat="1" applyFont="1" applyFill="1" applyBorder="1" applyAlignment="1"/>
    <xf numFmtId="164" fontId="25" fillId="0" borderId="82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6" fontId="19" fillId="0" borderId="48" xfId="0" applyNumberFormat="1" applyFont="1" applyFill="1" applyBorder="1" applyAlignment="1"/>
    <xf numFmtId="166" fontId="25" fillId="0" borderId="57" xfId="0" applyNumberFormat="1" applyFont="1" applyFill="1" applyBorder="1" applyAlignment="1"/>
    <xf numFmtId="166" fontId="25" fillId="0" borderId="65" xfId="0" applyNumberFormat="1" applyFont="1" applyFill="1" applyBorder="1" applyAlignment="1"/>
    <xf numFmtId="164" fontId="27" fillId="0" borderId="48" xfId="0" applyNumberFormat="1" applyFont="1" applyBorder="1" applyAlignment="1"/>
    <xf numFmtId="164" fontId="27" fillId="0" borderId="73" xfId="0" applyNumberFormat="1" applyFont="1" applyBorder="1" applyAlignment="1"/>
    <xf numFmtId="164" fontId="24" fillId="2" borderId="79" xfId="0" applyNumberFormat="1" applyFont="1" applyFill="1" applyBorder="1" applyAlignment="1"/>
    <xf numFmtId="164" fontId="25" fillId="0" borderId="79" xfId="0" applyNumberFormat="1" applyFont="1" applyFill="1" applyBorder="1" applyAlignment="1"/>
    <xf numFmtId="164" fontId="20" fillId="0" borderId="81" xfId="0" applyNumberFormat="1" applyFont="1" applyFill="1" applyBorder="1" applyAlignment="1">
      <alignment horizontal="right"/>
    </xf>
    <xf numFmtId="3" fontId="23" fillId="0" borderId="54" xfId="0" applyNumberFormat="1" applyFont="1" applyFill="1" applyBorder="1" applyAlignment="1">
      <alignment horizontal="right"/>
    </xf>
    <xf numFmtId="3" fontId="23" fillId="0" borderId="62" xfId="0" applyNumberFormat="1" applyFont="1" applyFill="1" applyBorder="1" applyAlignment="1">
      <alignment horizontal="right"/>
    </xf>
    <xf numFmtId="3" fontId="23" fillId="0" borderId="45" xfId="0" applyNumberFormat="1" applyFont="1" applyFill="1" applyBorder="1" applyAlignment="1">
      <alignment horizontal="right"/>
    </xf>
    <xf numFmtId="166" fontId="25" fillId="0" borderId="48" xfId="0" applyNumberFormat="1" applyFont="1" applyFill="1" applyBorder="1" applyAlignment="1"/>
    <xf numFmtId="167" fontId="19" fillId="0" borderId="42" xfId="0" applyNumberFormat="1" applyFont="1" applyFill="1" applyBorder="1" applyAlignment="1"/>
    <xf numFmtId="167" fontId="19" fillId="2" borderId="47" xfId="0" applyNumberFormat="1" applyFont="1" applyFill="1" applyBorder="1" applyAlignment="1"/>
    <xf numFmtId="167" fontId="24" fillId="0" borderId="51" xfId="0" applyNumberFormat="1" applyFont="1" applyBorder="1" applyAlignment="1"/>
    <xf numFmtId="167" fontId="24" fillId="2" borderId="56" xfId="0" applyNumberFormat="1" applyFont="1" applyFill="1" applyBorder="1" applyAlignment="1"/>
    <xf numFmtId="167" fontId="27" fillId="0" borderId="51" xfId="0" applyNumberFormat="1" applyFont="1" applyBorder="1" applyAlignment="1"/>
    <xf numFmtId="167" fontId="26" fillId="0" borderId="51" xfId="0" applyNumberFormat="1" applyFont="1" applyBorder="1" applyAlignment="1"/>
    <xf numFmtId="167" fontId="26" fillId="2" borderId="56" xfId="0" applyNumberFormat="1" applyFont="1" applyFill="1" applyBorder="1" applyAlignment="1"/>
    <xf numFmtId="167" fontId="24" fillId="0" borderId="59" xfId="0" applyNumberFormat="1" applyFont="1" applyBorder="1" applyAlignment="1"/>
    <xf numFmtId="167" fontId="24" fillId="2" borderId="64" xfId="0" applyNumberFormat="1" applyFont="1" applyFill="1" applyBorder="1" applyAlignment="1"/>
    <xf numFmtId="164" fontId="20" fillId="4" borderId="52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>
      <alignment horizontal="right"/>
    </xf>
    <xf numFmtId="166" fontId="24" fillId="0" borderId="52" xfId="0" applyNumberFormat="1" applyFont="1" applyBorder="1" applyAlignment="1">
      <alignment horizontal="right"/>
    </xf>
    <xf numFmtId="166" fontId="24" fillId="0" borderId="60" xfId="0" applyNumberFormat="1" applyFont="1" applyBorder="1" applyAlignment="1">
      <alignment horizontal="right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49" fontId="6" fillId="4" borderId="32" xfId="0" applyNumberFormat="1" applyFont="1" applyFill="1" applyBorder="1" applyAlignment="1">
      <alignment horizontal="center" vertical="center" wrapText="1"/>
    </xf>
    <xf numFmtId="165" fontId="16" fillId="4" borderId="52" xfId="0" applyNumberFormat="1" applyFont="1" applyFill="1" applyBorder="1" applyAlignment="1">
      <alignment horizontal="right"/>
    </xf>
    <xf numFmtId="0" fontId="21" fillId="4" borderId="70" xfId="0" applyFont="1" applyFill="1" applyBorder="1" applyAlignment="1">
      <alignment horizontal="left"/>
    </xf>
    <xf numFmtId="164" fontId="22" fillId="4" borderId="57" xfId="0" applyNumberFormat="1" applyFont="1" applyFill="1" applyBorder="1" applyAlignment="1">
      <alignment horizontal="right"/>
    </xf>
    <xf numFmtId="0" fontId="14" fillId="3" borderId="70" xfId="0" applyFont="1" applyFill="1" applyBorder="1" applyAlignment="1"/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165" fontId="18" fillId="4" borderId="52" xfId="0" applyNumberFormat="1" applyFont="1" applyFill="1" applyBorder="1" applyAlignment="1">
      <alignment horizontal="right"/>
    </xf>
    <xf numFmtId="0" fontId="18" fillId="3" borderId="52" xfId="0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0" fontId="25" fillId="4" borderId="70" xfId="0" applyFont="1" applyFill="1" applyBorder="1" applyAlignment="1">
      <alignment horizontal="left"/>
    </xf>
    <xf numFmtId="164" fontId="25" fillId="4" borderId="57" xfId="0" applyNumberFormat="1" applyFont="1" applyFill="1" applyBorder="1" applyAlignment="1"/>
    <xf numFmtId="164" fontId="25" fillId="4" borderId="56" xfId="0" applyNumberFormat="1" applyFont="1" applyFill="1" applyBorder="1" applyAlignment="1"/>
    <xf numFmtId="164" fontId="39" fillId="2" borderId="56" xfId="0" applyNumberFormat="1" applyFont="1" applyFill="1" applyBorder="1" applyAlignment="1"/>
    <xf numFmtId="164" fontId="39" fillId="3" borderId="57" xfId="0" applyNumberFormat="1" applyFont="1" applyFill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5" fillId="2" borderId="56" xfId="0" applyNumberFormat="1" applyFont="1" applyFill="1" applyBorder="1" applyAlignment="1"/>
    <xf numFmtId="164" fontId="22" fillId="4" borderId="57" xfId="0" applyNumberFormat="1" applyFont="1" applyFill="1" applyBorder="1" applyAlignment="1"/>
    <xf numFmtId="166" fontId="22" fillId="0" borderId="45" xfId="0" applyNumberFormat="1" applyFont="1" applyBorder="1" applyAlignment="1">
      <alignment horizontal="right"/>
    </xf>
    <xf numFmtId="166" fontId="24" fillId="0" borderId="43" xfId="0" applyNumberFormat="1" applyFont="1" applyBorder="1" applyAlignment="1">
      <alignment horizontal="right"/>
    </xf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39" fillId="3" borderId="52" xfId="0" applyNumberFormat="1" applyFont="1" applyFill="1" applyBorder="1" applyAlignment="1"/>
    <xf numFmtId="164" fontId="20" fillId="4" borderId="56" xfId="0" applyNumberFormat="1" applyFont="1" applyFill="1" applyBorder="1" applyAlignment="1">
      <alignment horizontal="right"/>
    </xf>
    <xf numFmtId="166" fontId="22" fillId="4" borderId="54" xfId="0" applyNumberFormat="1" applyFont="1" applyFill="1" applyBorder="1" applyAlignment="1"/>
    <xf numFmtId="166" fontId="22" fillId="4" borderId="52" xfId="0" applyNumberFormat="1" applyFont="1" applyFill="1" applyBorder="1" applyAlignment="1"/>
    <xf numFmtId="164" fontId="16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/>
    <xf numFmtId="9" fontId="22" fillId="4" borderId="57" xfId="0" applyNumberFormat="1" applyFont="1" applyFill="1" applyBorder="1" applyAlignment="1"/>
    <xf numFmtId="9" fontId="22" fillId="4" borderId="52" xfId="0" applyNumberFormat="1" applyFont="1" applyFill="1" applyBorder="1" applyAlignment="1"/>
    <xf numFmtId="3" fontId="39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166" fontId="15" fillId="3" borderId="57" xfId="0" applyNumberFormat="1" applyFont="1" applyFill="1" applyBorder="1" applyAlignment="1"/>
    <xf numFmtId="164" fontId="16" fillId="4" borderId="52" xfId="0" applyNumberFormat="1" applyFont="1" applyFill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3" fontId="23" fillId="4" borderId="54" xfId="0" applyNumberFormat="1" applyFont="1" applyFill="1" applyBorder="1" applyAlignment="1">
      <alignment horizontal="right"/>
    </xf>
    <xf numFmtId="166" fontId="25" fillId="4" borderId="57" xfId="0" applyNumberFormat="1" applyFont="1" applyFill="1" applyBorder="1" applyAlignment="1"/>
    <xf numFmtId="166" fontId="22" fillId="4" borderId="55" xfId="0" applyNumberFormat="1" applyFont="1" applyFill="1" applyBorder="1" applyAlignment="1"/>
    <xf numFmtId="165" fontId="18" fillId="4" borderId="53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3" fontId="17" fillId="3" borderId="54" xfId="0" applyNumberFormat="1" applyFont="1" applyFill="1" applyBorder="1" applyAlignment="1">
      <alignment horizontal="right"/>
    </xf>
    <xf numFmtId="166" fontId="19" fillId="3" borderId="57" xfId="0" applyNumberFormat="1" applyFont="1" applyFill="1" applyBorder="1" applyAlignment="1"/>
    <xf numFmtId="166" fontId="15" fillId="3" borderId="55" xfId="0" applyNumberFormat="1" applyFont="1" applyFill="1" applyBorder="1" applyAlignment="1"/>
    <xf numFmtId="0" fontId="1" fillId="4" borderId="49" xfId="0" applyFont="1" applyFill="1" applyBorder="1" applyAlignment="1"/>
    <xf numFmtId="0" fontId="1" fillId="4" borderId="0" xfId="0" applyFont="1" applyFill="1" applyAlignment="1"/>
    <xf numFmtId="0" fontId="21" fillId="4" borderId="50" xfId="0" applyFont="1" applyFill="1" applyBorder="1" applyAlignment="1"/>
    <xf numFmtId="164" fontId="22" fillId="4" borderId="51" xfId="0" applyNumberFormat="1" applyFont="1" applyFill="1" applyBorder="1" applyAlignment="1">
      <alignment horizontal="right"/>
    </xf>
    <xf numFmtId="164" fontId="23" fillId="4" borderId="51" xfId="0" applyNumberFormat="1" applyFont="1" applyFill="1" applyBorder="1" applyAlignment="1">
      <alignment horizontal="right"/>
    </xf>
    <xf numFmtId="3" fontId="22" fillId="4" borderId="51" xfId="0" applyNumberFormat="1" applyFont="1" applyFill="1" applyBorder="1" applyAlignment="1">
      <alignment horizontal="right"/>
    </xf>
    <xf numFmtId="167" fontId="24" fillId="4" borderId="51" xfId="0" applyNumberFormat="1" applyFont="1" applyFill="1" applyBorder="1" applyAlignment="1"/>
    <xf numFmtId="164" fontId="24" fillId="4" borderId="51" xfId="0" applyNumberFormat="1" applyFont="1" applyFill="1" applyBorder="1" applyAlignment="1">
      <alignment horizontal="right"/>
    </xf>
    <xf numFmtId="164" fontId="24" fillId="4" borderId="51" xfId="0" applyNumberFormat="1" applyFont="1" applyFill="1" applyBorder="1" applyAlignment="1"/>
    <xf numFmtId="166" fontId="24" fillId="4" borderId="52" xfId="0" applyNumberFormat="1" applyFont="1" applyFill="1" applyBorder="1" applyAlignment="1"/>
    <xf numFmtId="3" fontId="24" fillId="4" borderId="51" xfId="0" applyNumberFormat="1" applyFont="1" applyFill="1" applyBorder="1" applyAlignment="1"/>
    <xf numFmtId="3" fontId="23" fillId="4" borderId="51" xfId="0" applyNumberFormat="1" applyFont="1" applyFill="1" applyBorder="1" applyAlignment="1">
      <alignment horizontal="right"/>
    </xf>
    <xf numFmtId="166" fontId="22" fillId="4" borderId="57" xfId="0" applyNumberFormat="1" applyFont="1" applyFill="1" applyBorder="1" applyAlignment="1"/>
    <xf numFmtId="167" fontId="26" fillId="4" borderId="51" xfId="0" applyNumberFormat="1" applyFont="1" applyFill="1" applyBorder="1" applyAlignment="1"/>
    <xf numFmtId="167" fontId="27" fillId="4" borderId="51" xfId="0" applyNumberFormat="1" applyFont="1" applyFill="1" applyBorder="1" applyAlignment="1"/>
    <xf numFmtId="166" fontId="22" fillId="4" borderId="54" xfId="0" applyNumberFormat="1" applyFont="1" applyFill="1" applyBorder="1" applyAlignment="1">
      <alignment horizontal="right"/>
    </xf>
    <xf numFmtId="166" fontId="24" fillId="4" borderId="52" xfId="0" applyNumberFormat="1" applyFont="1" applyFill="1" applyBorder="1" applyAlignment="1">
      <alignment horizontal="right"/>
    </xf>
    <xf numFmtId="167" fontId="28" fillId="2" borderId="56" xfId="0" applyNumberFormat="1" applyFont="1" applyFill="1" applyBorder="1" applyAlignment="1"/>
    <xf numFmtId="0" fontId="41" fillId="0" borderId="0" xfId="0" applyFont="1" applyFill="1" applyBorder="1" applyAlignment="1"/>
    <xf numFmtId="0" fontId="40" fillId="0" borderId="0" xfId="0" applyFont="1" applyFill="1" applyBorder="1"/>
    <xf numFmtId="0" fontId="34" fillId="0" borderId="0" xfId="0" applyFont="1" applyFill="1" applyBorder="1"/>
    <xf numFmtId="0" fontId="42" fillId="0" borderId="0" xfId="0" applyFont="1" applyFill="1"/>
    <xf numFmtId="166" fontId="22" fillId="0" borderId="60" xfId="0" applyNumberFormat="1" applyFont="1" applyBorder="1" applyAlignment="1"/>
    <xf numFmtId="164" fontId="15" fillId="4" borderId="42" xfId="0" applyNumberFormat="1" applyFont="1" applyFill="1" applyBorder="1" applyAlignment="1">
      <alignment horizontal="right"/>
    </xf>
    <xf numFmtId="164" fontId="22" fillId="4" borderId="59" xfId="0" applyNumberFormat="1" applyFont="1" applyFill="1" applyBorder="1" applyAlignment="1">
      <alignment horizontal="right"/>
    </xf>
    <xf numFmtId="0" fontId="21" fillId="4" borderId="70" xfId="0" applyFont="1" applyFill="1" applyBorder="1" applyAlignment="1"/>
    <xf numFmtId="164" fontId="24" fillId="4" borderId="57" xfId="0" applyNumberFormat="1" applyFont="1" applyFill="1" applyBorder="1" applyAlignment="1"/>
    <xf numFmtId="3" fontId="24" fillId="4" borderId="57" xfId="0" applyNumberFormat="1" applyFont="1" applyFill="1" applyBorder="1" applyAlignment="1"/>
    <xf numFmtId="0" fontId="43" fillId="0" borderId="0" xfId="0" applyFont="1" applyFill="1"/>
    <xf numFmtId="0" fontId="29" fillId="0" borderId="0" xfId="0" applyFont="1" applyFill="1"/>
    <xf numFmtId="164" fontId="22" fillId="2" borderId="64" xfId="0" applyNumberFormat="1" applyFont="1" applyFill="1" applyBorder="1" applyAlignment="1"/>
    <xf numFmtId="0" fontId="44" fillId="0" borderId="0" xfId="0" applyFont="1" applyFill="1" applyBorder="1"/>
    <xf numFmtId="0" fontId="44" fillId="0" borderId="0" xfId="0" applyFont="1" applyFill="1"/>
    <xf numFmtId="165" fontId="44" fillId="0" borderId="0" xfId="0" applyNumberFormat="1" applyFont="1" applyFill="1"/>
    <xf numFmtId="4" fontId="23" fillId="0" borderId="51" xfId="0" applyNumberFormat="1" applyFont="1" applyFill="1" applyBorder="1" applyAlignment="1">
      <alignment horizontal="right"/>
    </xf>
    <xf numFmtId="4" fontId="23" fillId="0" borderId="57" xfId="0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abSelected="1" view="pageBreakPreview" topLeftCell="B1" zoomScale="90" zoomScaleNormal="90" zoomScaleSheetLayoutView="90" workbookViewId="0">
      <pane xSplit="1" ySplit="7" topLeftCell="C14" activePane="bottomRight" state="frozen"/>
      <selection activeCell="B1" sqref="B1"/>
      <selection pane="topRight" activeCell="C1" sqref="C1"/>
      <selection pane="bottomLeft" activeCell="B8" sqref="B8"/>
      <selection pane="bottomRight" activeCell="R1" sqref="R1:R104857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11" style="3" customWidth="1"/>
    <col min="6" max="6" width="10.570312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1.42578125" style="1" customWidth="1"/>
    <col min="18" max="18" width="9.85546875" style="1" hidden="1" customWidth="1"/>
    <col min="19" max="19" width="9.85546875" style="1" customWidth="1"/>
    <col min="20" max="20" width="9.28515625" style="1" customWidth="1"/>
    <col min="21" max="21" width="11.140625" style="1" customWidth="1"/>
    <col min="22" max="22" width="10" style="1" customWidth="1"/>
    <col min="23" max="23" width="10.5703125" style="1" customWidth="1"/>
    <col min="24" max="24" width="9.7109375" style="1" customWidth="1"/>
    <col min="25" max="26" width="9" style="1" customWidth="1"/>
    <col min="27" max="27" width="8.5703125" style="1" customWidth="1"/>
    <col min="28" max="30" width="9" style="1" customWidth="1"/>
    <col min="31" max="31" width="9.5703125" style="1" customWidth="1"/>
    <col min="32" max="32" width="9.42578125" style="1" customWidth="1"/>
    <col min="33" max="33" width="10.140625" style="1" customWidth="1"/>
    <col min="34" max="34" width="8.7109375" style="1" customWidth="1"/>
    <col min="35" max="35" width="7.7109375" style="1" customWidth="1"/>
    <col min="36" max="36" width="7.28515625" style="1" customWidth="1"/>
    <col min="37" max="160" width="9.140625" style="1"/>
    <col min="161" max="161" width="0" style="1" hidden="1" customWidth="1"/>
    <col min="162" max="162" width="25.7109375" style="1" customWidth="1"/>
    <col min="163" max="163" width="10.42578125" style="1" customWidth="1"/>
    <col min="164" max="164" width="9.7109375" style="1" customWidth="1"/>
    <col min="165" max="165" width="10.28515625" style="1" customWidth="1"/>
    <col min="166" max="166" width="9.7109375" style="1" customWidth="1"/>
    <col min="167" max="167" width="10.28515625" style="1" customWidth="1"/>
    <col min="168" max="168" width="9.7109375" style="1" customWidth="1"/>
    <col min="169" max="169" width="10.140625" style="1" customWidth="1"/>
    <col min="170" max="170" width="9.7109375" style="1" customWidth="1"/>
    <col min="171" max="171" width="10.42578125" style="1" customWidth="1"/>
    <col min="172" max="172" width="9.28515625" style="1" customWidth="1"/>
    <col min="173" max="173" width="10.42578125" style="1" customWidth="1"/>
    <col min="174" max="174" width="9.7109375" style="1" customWidth="1"/>
    <col min="175" max="175" width="10.140625" style="1" customWidth="1"/>
    <col min="176" max="176" width="9.42578125" style="1" customWidth="1"/>
    <col min="177" max="177" width="9.28515625" style="1" customWidth="1"/>
    <col min="178" max="178" width="8.7109375" style="1" customWidth="1"/>
    <col min="179" max="179" width="7.7109375" style="1" customWidth="1"/>
    <col min="180" max="180" width="7.28515625" style="1" customWidth="1"/>
    <col min="181" max="181" width="10.5703125" style="1" customWidth="1"/>
    <col min="182" max="182" width="0" style="1" hidden="1" customWidth="1"/>
    <col min="183" max="183" width="9.85546875" style="1" customWidth="1"/>
    <col min="184" max="184" width="9.28515625" style="1" customWidth="1"/>
    <col min="185" max="185" width="11.140625" style="1" customWidth="1"/>
    <col min="186" max="186" width="10" style="1" customWidth="1"/>
    <col min="187" max="187" width="10.5703125" style="1" customWidth="1"/>
    <col min="188" max="188" width="9.7109375" style="1" customWidth="1"/>
    <col min="189" max="190" width="9" style="1" customWidth="1"/>
    <col min="191" max="191" width="8.5703125" style="1" customWidth="1"/>
    <col min="192" max="194" width="9" style="1" customWidth="1"/>
    <col min="195" max="195" width="9.5703125" style="1" customWidth="1"/>
    <col min="196" max="196" width="9.42578125" style="1" customWidth="1"/>
    <col min="197" max="416" width="9.140625" style="1"/>
    <col min="417" max="417" width="0" style="1" hidden="1" customWidth="1"/>
    <col min="418" max="418" width="25.7109375" style="1" customWidth="1"/>
    <col min="419" max="419" width="10.42578125" style="1" customWidth="1"/>
    <col min="420" max="420" width="9.7109375" style="1" customWidth="1"/>
    <col min="421" max="421" width="10.28515625" style="1" customWidth="1"/>
    <col min="422" max="422" width="9.7109375" style="1" customWidth="1"/>
    <col min="423" max="423" width="10.28515625" style="1" customWidth="1"/>
    <col min="424" max="424" width="9.7109375" style="1" customWidth="1"/>
    <col min="425" max="425" width="10.140625" style="1" customWidth="1"/>
    <col min="426" max="426" width="9.7109375" style="1" customWidth="1"/>
    <col min="427" max="427" width="10.42578125" style="1" customWidth="1"/>
    <col min="428" max="428" width="9.28515625" style="1" customWidth="1"/>
    <col min="429" max="429" width="10.42578125" style="1" customWidth="1"/>
    <col min="430" max="430" width="9.7109375" style="1" customWidth="1"/>
    <col min="431" max="431" width="10.140625" style="1" customWidth="1"/>
    <col min="432" max="432" width="9.42578125" style="1" customWidth="1"/>
    <col min="433" max="433" width="9.28515625" style="1" customWidth="1"/>
    <col min="434" max="434" width="8.7109375" style="1" customWidth="1"/>
    <col min="435" max="435" width="7.7109375" style="1" customWidth="1"/>
    <col min="436" max="436" width="7.28515625" style="1" customWidth="1"/>
    <col min="437" max="437" width="10.5703125" style="1" customWidth="1"/>
    <col min="438" max="438" width="0" style="1" hidden="1" customWidth="1"/>
    <col min="439" max="439" width="9.85546875" style="1" customWidth="1"/>
    <col min="440" max="440" width="9.28515625" style="1" customWidth="1"/>
    <col min="441" max="441" width="11.140625" style="1" customWidth="1"/>
    <col min="442" max="442" width="10" style="1" customWidth="1"/>
    <col min="443" max="443" width="10.5703125" style="1" customWidth="1"/>
    <col min="444" max="444" width="9.7109375" style="1" customWidth="1"/>
    <col min="445" max="446" width="9" style="1" customWidth="1"/>
    <col min="447" max="447" width="8.5703125" style="1" customWidth="1"/>
    <col min="448" max="450" width="9" style="1" customWidth="1"/>
    <col min="451" max="451" width="9.5703125" style="1" customWidth="1"/>
    <col min="452" max="452" width="9.42578125" style="1" customWidth="1"/>
    <col min="453" max="672" width="9.140625" style="1"/>
    <col min="673" max="673" width="0" style="1" hidden="1" customWidth="1"/>
    <col min="674" max="674" width="25.7109375" style="1" customWidth="1"/>
    <col min="675" max="675" width="10.42578125" style="1" customWidth="1"/>
    <col min="676" max="676" width="9.7109375" style="1" customWidth="1"/>
    <col min="677" max="677" width="10.28515625" style="1" customWidth="1"/>
    <col min="678" max="678" width="9.7109375" style="1" customWidth="1"/>
    <col min="679" max="679" width="10.28515625" style="1" customWidth="1"/>
    <col min="680" max="680" width="9.7109375" style="1" customWidth="1"/>
    <col min="681" max="681" width="10.140625" style="1" customWidth="1"/>
    <col min="682" max="682" width="9.7109375" style="1" customWidth="1"/>
    <col min="683" max="683" width="10.42578125" style="1" customWidth="1"/>
    <col min="684" max="684" width="9.28515625" style="1" customWidth="1"/>
    <col min="685" max="685" width="10.42578125" style="1" customWidth="1"/>
    <col min="686" max="686" width="9.7109375" style="1" customWidth="1"/>
    <col min="687" max="687" width="10.140625" style="1" customWidth="1"/>
    <col min="688" max="688" width="9.42578125" style="1" customWidth="1"/>
    <col min="689" max="689" width="9.28515625" style="1" customWidth="1"/>
    <col min="690" max="690" width="8.7109375" style="1" customWidth="1"/>
    <col min="691" max="691" width="7.7109375" style="1" customWidth="1"/>
    <col min="692" max="692" width="7.28515625" style="1" customWidth="1"/>
    <col min="693" max="693" width="10.5703125" style="1" customWidth="1"/>
    <col min="694" max="694" width="0" style="1" hidden="1" customWidth="1"/>
    <col min="695" max="695" width="9.85546875" style="1" customWidth="1"/>
    <col min="696" max="696" width="9.28515625" style="1" customWidth="1"/>
    <col min="697" max="697" width="11.140625" style="1" customWidth="1"/>
    <col min="698" max="698" width="10" style="1" customWidth="1"/>
    <col min="699" max="699" width="10.5703125" style="1" customWidth="1"/>
    <col min="700" max="700" width="9.7109375" style="1" customWidth="1"/>
    <col min="701" max="702" width="9" style="1" customWidth="1"/>
    <col min="703" max="703" width="8.5703125" style="1" customWidth="1"/>
    <col min="704" max="706" width="9" style="1" customWidth="1"/>
    <col min="707" max="707" width="9.5703125" style="1" customWidth="1"/>
    <col min="708" max="708" width="9.42578125" style="1" customWidth="1"/>
    <col min="709" max="928" width="9.140625" style="1"/>
    <col min="929" max="929" width="0" style="1" hidden="1" customWidth="1"/>
    <col min="930" max="930" width="25.7109375" style="1" customWidth="1"/>
    <col min="931" max="931" width="10.42578125" style="1" customWidth="1"/>
    <col min="932" max="932" width="9.7109375" style="1" customWidth="1"/>
    <col min="933" max="933" width="10.28515625" style="1" customWidth="1"/>
    <col min="934" max="934" width="9.7109375" style="1" customWidth="1"/>
    <col min="935" max="935" width="10.28515625" style="1" customWidth="1"/>
    <col min="936" max="936" width="9.7109375" style="1" customWidth="1"/>
    <col min="937" max="937" width="10.140625" style="1" customWidth="1"/>
    <col min="938" max="938" width="9.7109375" style="1" customWidth="1"/>
    <col min="939" max="939" width="10.42578125" style="1" customWidth="1"/>
    <col min="940" max="940" width="9.28515625" style="1" customWidth="1"/>
    <col min="941" max="941" width="10.42578125" style="1" customWidth="1"/>
    <col min="942" max="942" width="9.7109375" style="1" customWidth="1"/>
    <col min="943" max="943" width="10.140625" style="1" customWidth="1"/>
    <col min="944" max="944" width="9.42578125" style="1" customWidth="1"/>
    <col min="945" max="945" width="9.28515625" style="1" customWidth="1"/>
    <col min="946" max="946" width="8.7109375" style="1" customWidth="1"/>
    <col min="947" max="947" width="7.7109375" style="1" customWidth="1"/>
    <col min="948" max="948" width="7.28515625" style="1" customWidth="1"/>
    <col min="949" max="949" width="10.5703125" style="1" customWidth="1"/>
    <col min="950" max="950" width="0" style="1" hidden="1" customWidth="1"/>
    <col min="951" max="951" width="9.85546875" style="1" customWidth="1"/>
    <col min="952" max="952" width="9.28515625" style="1" customWidth="1"/>
    <col min="953" max="953" width="11.140625" style="1" customWidth="1"/>
    <col min="954" max="954" width="10" style="1" customWidth="1"/>
    <col min="955" max="955" width="10.5703125" style="1" customWidth="1"/>
    <col min="956" max="956" width="9.7109375" style="1" customWidth="1"/>
    <col min="957" max="958" width="9" style="1" customWidth="1"/>
    <col min="959" max="959" width="8.5703125" style="1" customWidth="1"/>
    <col min="960" max="962" width="9" style="1" customWidth="1"/>
    <col min="963" max="963" width="9.5703125" style="1" customWidth="1"/>
    <col min="964" max="964" width="9.42578125" style="1" customWidth="1"/>
    <col min="965" max="1184" width="9.140625" style="1"/>
    <col min="1185" max="1185" width="0" style="1" hidden="1" customWidth="1"/>
    <col min="1186" max="1186" width="25.7109375" style="1" customWidth="1"/>
    <col min="1187" max="1187" width="10.42578125" style="1" customWidth="1"/>
    <col min="1188" max="1188" width="9.7109375" style="1" customWidth="1"/>
    <col min="1189" max="1189" width="10.28515625" style="1" customWidth="1"/>
    <col min="1190" max="1190" width="9.7109375" style="1" customWidth="1"/>
    <col min="1191" max="1191" width="10.28515625" style="1" customWidth="1"/>
    <col min="1192" max="1192" width="9.7109375" style="1" customWidth="1"/>
    <col min="1193" max="1193" width="10.140625" style="1" customWidth="1"/>
    <col min="1194" max="1194" width="9.7109375" style="1" customWidth="1"/>
    <col min="1195" max="1195" width="10.42578125" style="1" customWidth="1"/>
    <col min="1196" max="1196" width="9.28515625" style="1" customWidth="1"/>
    <col min="1197" max="1197" width="10.42578125" style="1" customWidth="1"/>
    <col min="1198" max="1198" width="9.7109375" style="1" customWidth="1"/>
    <col min="1199" max="1199" width="10.140625" style="1" customWidth="1"/>
    <col min="1200" max="1200" width="9.42578125" style="1" customWidth="1"/>
    <col min="1201" max="1201" width="9.28515625" style="1" customWidth="1"/>
    <col min="1202" max="1202" width="8.7109375" style="1" customWidth="1"/>
    <col min="1203" max="1203" width="7.7109375" style="1" customWidth="1"/>
    <col min="1204" max="1204" width="7.28515625" style="1" customWidth="1"/>
    <col min="1205" max="1205" width="10.5703125" style="1" customWidth="1"/>
    <col min="1206" max="1206" width="0" style="1" hidden="1" customWidth="1"/>
    <col min="1207" max="1207" width="9.85546875" style="1" customWidth="1"/>
    <col min="1208" max="1208" width="9.28515625" style="1" customWidth="1"/>
    <col min="1209" max="1209" width="11.140625" style="1" customWidth="1"/>
    <col min="1210" max="1210" width="10" style="1" customWidth="1"/>
    <col min="1211" max="1211" width="10.5703125" style="1" customWidth="1"/>
    <col min="1212" max="1212" width="9.7109375" style="1" customWidth="1"/>
    <col min="1213" max="1214" width="9" style="1" customWidth="1"/>
    <col min="1215" max="1215" width="8.5703125" style="1" customWidth="1"/>
    <col min="1216" max="1218" width="9" style="1" customWidth="1"/>
    <col min="1219" max="1219" width="9.5703125" style="1" customWidth="1"/>
    <col min="1220" max="1220" width="9.42578125" style="1" customWidth="1"/>
    <col min="1221" max="1440" width="9.140625" style="1"/>
    <col min="1441" max="1441" width="0" style="1" hidden="1" customWidth="1"/>
    <col min="1442" max="1442" width="25.7109375" style="1" customWidth="1"/>
    <col min="1443" max="1443" width="10.42578125" style="1" customWidth="1"/>
    <col min="1444" max="1444" width="9.7109375" style="1" customWidth="1"/>
    <col min="1445" max="1445" width="10.28515625" style="1" customWidth="1"/>
    <col min="1446" max="1446" width="9.7109375" style="1" customWidth="1"/>
    <col min="1447" max="1447" width="10.28515625" style="1" customWidth="1"/>
    <col min="1448" max="1448" width="9.7109375" style="1" customWidth="1"/>
    <col min="1449" max="1449" width="10.140625" style="1" customWidth="1"/>
    <col min="1450" max="1450" width="9.7109375" style="1" customWidth="1"/>
    <col min="1451" max="1451" width="10.42578125" style="1" customWidth="1"/>
    <col min="1452" max="1452" width="9.28515625" style="1" customWidth="1"/>
    <col min="1453" max="1453" width="10.42578125" style="1" customWidth="1"/>
    <col min="1454" max="1454" width="9.7109375" style="1" customWidth="1"/>
    <col min="1455" max="1455" width="10.140625" style="1" customWidth="1"/>
    <col min="1456" max="1456" width="9.42578125" style="1" customWidth="1"/>
    <col min="1457" max="1457" width="9.28515625" style="1" customWidth="1"/>
    <col min="1458" max="1458" width="8.7109375" style="1" customWidth="1"/>
    <col min="1459" max="1459" width="7.7109375" style="1" customWidth="1"/>
    <col min="1460" max="1460" width="7.28515625" style="1" customWidth="1"/>
    <col min="1461" max="1461" width="10.5703125" style="1" customWidth="1"/>
    <col min="1462" max="1462" width="0" style="1" hidden="1" customWidth="1"/>
    <col min="1463" max="1463" width="9.85546875" style="1" customWidth="1"/>
    <col min="1464" max="1464" width="9.28515625" style="1" customWidth="1"/>
    <col min="1465" max="1465" width="11.140625" style="1" customWidth="1"/>
    <col min="1466" max="1466" width="10" style="1" customWidth="1"/>
    <col min="1467" max="1467" width="10.5703125" style="1" customWidth="1"/>
    <col min="1468" max="1468" width="9.7109375" style="1" customWidth="1"/>
    <col min="1469" max="1470" width="9" style="1" customWidth="1"/>
    <col min="1471" max="1471" width="8.5703125" style="1" customWidth="1"/>
    <col min="1472" max="1474" width="9" style="1" customWidth="1"/>
    <col min="1475" max="1475" width="9.5703125" style="1" customWidth="1"/>
    <col min="1476" max="1476" width="9.42578125" style="1" customWidth="1"/>
    <col min="1477" max="1696" width="9.140625" style="1"/>
    <col min="1697" max="1697" width="0" style="1" hidden="1" customWidth="1"/>
    <col min="1698" max="1698" width="25.7109375" style="1" customWidth="1"/>
    <col min="1699" max="1699" width="10.42578125" style="1" customWidth="1"/>
    <col min="1700" max="1700" width="9.7109375" style="1" customWidth="1"/>
    <col min="1701" max="1701" width="10.28515625" style="1" customWidth="1"/>
    <col min="1702" max="1702" width="9.7109375" style="1" customWidth="1"/>
    <col min="1703" max="1703" width="10.28515625" style="1" customWidth="1"/>
    <col min="1704" max="1704" width="9.7109375" style="1" customWidth="1"/>
    <col min="1705" max="1705" width="10.140625" style="1" customWidth="1"/>
    <col min="1706" max="1706" width="9.7109375" style="1" customWidth="1"/>
    <col min="1707" max="1707" width="10.42578125" style="1" customWidth="1"/>
    <col min="1708" max="1708" width="9.28515625" style="1" customWidth="1"/>
    <col min="1709" max="1709" width="10.42578125" style="1" customWidth="1"/>
    <col min="1710" max="1710" width="9.7109375" style="1" customWidth="1"/>
    <col min="1711" max="1711" width="10.140625" style="1" customWidth="1"/>
    <col min="1712" max="1712" width="9.42578125" style="1" customWidth="1"/>
    <col min="1713" max="1713" width="9.28515625" style="1" customWidth="1"/>
    <col min="1714" max="1714" width="8.7109375" style="1" customWidth="1"/>
    <col min="1715" max="1715" width="7.7109375" style="1" customWidth="1"/>
    <col min="1716" max="1716" width="7.28515625" style="1" customWidth="1"/>
    <col min="1717" max="1717" width="10.5703125" style="1" customWidth="1"/>
    <col min="1718" max="1718" width="0" style="1" hidden="1" customWidth="1"/>
    <col min="1719" max="1719" width="9.85546875" style="1" customWidth="1"/>
    <col min="1720" max="1720" width="9.28515625" style="1" customWidth="1"/>
    <col min="1721" max="1721" width="11.140625" style="1" customWidth="1"/>
    <col min="1722" max="1722" width="10" style="1" customWidth="1"/>
    <col min="1723" max="1723" width="10.5703125" style="1" customWidth="1"/>
    <col min="1724" max="1724" width="9.7109375" style="1" customWidth="1"/>
    <col min="1725" max="1726" width="9" style="1" customWidth="1"/>
    <col min="1727" max="1727" width="8.5703125" style="1" customWidth="1"/>
    <col min="1728" max="1730" width="9" style="1" customWidth="1"/>
    <col min="1731" max="1731" width="9.5703125" style="1" customWidth="1"/>
    <col min="1732" max="1732" width="9.42578125" style="1" customWidth="1"/>
    <col min="1733" max="1952" width="9.140625" style="1"/>
    <col min="1953" max="1953" width="0" style="1" hidden="1" customWidth="1"/>
    <col min="1954" max="1954" width="25.7109375" style="1" customWidth="1"/>
    <col min="1955" max="1955" width="10.42578125" style="1" customWidth="1"/>
    <col min="1956" max="1956" width="9.7109375" style="1" customWidth="1"/>
    <col min="1957" max="1957" width="10.28515625" style="1" customWidth="1"/>
    <col min="1958" max="1958" width="9.7109375" style="1" customWidth="1"/>
    <col min="1959" max="1959" width="10.28515625" style="1" customWidth="1"/>
    <col min="1960" max="1960" width="9.7109375" style="1" customWidth="1"/>
    <col min="1961" max="1961" width="10.140625" style="1" customWidth="1"/>
    <col min="1962" max="1962" width="9.7109375" style="1" customWidth="1"/>
    <col min="1963" max="1963" width="10.42578125" style="1" customWidth="1"/>
    <col min="1964" max="1964" width="9.28515625" style="1" customWidth="1"/>
    <col min="1965" max="1965" width="10.42578125" style="1" customWidth="1"/>
    <col min="1966" max="1966" width="9.7109375" style="1" customWidth="1"/>
    <col min="1967" max="1967" width="10.140625" style="1" customWidth="1"/>
    <col min="1968" max="1968" width="9.42578125" style="1" customWidth="1"/>
    <col min="1969" max="1969" width="9.28515625" style="1" customWidth="1"/>
    <col min="1970" max="1970" width="8.7109375" style="1" customWidth="1"/>
    <col min="1971" max="1971" width="7.7109375" style="1" customWidth="1"/>
    <col min="1972" max="1972" width="7.28515625" style="1" customWidth="1"/>
    <col min="1973" max="1973" width="10.5703125" style="1" customWidth="1"/>
    <col min="1974" max="1974" width="0" style="1" hidden="1" customWidth="1"/>
    <col min="1975" max="1975" width="9.85546875" style="1" customWidth="1"/>
    <col min="1976" max="1976" width="9.28515625" style="1" customWidth="1"/>
    <col min="1977" max="1977" width="11.140625" style="1" customWidth="1"/>
    <col min="1978" max="1978" width="10" style="1" customWidth="1"/>
    <col min="1979" max="1979" width="10.5703125" style="1" customWidth="1"/>
    <col min="1980" max="1980" width="9.7109375" style="1" customWidth="1"/>
    <col min="1981" max="1982" width="9" style="1" customWidth="1"/>
    <col min="1983" max="1983" width="8.5703125" style="1" customWidth="1"/>
    <col min="1984" max="1986" width="9" style="1" customWidth="1"/>
    <col min="1987" max="1987" width="9.5703125" style="1" customWidth="1"/>
    <col min="1988" max="1988" width="9.42578125" style="1" customWidth="1"/>
    <col min="1989" max="2208" width="9.140625" style="1"/>
    <col min="2209" max="2209" width="0" style="1" hidden="1" customWidth="1"/>
    <col min="2210" max="2210" width="25.7109375" style="1" customWidth="1"/>
    <col min="2211" max="2211" width="10.42578125" style="1" customWidth="1"/>
    <col min="2212" max="2212" width="9.7109375" style="1" customWidth="1"/>
    <col min="2213" max="2213" width="10.28515625" style="1" customWidth="1"/>
    <col min="2214" max="2214" width="9.7109375" style="1" customWidth="1"/>
    <col min="2215" max="2215" width="10.28515625" style="1" customWidth="1"/>
    <col min="2216" max="2216" width="9.7109375" style="1" customWidth="1"/>
    <col min="2217" max="2217" width="10.140625" style="1" customWidth="1"/>
    <col min="2218" max="2218" width="9.7109375" style="1" customWidth="1"/>
    <col min="2219" max="2219" width="10.42578125" style="1" customWidth="1"/>
    <col min="2220" max="2220" width="9.28515625" style="1" customWidth="1"/>
    <col min="2221" max="2221" width="10.42578125" style="1" customWidth="1"/>
    <col min="2222" max="2222" width="9.7109375" style="1" customWidth="1"/>
    <col min="2223" max="2223" width="10.140625" style="1" customWidth="1"/>
    <col min="2224" max="2224" width="9.42578125" style="1" customWidth="1"/>
    <col min="2225" max="2225" width="9.28515625" style="1" customWidth="1"/>
    <col min="2226" max="2226" width="8.7109375" style="1" customWidth="1"/>
    <col min="2227" max="2227" width="7.7109375" style="1" customWidth="1"/>
    <col min="2228" max="2228" width="7.28515625" style="1" customWidth="1"/>
    <col min="2229" max="2229" width="10.5703125" style="1" customWidth="1"/>
    <col min="2230" max="2230" width="0" style="1" hidden="1" customWidth="1"/>
    <col min="2231" max="2231" width="9.85546875" style="1" customWidth="1"/>
    <col min="2232" max="2232" width="9.28515625" style="1" customWidth="1"/>
    <col min="2233" max="2233" width="11.140625" style="1" customWidth="1"/>
    <col min="2234" max="2234" width="10" style="1" customWidth="1"/>
    <col min="2235" max="2235" width="10.5703125" style="1" customWidth="1"/>
    <col min="2236" max="2236" width="9.7109375" style="1" customWidth="1"/>
    <col min="2237" max="2238" width="9" style="1" customWidth="1"/>
    <col min="2239" max="2239" width="8.5703125" style="1" customWidth="1"/>
    <col min="2240" max="2242" width="9" style="1" customWidth="1"/>
    <col min="2243" max="2243" width="9.5703125" style="1" customWidth="1"/>
    <col min="2244" max="2244" width="9.42578125" style="1" customWidth="1"/>
    <col min="2245" max="2464" width="9.140625" style="1"/>
    <col min="2465" max="2465" width="0" style="1" hidden="1" customWidth="1"/>
    <col min="2466" max="2466" width="25.7109375" style="1" customWidth="1"/>
    <col min="2467" max="2467" width="10.42578125" style="1" customWidth="1"/>
    <col min="2468" max="2468" width="9.7109375" style="1" customWidth="1"/>
    <col min="2469" max="2469" width="10.28515625" style="1" customWidth="1"/>
    <col min="2470" max="2470" width="9.7109375" style="1" customWidth="1"/>
    <col min="2471" max="2471" width="10.28515625" style="1" customWidth="1"/>
    <col min="2472" max="2472" width="9.7109375" style="1" customWidth="1"/>
    <col min="2473" max="2473" width="10.140625" style="1" customWidth="1"/>
    <col min="2474" max="2474" width="9.7109375" style="1" customWidth="1"/>
    <col min="2475" max="2475" width="10.42578125" style="1" customWidth="1"/>
    <col min="2476" max="2476" width="9.28515625" style="1" customWidth="1"/>
    <col min="2477" max="2477" width="10.42578125" style="1" customWidth="1"/>
    <col min="2478" max="2478" width="9.7109375" style="1" customWidth="1"/>
    <col min="2479" max="2479" width="10.140625" style="1" customWidth="1"/>
    <col min="2480" max="2480" width="9.42578125" style="1" customWidth="1"/>
    <col min="2481" max="2481" width="9.28515625" style="1" customWidth="1"/>
    <col min="2482" max="2482" width="8.7109375" style="1" customWidth="1"/>
    <col min="2483" max="2483" width="7.7109375" style="1" customWidth="1"/>
    <col min="2484" max="2484" width="7.28515625" style="1" customWidth="1"/>
    <col min="2485" max="2485" width="10.5703125" style="1" customWidth="1"/>
    <col min="2486" max="2486" width="0" style="1" hidden="1" customWidth="1"/>
    <col min="2487" max="2487" width="9.85546875" style="1" customWidth="1"/>
    <col min="2488" max="2488" width="9.28515625" style="1" customWidth="1"/>
    <col min="2489" max="2489" width="11.140625" style="1" customWidth="1"/>
    <col min="2490" max="2490" width="10" style="1" customWidth="1"/>
    <col min="2491" max="2491" width="10.5703125" style="1" customWidth="1"/>
    <col min="2492" max="2492" width="9.7109375" style="1" customWidth="1"/>
    <col min="2493" max="2494" width="9" style="1" customWidth="1"/>
    <col min="2495" max="2495" width="8.5703125" style="1" customWidth="1"/>
    <col min="2496" max="2498" width="9" style="1" customWidth="1"/>
    <col min="2499" max="2499" width="9.5703125" style="1" customWidth="1"/>
    <col min="2500" max="2500" width="9.42578125" style="1" customWidth="1"/>
    <col min="2501" max="2720" width="9.140625" style="1"/>
    <col min="2721" max="2721" width="0" style="1" hidden="1" customWidth="1"/>
    <col min="2722" max="2722" width="25.7109375" style="1" customWidth="1"/>
    <col min="2723" max="2723" width="10.42578125" style="1" customWidth="1"/>
    <col min="2724" max="2724" width="9.7109375" style="1" customWidth="1"/>
    <col min="2725" max="2725" width="10.28515625" style="1" customWidth="1"/>
    <col min="2726" max="2726" width="9.7109375" style="1" customWidth="1"/>
    <col min="2727" max="2727" width="10.28515625" style="1" customWidth="1"/>
    <col min="2728" max="2728" width="9.7109375" style="1" customWidth="1"/>
    <col min="2729" max="2729" width="10.140625" style="1" customWidth="1"/>
    <col min="2730" max="2730" width="9.7109375" style="1" customWidth="1"/>
    <col min="2731" max="2731" width="10.42578125" style="1" customWidth="1"/>
    <col min="2732" max="2732" width="9.28515625" style="1" customWidth="1"/>
    <col min="2733" max="2733" width="10.42578125" style="1" customWidth="1"/>
    <col min="2734" max="2734" width="9.7109375" style="1" customWidth="1"/>
    <col min="2735" max="2735" width="10.140625" style="1" customWidth="1"/>
    <col min="2736" max="2736" width="9.42578125" style="1" customWidth="1"/>
    <col min="2737" max="2737" width="9.28515625" style="1" customWidth="1"/>
    <col min="2738" max="2738" width="8.7109375" style="1" customWidth="1"/>
    <col min="2739" max="2739" width="7.7109375" style="1" customWidth="1"/>
    <col min="2740" max="2740" width="7.28515625" style="1" customWidth="1"/>
    <col min="2741" max="2741" width="10.5703125" style="1" customWidth="1"/>
    <col min="2742" max="2742" width="0" style="1" hidden="1" customWidth="1"/>
    <col min="2743" max="2743" width="9.85546875" style="1" customWidth="1"/>
    <col min="2744" max="2744" width="9.28515625" style="1" customWidth="1"/>
    <col min="2745" max="2745" width="11.140625" style="1" customWidth="1"/>
    <col min="2746" max="2746" width="10" style="1" customWidth="1"/>
    <col min="2747" max="2747" width="10.5703125" style="1" customWidth="1"/>
    <col min="2748" max="2748" width="9.7109375" style="1" customWidth="1"/>
    <col min="2749" max="2750" width="9" style="1" customWidth="1"/>
    <col min="2751" max="2751" width="8.5703125" style="1" customWidth="1"/>
    <col min="2752" max="2754" width="9" style="1" customWidth="1"/>
    <col min="2755" max="2755" width="9.5703125" style="1" customWidth="1"/>
    <col min="2756" max="2756" width="9.42578125" style="1" customWidth="1"/>
    <col min="2757" max="2976" width="9.140625" style="1"/>
    <col min="2977" max="2977" width="0" style="1" hidden="1" customWidth="1"/>
    <col min="2978" max="2978" width="25.7109375" style="1" customWidth="1"/>
    <col min="2979" max="2979" width="10.42578125" style="1" customWidth="1"/>
    <col min="2980" max="2980" width="9.7109375" style="1" customWidth="1"/>
    <col min="2981" max="2981" width="10.28515625" style="1" customWidth="1"/>
    <col min="2982" max="2982" width="9.7109375" style="1" customWidth="1"/>
    <col min="2983" max="2983" width="10.28515625" style="1" customWidth="1"/>
    <col min="2984" max="2984" width="9.7109375" style="1" customWidth="1"/>
    <col min="2985" max="2985" width="10.140625" style="1" customWidth="1"/>
    <col min="2986" max="2986" width="9.7109375" style="1" customWidth="1"/>
    <col min="2987" max="2987" width="10.42578125" style="1" customWidth="1"/>
    <col min="2988" max="2988" width="9.28515625" style="1" customWidth="1"/>
    <col min="2989" max="2989" width="10.42578125" style="1" customWidth="1"/>
    <col min="2990" max="2990" width="9.7109375" style="1" customWidth="1"/>
    <col min="2991" max="2991" width="10.140625" style="1" customWidth="1"/>
    <col min="2992" max="2992" width="9.42578125" style="1" customWidth="1"/>
    <col min="2993" max="2993" width="9.28515625" style="1" customWidth="1"/>
    <col min="2994" max="2994" width="8.7109375" style="1" customWidth="1"/>
    <col min="2995" max="2995" width="7.7109375" style="1" customWidth="1"/>
    <col min="2996" max="2996" width="7.28515625" style="1" customWidth="1"/>
    <col min="2997" max="2997" width="10.5703125" style="1" customWidth="1"/>
    <col min="2998" max="2998" width="0" style="1" hidden="1" customWidth="1"/>
    <col min="2999" max="2999" width="9.85546875" style="1" customWidth="1"/>
    <col min="3000" max="3000" width="9.28515625" style="1" customWidth="1"/>
    <col min="3001" max="3001" width="11.140625" style="1" customWidth="1"/>
    <col min="3002" max="3002" width="10" style="1" customWidth="1"/>
    <col min="3003" max="3003" width="10.5703125" style="1" customWidth="1"/>
    <col min="3004" max="3004" width="9.7109375" style="1" customWidth="1"/>
    <col min="3005" max="3006" width="9" style="1" customWidth="1"/>
    <col min="3007" max="3007" width="8.5703125" style="1" customWidth="1"/>
    <col min="3008" max="3010" width="9" style="1" customWidth="1"/>
    <col min="3011" max="3011" width="9.5703125" style="1" customWidth="1"/>
    <col min="3012" max="3012" width="9.42578125" style="1" customWidth="1"/>
    <col min="3013" max="3232" width="9.140625" style="1"/>
    <col min="3233" max="3233" width="0" style="1" hidden="1" customWidth="1"/>
    <col min="3234" max="3234" width="25.7109375" style="1" customWidth="1"/>
    <col min="3235" max="3235" width="10.42578125" style="1" customWidth="1"/>
    <col min="3236" max="3236" width="9.7109375" style="1" customWidth="1"/>
    <col min="3237" max="3237" width="10.28515625" style="1" customWidth="1"/>
    <col min="3238" max="3238" width="9.7109375" style="1" customWidth="1"/>
    <col min="3239" max="3239" width="10.28515625" style="1" customWidth="1"/>
    <col min="3240" max="3240" width="9.7109375" style="1" customWidth="1"/>
    <col min="3241" max="3241" width="10.140625" style="1" customWidth="1"/>
    <col min="3242" max="3242" width="9.7109375" style="1" customWidth="1"/>
    <col min="3243" max="3243" width="10.42578125" style="1" customWidth="1"/>
    <col min="3244" max="3244" width="9.28515625" style="1" customWidth="1"/>
    <col min="3245" max="3245" width="10.42578125" style="1" customWidth="1"/>
    <col min="3246" max="3246" width="9.7109375" style="1" customWidth="1"/>
    <col min="3247" max="3247" width="10.140625" style="1" customWidth="1"/>
    <col min="3248" max="3248" width="9.42578125" style="1" customWidth="1"/>
    <col min="3249" max="3249" width="9.28515625" style="1" customWidth="1"/>
    <col min="3250" max="3250" width="8.7109375" style="1" customWidth="1"/>
    <col min="3251" max="3251" width="7.7109375" style="1" customWidth="1"/>
    <col min="3252" max="3252" width="7.28515625" style="1" customWidth="1"/>
    <col min="3253" max="3253" width="10.5703125" style="1" customWidth="1"/>
    <col min="3254" max="3254" width="0" style="1" hidden="1" customWidth="1"/>
    <col min="3255" max="3255" width="9.85546875" style="1" customWidth="1"/>
    <col min="3256" max="3256" width="9.28515625" style="1" customWidth="1"/>
    <col min="3257" max="3257" width="11.140625" style="1" customWidth="1"/>
    <col min="3258" max="3258" width="10" style="1" customWidth="1"/>
    <col min="3259" max="3259" width="10.5703125" style="1" customWidth="1"/>
    <col min="3260" max="3260" width="9.7109375" style="1" customWidth="1"/>
    <col min="3261" max="3262" width="9" style="1" customWidth="1"/>
    <col min="3263" max="3263" width="8.5703125" style="1" customWidth="1"/>
    <col min="3264" max="3266" width="9" style="1" customWidth="1"/>
    <col min="3267" max="3267" width="9.5703125" style="1" customWidth="1"/>
    <col min="3268" max="3268" width="9.42578125" style="1" customWidth="1"/>
    <col min="3269" max="3488" width="9.140625" style="1"/>
    <col min="3489" max="3489" width="0" style="1" hidden="1" customWidth="1"/>
    <col min="3490" max="3490" width="25.7109375" style="1" customWidth="1"/>
    <col min="3491" max="3491" width="10.42578125" style="1" customWidth="1"/>
    <col min="3492" max="3492" width="9.7109375" style="1" customWidth="1"/>
    <col min="3493" max="3493" width="10.28515625" style="1" customWidth="1"/>
    <col min="3494" max="3494" width="9.7109375" style="1" customWidth="1"/>
    <col min="3495" max="3495" width="10.28515625" style="1" customWidth="1"/>
    <col min="3496" max="3496" width="9.7109375" style="1" customWidth="1"/>
    <col min="3497" max="3497" width="10.140625" style="1" customWidth="1"/>
    <col min="3498" max="3498" width="9.7109375" style="1" customWidth="1"/>
    <col min="3499" max="3499" width="10.42578125" style="1" customWidth="1"/>
    <col min="3500" max="3500" width="9.28515625" style="1" customWidth="1"/>
    <col min="3501" max="3501" width="10.42578125" style="1" customWidth="1"/>
    <col min="3502" max="3502" width="9.7109375" style="1" customWidth="1"/>
    <col min="3503" max="3503" width="10.140625" style="1" customWidth="1"/>
    <col min="3504" max="3504" width="9.42578125" style="1" customWidth="1"/>
    <col min="3505" max="3505" width="9.28515625" style="1" customWidth="1"/>
    <col min="3506" max="3506" width="8.7109375" style="1" customWidth="1"/>
    <col min="3507" max="3507" width="7.7109375" style="1" customWidth="1"/>
    <col min="3508" max="3508" width="7.28515625" style="1" customWidth="1"/>
    <col min="3509" max="3509" width="10.5703125" style="1" customWidth="1"/>
    <col min="3510" max="3510" width="0" style="1" hidden="1" customWidth="1"/>
    <col min="3511" max="3511" width="9.85546875" style="1" customWidth="1"/>
    <col min="3512" max="3512" width="9.28515625" style="1" customWidth="1"/>
    <col min="3513" max="3513" width="11.140625" style="1" customWidth="1"/>
    <col min="3514" max="3514" width="10" style="1" customWidth="1"/>
    <col min="3515" max="3515" width="10.5703125" style="1" customWidth="1"/>
    <col min="3516" max="3516" width="9.7109375" style="1" customWidth="1"/>
    <col min="3517" max="3518" width="9" style="1" customWidth="1"/>
    <col min="3519" max="3519" width="8.5703125" style="1" customWidth="1"/>
    <col min="3520" max="3522" width="9" style="1" customWidth="1"/>
    <col min="3523" max="3523" width="9.5703125" style="1" customWidth="1"/>
    <col min="3524" max="3524" width="9.42578125" style="1" customWidth="1"/>
    <col min="3525" max="3744" width="9.140625" style="1"/>
    <col min="3745" max="3745" width="0" style="1" hidden="1" customWidth="1"/>
    <col min="3746" max="3746" width="25.7109375" style="1" customWidth="1"/>
    <col min="3747" max="3747" width="10.42578125" style="1" customWidth="1"/>
    <col min="3748" max="3748" width="9.7109375" style="1" customWidth="1"/>
    <col min="3749" max="3749" width="10.28515625" style="1" customWidth="1"/>
    <col min="3750" max="3750" width="9.7109375" style="1" customWidth="1"/>
    <col min="3751" max="3751" width="10.28515625" style="1" customWidth="1"/>
    <col min="3752" max="3752" width="9.7109375" style="1" customWidth="1"/>
    <col min="3753" max="3753" width="10.140625" style="1" customWidth="1"/>
    <col min="3754" max="3754" width="9.7109375" style="1" customWidth="1"/>
    <col min="3755" max="3755" width="10.42578125" style="1" customWidth="1"/>
    <col min="3756" max="3756" width="9.28515625" style="1" customWidth="1"/>
    <col min="3757" max="3757" width="10.42578125" style="1" customWidth="1"/>
    <col min="3758" max="3758" width="9.7109375" style="1" customWidth="1"/>
    <col min="3759" max="3759" width="10.140625" style="1" customWidth="1"/>
    <col min="3760" max="3760" width="9.42578125" style="1" customWidth="1"/>
    <col min="3761" max="3761" width="9.28515625" style="1" customWidth="1"/>
    <col min="3762" max="3762" width="8.7109375" style="1" customWidth="1"/>
    <col min="3763" max="3763" width="7.7109375" style="1" customWidth="1"/>
    <col min="3764" max="3764" width="7.28515625" style="1" customWidth="1"/>
    <col min="3765" max="3765" width="10.5703125" style="1" customWidth="1"/>
    <col min="3766" max="3766" width="0" style="1" hidden="1" customWidth="1"/>
    <col min="3767" max="3767" width="9.85546875" style="1" customWidth="1"/>
    <col min="3768" max="3768" width="9.28515625" style="1" customWidth="1"/>
    <col min="3769" max="3769" width="11.140625" style="1" customWidth="1"/>
    <col min="3770" max="3770" width="10" style="1" customWidth="1"/>
    <col min="3771" max="3771" width="10.5703125" style="1" customWidth="1"/>
    <col min="3772" max="3772" width="9.7109375" style="1" customWidth="1"/>
    <col min="3773" max="3774" width="9" style="1" customWidth="1"/>
    <col min="3775" max="3775" width="8.5703125" style="1" customWidth="1"/>
    <col min="3776" max="3778" width="9" style="1" customWidth="1"/>
    <col min="3779" max="3779" width="9.5703125" style="1" customWidth="1"/>
    <col min="3780" max="3780" width="9.42578125" style="1" customWidth="1"/>
    <col min="3781" max="3877" width="9.140625" style="1"/>
    <col min="3878" max="3878" width="0" style="1" hidden="1" customWidth="1"/>
    <col min="3879" max="3879" width="25.7109375" style="1" customWidth="1"/>
    <col min="3880" max="3880" width="10.42578125" style="1" customWidth="1"/>
    <col min="3881" max="3881" width="9.7109375" style="1" customWidth="1"/>
    <col min="3882" max="3882" width="10.28515625" style="1" customWidth="1"/>
    <col min="3883" max="3883" width="9.7109375" style="1" customWidth="1"/>
    <col min="3884" max="3884" width="10.28515625" style="1" customWidth="1"/>
    <col min="3885" max="3885" width="9.7109375" style="1" customWidth="1"/>
    <col min="3886" max="3886" width="10.140625" style="1" customWidth="1"/>
    <col min="3887" max="3887" width="9.7109375" style="1" customWidth="1"/>
    <col min="3888" max="3888" width="10.42578125" style="1" customWidth="1"/>
    <col min="3889" max="3889" width="9.28515625" style="1" customWidth="1"/>
    <col min="3890" max="3890" width="10.42578125" style="1" customWidth="1"/>
    <col min="3891" max="3891" width="9.7109375" style="1" customWidth="1"/>
    <col min="3892" max="3892" width="10.140625" style="1" customWidth="1"/>
    <col min="3893" max="3893" width="9.42578125" style="1" customWidth="1"/>
    <col min="3894" max="3894" width="9.28515625" style="1" customWidth="1"/>
    <col min="3895" max="3895" width="8.7109375" style="1" customWidth="1"/>
    <col min="3896" max="3896" width="7.7109375" style="1" customWidth="1"/>
    <col min="3897" max="3897" width="7.28515625" style="1" customWidth="1"/>
    <col min="3898" max="3898" width="10.5703125" style="1" customWidth="1"/>
    <col min="3899" max="3899" width="0" style="1" hidden="1" customWidth="1"/>
    <col min="3900" max="3900" width="9.85546875" style="1" customWidth="1"/>
    <col min="3901" max="3901" width="9.28515625" style="1" customWidth="1"/>
    <col min="3902" max="3902" width="11.140625" style="1" customWidth="1"/>
    <col min="3903" max="3903" width="10" style="1" customWidth="1"/>
    <col min="3904" max="3904" width="10.5703125" style="1" customWidth="1"/>
    <col min="3905" max="3905" width="9.7109375" style="1" customWidth="1"/>
    <col min="3906" max="3907" width="9" style="1" customWidth="1"/>
    <col min="3908" max="3908" width="8.5703125" style="1" customWidth="1"/>
    <col min="3909" max="3911" width="9" style="1" customWidth="1"/>
    <col min="3912" max="3912" width="9.5703125" style="1" customWidth="1"/>
    <col min="3913" max="3913" width="9.42578125" style="1" customWidth="1"/>
    <col min="3914" max="4133" width="9.140625" style="1"/>
    <col min="4134" max="4134" width="0" style="1" hidden="1" customWidth="1"/>
    <col min="4135" max="4135" width="25.7109375" style="1" customWidth="1"/>
    <col min="4136" max="4136" width="10.42578125" style="1" customWidth="1"/>
    <col min="4137" max="4137" width="9.7109375" style="1" customWidth="1"/>
    <col min="4138" max="4138" width="10.28515625" style="1" customWidth="1"/>
    <col min="4139" max="4139" width="9.7109375" style="1" customWidth="1"/>
    <col min="4140" max="4140" width="10.28515625" style="1" customWidth="1"/>
    <col min="4141" max="4141" width="9.7109375" style="1" customWidth="1"/>
    <col min="4142" max="4142" width="10.140625" style="1" customWidth="1"/>
    <col min="4143" max="4143" width="9.7109375" style="1" customWidth="1"/>
    <col min="4144" max="4144" width="10.42578125" style="1" customWidth="1"/>
    <col min="4145" max="4145" width="9.28515625" style="1" customWidth="1"/>
    <col min="4146" max="4146" width="10.42578125" style="1" customWidth="1"/>
    <col min="4147" max="4147" width="9.7109375" style="1" customWidth="1"/>
    <col min="4148" max="4148" width="10.140625" style="1" customWidth="1"/>
    <col min="4149" max="4149" width="9.42578125" style="1" customWidth="1"/>
    <col min="4150" max="4150" width="9.28515625" style="1" customWidth="1"/>
    <col min="4151" max="4151" width="8.7109375" style="1" customWidth="1"/>
    <col min="4152" max="4152" width="7.7109375" style="1" customWidth="1"/>
    <col min="4153" max="4153" width="7.28515625" style="1" customWidth="1"/>
    <col min="4154" max="4154" width="10.5703125" style="1" customWidth="1"/>
    <col min="4155" max="4155" width="0" style="1" hidden="1" customWidth="1"/>
    <col min="4156" max="4156" width="9.85546875" style="1" customWidth="1"/>
    <col min="4157" max="4157" width="9.28515625" style="1" customWidth="1"/>
    <col min="4158" max="4158" width="11.140625" style="1" customWidth="1"/>
    <col min="4159" max="4159" width="10" style="1" customWidth="1"/>
    <col min="4160" max="4160" width="10.5703125" style="1" customWidth="1"/>
    <col min="4161" max="4161" width="9.7109375" style="1" customWidth="1"/>
    <col min="4162" max="4163" width="9" style="1" customWidth="1"/>
    <col min="4164" max="4164" width="8.5703125" style="1" customWidth="1"/>
    <col min="4165" max="4167" width="9" style="1" customWidth="1"/>
    <col min="4168" max="4168" width="9.5703125" style="1" customWidth="1"/>
    <col min="4169" max="4169" width="9.42578125" style="1" customWidth="1"/>
    <col min="4170" max="4389" width="9.140625" style="1"/>
    <col min="4390" max="4390" width="0" style="1" hidden="1" customWidth="1"/>
    <col min="4391" max="4391" width="25.7109375" style="1" customWidth="1"/>
    <col min="4392" max="4392" width="10.42578125" style="1" customWidth="1"/>
    <col min="4393" max="4393" width="9.7109375" style="1" customWidth="1"/>
    <col min="4394" max="4394" width="10.28515625" style="1" customWidth="1"/>
    <col min="4395" max="4395" width="9.7109375" style="1" customWidth="1"/>
    <col min="4396" max="4396" width="10.28515625" style="1" customWidth="1"/>
    <col min="4397" max="4397" width="9.7109375" style="1" customWidth="1"/>
    <col min="4398" max="4398" width="10.140625" style="1" customWidth="1"/>
    <col min="4399" max="4399" width="9.7109375" style="1" customWidth="1"/>
    <col min="4400" max="4400" width="10.42578125" style="1" customWidth="1"/>
    <col min="4401" max="4401" width="9.28515625" style="1" customWidth="1"/>
    <col min="4402" max="4402" width="10.42578125" style="1" customWidth="1"/>
    <col min="4403" max="4403" width="9.7109375" style="1" customWidth="1"/>
    <col min="4404" max="4404" width="10.140625" style="1" customWidth="1"/>
    <col min="4405" max="4405" width="9.42578125" style="1" customWidth="1"/>
    <col min="4406" max="4406" width="9.28515625" style="1" customWidth="1"/>
    <col min="4407" max="4407" width="8.7109375" style="1" customWidth="1"/>
    <col min="4408" max="4408" width="7.7109375" style="1" customWidth="1"/>
    <col min="4409" max="4409" width="7.28515625" style="1" customWidth="1"/>
    <col min="4410" max="4410" width="10.5703125" style="1" customWidth="1"/>
    <col min="4411" max="4411" width="0" style="1" hidden="1" customWidth="1"/>
    <col min="4412" max="4412" width="9.85546875" style="1" customWidth="1"/>
    <col min="4413" max="4413" width="9.28515625" style="1" customWidth="1"/>
    <col min="4414" max="4414" width="11.140625" style="1" customWidth="1"/>
    <col min="4415" max="4415" width="10" style="1" customWidth="1"/>
    <col min="4416" max="4416" width="10.5703125" style="1" customWidth="1"/>
    <col min="4417" max="4417" width="9.7109375" style="1" customWidth="1"/>
    <col min="4418" max="4419" width="9" style="1" customWidth="1"/>
    <col min="4420" max="4420" width="8.5703125" style="1" customWidth="1"/>
    <col min="4421" max="4423" width="9" style="1" customWidth="1"/>
    <col min="4424" max="4424" width="9.5703125" style="1" customWidth="1"/>
    <col min="4425" max="4425" width="9.42578125" style="1" customWidth="1"/>
    <col min="4426" max="4645" width="9.140625" style="1"/>
    <col min="4646" max="4646" width="0" style="1" hidden="1" customWidth="1"/>
    <col min="4647" max="4647" width="25.7109375" style="1" customWidth="1"/>
    <col min="4648" max="4648" width="10.42578125" style="1" customWidth="1"/>
    <col min="4649" max="4649" width="9.7109375" style="1" customWidth="1"/>
    <col min="4650" max="4650" width="10.28515625" style="1" customWidth="1"/>
    <col min="4651" max="4651" width="9.7109375" style="1" customWidth="1"/>
    <col min="4652" max="4652" width="10.28515625" style="1" customWidth="1"/>
    <col min="4653" max="4653" width="9.7109375" style="1" customWidth="1"/>
    <col min="4654" max="4654" width="10.140625" style="1" customWidth="1"/>
    <col min="4655" max="4655" width="9.7109375" style="1" customWidth="1"/>
    <col min="4656" max="4656" width="10.42578125" style="1" customWidth="1"/>
    <col min="4657" max="4657" width="9.28515625" style="1" customWidth="1"/>
    <col min="4658" max="4658" width="10.42578125" style="1" customWidth="1"/>
    <col min="4659" max="4659" width="9.7109375" style="1" customWidth="1"/>
    <col min="4660" max="4660" width="10.140625" style="1" customWidth="1"/>
    <col min="4661" max="4661" width="9.42578125" style="1" customWidth="1"/>
    <col min="4662" max="4662" width="9.28515625" style="1" customWidth="1"/>
    <col min="4663" max="4663" width="8.7109375" style="1" customWidth="1"/>
    <col min="4664" max="4664" width="7.7109375" style="1" customWidth="1"/>
    <col min="4665" max="4665" width="7.28515625" style="1" customWidth="1"/>
    <col min="4666" max="4666" width="10.5703125" style="1" customWidth="1"/>
    <col min="4667" max="4667" width="0" style="1" hidden="1" customWidth="1"/>
    <col min="4668" max="4668" width="9.85546875" style="1" customWidth="1"/>
    <col min="4669" max="4669" width="9.28515625" style="1" customWidth="1"/>
    <col min="4670" max="4670" width="11.140625" style="1" customWidth="1"/>
    <col min="4671" max="4671" width="10" style="1" customWidth="1"/>
    <col min="4672" max="4672" width="10.5703125" style="1" customWidth="1"/>
    <col min="4673" max="4673" width="9.7109375" style="1" customWidth="1"/>
    <col min="4674" max="4675" width="9" style="1" customWidth="1"/>
    <col min="4676" max="4676" width="8.5703125" style="1" customWidth="1"/>
    <col min="4677" max="4679" width="9" style="1" customWidth="1"/>
    <col min="4680" max="4680" width="9.5703125" style="1" customWidth="1"/>
    <col min="4681" max="4681" width="9.42578125" style="1" customWidth="1"/>
    <col min="4682" max="4901" width="9.140625" style="1"/>
    <col min="4902" max="4902" width="0" style="1" hidden="1" customWidth="1"/>
    <col min="4903" max="4903" width="25.7109375" style="1" customWidth="1"/>
    <col min="4904" max="4904" width="10.42578125" style="1" customWidth="1"/>
    <col min="4905" max="4905" width="9.7109375" style="1" customWidth="1"/>
    <col min="4906" max="4906" width="10.28515625" style="1" customWidth="1"/>
    <col min="4907" max="4907" width="9.7109375" style="1" customWidth="1"/>
    <col min="4908" max="4908" width="10.28515625" style="1" customWidth="1"/>
    <col min="4909" max="4909" width="9.7109375" style="1" customWidth="1"/>
    <col min="4910" max="4910" width="10.140625" style="1" customWidth="1"/>
    <col min="4911" max="4911" width="9.7109375" style="1" customWidth="1"/>
    <col min="4912" max="4912" width="10.42578125" style="1" customWidth="1"/>
    <col min="4913" max="4913" width="9.28515625" style="1" customWidth="1"/>
    <col min="4914" max="4914" width="10.42578125" style="1" customWidth="1"/>
    <col min="4915" max="4915" width="9.7109375" style="1" customWidth="1"/>
    <col min="4916" max="4916" width="10.140625" style="1" customWidth="1"/>
    <col min="4917" max="4917" width="9.42578125" style="1" customWidth="1"/>
    <col min="4918" max="4918" width="9.28515625" style="1" customWidth="1"/>
    <col min="4919" max="4919" width="8.7109375" style="1" customWidth="1"/>
    <col min="4920" max="4920" width="7.7109375" style="1" customWidth="1"/>
    <col min="4921" max="4921" width="7.28515625" style="1" customWidth="1"/>
    <col min="4922" max="4922" width="10.5703125" style="1" customWidth="1"/>
    <col min="4923" max="4923" width="0" style="1" hidden="1" customWidth="1"/>
    <col min="4924" max="4924" width="9.85546875" style="1" customWidth="1"/>
    <col min="4925" max="4925" width="9.28515625" style="1" customWidth="1"/>
    <col min="4926" max="4926" width="11.140625" style="1" customWidth="1"/>
    <col min="4927" max="4927" width="10" style="1" customWidth="1"/>
    <col min="4928" max="4928" width="10.5703125" style="1" customWidth="1"/>
    <col min="4929" max="4929" width="9.7109375" style="1" customWidth="1"/>
    <col min="4930" max="4931" width="9" style="1" customWidth="1"/>
    <col min="4932" max="4932" width="8.5703125" style="1" customWidth="1"/>
    <col min="4933" max="4935" width="9" style="1" customWidth="1"/>
    <col min="4936" max="4936" width="9.5703125" style="1" customWidth="1"/>
    <col min="4937" max="4937" width="9.42578125" style="1" customWidth="1"/>
    <col min="4938" max="5157" width="9.140625" style="1"/>
    <col min="5158" max="5158" width="0" style="1" hidden="1" customWidth="1"/>
    <col min="5159" max="5159" width="25.7109375" style="1" customWidth="1"/>
    <col min="5160" max="5160" width="10.42578125" style="1" customWidth="1"/>
    <col min="5161" max="5161" width="9.7109375" style="1" customWidth="1"/>
    <col min="5162" max="5162" width="10.28515625" style="1" customWidth="1"/>
    <col min="5163" max="5163" width="9.7109375" style="1" customWidth="1"/>
    <col min="5164" max="5164" width="10.28515625" style="1" customWidth="1"/>
    <col min="5165" max="5165" width="9.7109375" style="1" customWidth="1"/>
    <col min="5166" max="5166" width="10.140625" style="1" customWidth="1"/>
    <col min="5167" max="5167" width="9.7109375" style="1" customWidth="1"/>
    <col min="5168" max="5168" width="10.42578125" style="1" customWidth="1"/>
    <col min="5169" max="5169" width="9.28515625" style="1" customWidth="1"/>
    <col min="5170" max="5170" width="10.42578125" style="1" customWidth="1"/>
    <col min="5171" max="5171" width="9.7109375" style="1" customWidth="1"/>
    <col min="5172" max="5172" width="10.140625" style="1" customWidth="1"/>
    <col min="5173" max="5173" width="9.42578125" style="1" customWidth="1"/>
    <col min="5174" max="5174" width="9.28515625" style="1" customWidth="1"/>
    <col min="5175" max="5175" width="8.7109375" style="1" customWidth="1"/>
    <col min="5176" max="5176" width="7.7109375" style="1" customWidth="1"/>
    <col min="5177" max="5177" width="7.28515625" style="1" customWidth="1"/>
    <col min="5178" max="5178" width="10.5703125" style="1" customWidth="1"/>
    <col min="5179" max="5179" width="0" style="1" hidden="1" customWidth="1"/>
    <col min="5180" max="5180" width="9.85546875" style="1" customWidth="1"/>
    <col min="5181" max="5181" width="9.28515625" style="1" customWidth="1"/>
    <col min="5182" max="5182" width="11.140625" style="1" customWidth="1"/>
    <col min="5183" max="5183" width="10" style="1" customWidth="1"/>
    <col min="5184" max="5184" width="10.5703125" style="1" customWidth="1"/>
    <col min="5185" max="5185" width="9.7109375" style="1" customWidth="1"/>
    <col min="5186" max="5187" width="9" style="1" customWidth="1"/>
    <col min="5188" max="5188" width="8.5703125" style="1" customWidth="1"/>
    <col min="5189" max="5191" width="9" style="1" customWidth="1"/>
    <col min="5192" max="5192" width="9.5703125" style="1" customWidth="1"/>
    <col min="5193" max="5193" width="9.42578125" style="1" customWidth="1"/>
    <col min="5194" max="5413" width="9.140625" style="1"/>
    <col min="5414" max="5414" width="0" style="1" hidden="1" customWidth="1"/>
    <col min="5415" max="5415" width="25.7109375" style="1" customWidth="1"/>
    <col min="5416" max="5416" width="10.42578125" style="1" customWidth="1"/>
    <col min="5417" max="5417" width="9.7109375" style="1" customWidth="1"/>
    <col min="5418" max="5418" width="10.28515625" style="1" customWidth="1"/>
    <col min="5419" max="5419" width="9.7109375" style="1" customWidth="1"/>
    <col min="5420" max="5420" width="10.28515625" style="1" customWidth="1"/>
    <col min="5421" max="5421" width="9.7109375" style="1" customWidth="1"/>
    <col min="5422" max="5422" width="10.140625" style="1" customWidth="1"/>
    <col min="5423" max="5423" width="9.7109375" style="1" customWidth="1"/>
    <col min="5424" max="5424" width="10.42578125" style="1" customWidth="1"/>
    <col min="5425" max="5425" width="9.28515625" style="1" customWidth="1"/>
    <col min="5426" max="5426" width="10.42578125" style="1" customWidth="1"/>
    <col min="5427" max="5427" width="9.7109375" style="1" customWidth="1"/>
    <col min="5428" max="5428" width="10.140625" style="1" customWidth="1"/>
    <col min="5429" max="5429" width="9.42578125" style="1" customWidth="1"/>
    <col min="5430" max="5430" width="9.28515625" style="1" customWidth="1"/>
    <col min="5431" max="5431" width="8.7109375" style="1" customWidth="1"/>
    <col min="5432" max="5432" width="7.7109375" style="1" customWidth="1"/>
    <col min="5433" max="5433" width="7.28515625" style="1" customWidth="1"/>
    <col min="5434" max="5434" width="10.5703125" style="1" customWidth="1"/>
    <col min="5435" max="5435" width="0" style="1" hidden="1" customWidth="1"/>
    <col min="5436" max="5436" width="9.85546875" style="1" customWidth="1"/>
    <col min="5437" max="5437" width="9.28515625" style="1" customWidth="1"/>
    <col min="5438" max="5438" width="11.140625" style="1" customWidth="1"/>
    <col min="5439" max="5439" width="10" style="1" customWidth="1"/>
    <col min="5440" max="5440" width="10.5703125" style="1" customWidth="1"/>
    <col min="5441" max="5441" width="9.7109375" style="1" customWidth="1"/>
    <col min="5442" max="5443" width="9" style="1" customWidth="1"/>
    <col min="5444" max="5444" width="8.5703125" style="1" customWidth="1"/>
    <col min="5445" max="5447" width="9" style="1" customWidth="1"/>
    <col min="5448" max="5448" width="9.5703125" style="1" customWidth="1"/>
    <col min="5449" max="5449" width="9.42578125" style="1" customWidth="1"/>
    <col min="5450" max="5669" width="9.140625" style="1"/>
    <col min="5670" max="5670" width="0" style="1" hidden="1" customWidth="1"/>
    <col min="5671" max="5671" width="25.7109375" style="1" customWidth="1"/>
    <col min="5672" max="5672" width="10.42578125" style="1" customWidth="1"/>
    <col min="5673" max="5673" width="9.7109375" style="1" customWidth="1"/>
    <col min="5674" max="5674" width="10.28515625" style="1" customWidth="1"/>
    <col min="5675" max="5675" width="9.7109375" style="1" customWidth="1"/>
    <col min="5676" max="5676" width="10.28515625" style="1" customWidth="1"/>
    <col min="5677" max="5677" width="9.7109375" style="1" customWidth="1"/>
    <col min="5678" max="5678" width="10.140625" style="1" customWidth="1"/>
    <col min="5679" max="5679" width="9.7109375" style="1" customWidth="1"/>
    <col min="5680" max="5680" width="10.42578125" style="1" customWidth="1"/>
    <col min="5681" max="5681" width="9.28515625" style="1" customWidth="1"/>
    <col min="5682" max="5682" width="10.42578125" style="1" customWidth="1"/>
    <col min="5683" max="5683" width="9.7109375" style="1" customWidth="1"/>
    <col min="5684" max="5684" width="10.140625" style="1" customWidth="1"/>
    <col min="5685" max="5685" width="9.42578125" style="1" customWidth="1"/>
    <col min="5686" max="5686" width="9.28515625" style="1" customWidth="1"/>
    <col min="5687" max="5687" width="8.7109375" style="1" customWidth="1"/>
    <col min="5688" max="5688" width="7.7109375" style="1" customWidth="1"/>
    <col min="5689" max="5689" width="7.28515625" style="1" customWidth="1"/>
    <col min="5690" max="5690" width="10.5703125" style="1" customWidth="1"/>
    <col min="5691" max="5691" width="0" style="1" hidden="1" customWidth="1"/>
    <col min="5692" max="5692" width="9.85546875" style="1" customWidth="1"/>
    <col min="5693" max="5693" width="9.28515625" style="1" customWidth="1"/>
    <col min="5694" max="5694" width="11.140625" style="1" customWidth="1"/>
    <col min="5695" max="5695" width="10" style="1" customWidth="1"/>
    <col min="5696" max="5696" width="10.5703125" style="1" customWidth="1"/>
    <col min="5697" max="5697" width="9.7109375" style="1" customWidth="1"/>
    <col min="5698" max="5699" width="9" style="1" customWidth="1"/>
    <col min="5700" max="5700" width="8.5703125" style="1" customWidth="1"/>
    <col min="5701" max="5703" width="9" style="1" customWidth="1"/>
    <col min="5704" max="5704" width="9.5703125" style="1" customWidth="1"/>
    <col min="5705" max="5705" width="9.42578125" style="1" customWidth="1"/>
    <col min="5706" max="5925" width="9.140625" style="1"/>
    <col min="5926" max="5926" width="0" style="1" hidden="1" customWidth="1"/>
    <col min="5927" max="5927" width="25.7109375" style="1" customWidth="1"/>
    <col min="5928" max="5928" width="10.42578125" style="1" customWidth="1"/>
    <col min="5929" max="5929" width="9.7109375" style="1" customWidth="1"/>
    <col min="5930" max="5930" width="10.28515625" style="1" customWidth="1"/>
    <col min="5931" max="5931" width="9.7109375" style="1" customWidth="1"/>
    <col min="5932" max="5932" width="10.28515625" style="1" customWidth="1"/>
    <col min="5933" max="5933" width="9.7109375" style="1" customWidth="1"/>
    <col min="5934" max="5934" width="10.140625" style="1" customWidth="1"/>
    <col min="5935" max="5935" width="9.7109375" style="1" customWidth="1"/>
    <col min="5936" max="5936" width="10.42578125" style="1" customWidth="1"/>
    <col min="5937" max="5937" width="9.28515625" style="1" customWidth="1"/>
    <col min="5938" max="5938" width="10.42578125" style="1" customWidth="1"/>
    <col min="5939" max="5939" width="9.7109375" style="1" customWidth="1"/>
    <col min="5940" max="5940" width="10.140625" style="1" customWidth="1"/>
    <col min="5941" max="5941" width="9.42578125" style="1" customWidth="1"/>
    <col min="5942" max="5942" width="9.28515625" style="1" customWidth="1"/>
    <col min="5943" max="5943" width="8.7109375" style="1" customWidth="1"/>
    <col min="5944" max="5944" width="7.7109375" style="1" customWidth="1"/>
    <col min="5945" max="5945" width="7.28515625" style="1" customWidth="1"/>
    <col min="5946" max="5946" width="10.5703125" style="1" customWidth="1"/>
    <col min="5947" max="5947" width="0" style="1" hidden="1" customWidth="1"/>
    <col min="5948" max="5948" width="9.85546875" style="1" customWidth="1"/>
    <col min="5949" max="5949" width="9.28515625" style="1" customWidth="1"/>
    <col min="5950" max="5950" width="11.140625" style="1" customWidth="1"/>
    <col min="5951" max="5951" width="10" style="1" customWidth="1"/>
    <col min="5952" max="5952" width="10.5703125" style="1" customWidth="1"/>
    <col min="5953" max="5953" width="9.7109375" style="1" customWidth="1"/>
    <col min="5954" max="5955" width="9" style="1" customWidth="1"/>
    <col min="5956" max="5956" width="8.5703125" style="1" customWidth="1"/>
    <col min="5957" max="5959" width="9" style="1" customWidth="1"/>
    <col min="5960" max="5960" width="9.5703125" style="1" customWidth="1"/>
    <col min="5961" max="5961" width="9.42578125" style="1" customWidth="1"/>
    <col min="5962" max="6181" width="9.140625" style="1"/>
    <col min="6182" max="6182" width="0" style="1" hidden="1" customWidth="1"/>
    <col min="6183" max="6183" width="25.7109375" style="1" customWidth="1"/>
    <col min="6184" max="6184" width="10.42578125" style="1" customWidth="1"/>
    <col min="6185" max="6185" width="9.7109375" style="1" customWidth="1"/>
    <col min="6186" max="6186" width="10.28515625" style="1" customWidth="1"/>
    <col min="6187" max="6187" width="9.7109375" style="1" customWidth="1"/>
    <col min="6188" max="6188" width="10.28515625" style="1" customWidth="1"/>
    <col min="6189" max="6189" width="9.7109375" style="1" customWidth="1"/>
    <col min="6190" max="6190" width="10.140625" style="1" customWidth="1"/>
    <col min="6191" max="6191" width="9.7109375" style="1" customWidth="1"/>
    <col min="6192" max="6192" width="10.42578125" style="1" customWidth="1"/>
    <col min="6193" max="6193" width="9.28515625" style="1" customWidth="1"/>
    <col min="6194" max="6194" width="10.42578125" style="1" customWidth="1"/>
    <col min="6195" max="6195" width="9.7109375" style="1" customWidth="1"/>
    <col min="6196" max="6196" width="10.140625" style="1" customWidth="1"/>
    <col min="6197" max="6197" width="9.42578125" style="1" customWidth="1"/>
    <col min="6198" max="6198" width="9.28515625" style="1" customWidth="1"/>
    <col min="6199" max="6199" width="8.7109375" style="1" customWidth="1"/>
    <col min="6200" max="6200" width="7.7109375" style="1" customWidth="1"/>
    <col min="6201" max="6201" width="7.28515625" style="1" customWidth="1"/>
    <col min="6202" max="6202" width="10.5703125" style="1" customWidth="1"/>
    <col min="6203" max="6203" width="0" style="1" hidden="1" customWidth="1"/>
    <col min="6204" max="6204" width="9.85546875" style="1" customWidth="1"/>
    <col min="6205" max="6205" width="9.28515625" style="1" customWidth="1"/>
    <col min="6206" max="6206" width="11.140625" style="1" customWidth="1"/>
    <col min="6207" max="6207" width="10" style="1" customWidth="1"/>
    <col min="6208" max="6208" width="10.5703125" style="1" customWidth="1"/>
    <col min="6209" max="6209" width="9.7109375" style="1" customWidth="1"/>
    <col min="6210" max="6211" width="9" style="1" customWidth="1"/>
    <col min="6212" max="6212" width="8.5703125" style="1" customWidth="1"/>
    <col min="6213" max="6215" width="9" style="1" customWidth="1"/>
    <col min="6216" max="6216" width="9.5703125" style="1" customWidth="1"/>
    <col min="6217" max="6217" width="9.42578125" style="1" customWidth="1"/>
    <col min="6218" max="6437" width="9.140625" style="1"/>
    <col min="6438" max="6438" width="0" style="1" hidden="1" customWidth="1"/>
    <col min="6439" max="6439" width="25.7109375" style="1" customWidth="1"/>
    <col min="6440" max="6440" width="10.42578125" style="1" customWidth="1"/>
    <col min="6441" max="6441" width="9.7109375" style="1" customWidth="1"/>
    <col min="6442" max="6442" width="10.28515625" style="1" customWidth="1"/>
    <col min="6443" max="6443" width="9.7109375" style="1" customWidth="1"/>
    <col min="6444" max="6444" width="10.28515625" style="1" customWidth="1"/>
    <col min="6445" max="6445" width="9.7109375" style="1" customWidth="1"/>
    <col min="6446" max="6446" width="10.140625" style="1" customWidth="1"/>
    <col min="6447" max="6447" width="9.7109375" style="1" customWidth="1"/>
    <col min="6448" max="6448" width="10.42578125" style="1" customWidth="1"/>
    <col min="6449" max="6449" width="9.28515625" style="1" customWidth="1"/>
    <col min="6450" max="6450" width="10.42578125" style="1" customWidth="1"/>
    <col min="6451" max="6451" width="9.7109375" style="1" customWidth="1"/>
    <col min="6452" max="6452" width="10.140625" style="1" customWidth="1"/>
    <col min="6453" max="6453" width="9.42578125" style="1" customWidth="1"/>
    <col min="6454" max="6454" width="9.28515625" style="1" customWidth="1"/>
    <col min="6455" max="6455" width="8.7109375" style="1" customWidth="1"/>
    <col min="6456" max="6456" width="7.7109375" style="1" customWidth="1"/>
    <col min="6457" max="6457" width="7.28515625" style="1" customWidth="1"/>
    <col min="6458" max="6458" width="10.5703125" style="1" customWidth="1"/>
    <col min="6459" max="6459" width="0" style="1" hidden="1" customWidth="1"/>
    <col min="6460" max="6460" width="9.85546875" style="1" customWidth="1"/>
    <col min="6461" max="6461" width="9.28515625" style="1" customWidth="1"/>
    <col min="6462" max="6462" width="11.140625" style="1" customWidth="1"/>
    <col min="6463" max="6463" width="10" style="1" customWidth="1"/>
    <col min="6464" max="6464" width="10.5703125" style="1" customWidth="1"/>
    <col min="6465" max="6465" width="9.7109375" style="1" customWidth="1"/>
    <col min="6466" max="6467" width="9" style="1" customWidth="1"/>
    <col min="6468" max="6468" width="8.5703125" style="1" customWidth="1"/>
    <col min="6469" max="6471" width="9" style="1" customWidth="1"/>
    <col min="6472" max="6472" width="9.5703125" style="1" customWidth="1"/>
    <col min="6473" max="6473" width="9.42578125" style="1" customWidth="1"/>
    <col min="6474" max="6693" width="9.140625" style="1"/>
    <col min="6694" max="6694" width="0" style="1" hidden="1" customWidth="1"/>
    <col min="6695" max="6695" width="25.7109375" style="1" customWidth="1"/>
    <col min="6696" max="6696" width="10.42578125" style="1" customWidth="1"/>
    <col min="6697" max="6697" width="9.7109375" style="1" customWidth="1"/>
    <col min="6698" max="6698" width="10.28515625" style="1" customWidth="1"/>
    <col min="6699" max="6699" width="9.7109375" style="1" customWidth="1"/>
    <col min="6700" max="6700" width="10.28515625" style="1" customWidth="1"/>
    <col min="6701" max="6701" width="9.7109375" style="1" customWidth="1"/>
    <col min="6702" max="6702" width="10.140625" style="1" customWidth="1"/>
    <col min="6703" max="6703" width="9.7109375" style="1" customWidth="1"/>
    <col min="6704" max="6704" width="10.42578125" style="1" customWidth="1"/>
    <col min="6705" max="6705" width="9.28515625" style="1" customWidth="1"/>
    <col min="6706" max="6706" width="10.42578125" style="1" customWidth="1"/>
    <col min="6707" max="6707" width="9.7109375" style="1" customWidth="1"/>
    <col min="6708" max="6708" width="10.140625" style="1" customWidth="1"/>
    <col min="6709" max="6709" width="9.42578125" style="1" customWidth="1"/>
    <col min="6710" max="6710" width="9.28515625" style="1" customWidth="1"/>
    <col min="6711" max="6711" width="8.7109375" style="1" customWidth="1"/>
    <col min="6712" max="6712" width="7.7109375" style="1" customWidth="1"/>
    <col min="6713" max="6713" width="7.28515625" style="1" customWidth="1"/>
    <col min="6714" max="6714" width="10.5703125" style="1" customWidth="1"/>
    <col min="6715" max="6715" width="0" style="1" hidden="1" customWidth="1"/>
    <col min="6716" max="6716" width="9.85546875" style="1" customWidth="1"/>
    <col min="6717" max="6717" width="9.28515625" style="1" customWidth="1"/>
    <col min="6718" max="6718" width="11.140625" style="1" customWidth="1"/>
    <col min="6719" max="6719" width="10" style="1" customWidth="1"/>
    <col min="6720" max="6720" width="10.5703125" style="1" customWidth="1"/>
    <col min="6721" max="6721" width="9.7109375" style="1" customWidth="1"/>
    <col min="6722" max="6723" width="9" style="1" customWidth="1"/>
    <col min="6724" max="6724" width="8.5703125" style="1" customWidth="1"/>
    <col min="6725" max="6727" width="9" style="1" customWidth="1"/>
    <col min="6728" max="6728" width="9.5703125" style="1" customWidth="1"/>
    <col min="6729" max="6729" width="9.42578125" style="1" customWidth="1"/>
    <col min="6730" max="6949" width="9.140625" style="1"/>
    <col min="6950" max="6950" width="0" style="1" hidden="1" customWidth="1"/>
    <col min="6951" max="6951" width="25.7109375" style="1" customWidth="1"/>
    <col min="6952" max="6952" width="10.42578125" style="1" customWidth="1"/>
    <col min="6953" max="6953" width="9.7109375" style="1" customWidth="1"/>
    <col min="6954" max="6954" width="10.28515625" style="1" customWidth="1"/>
    <col min="6955" max="6955" width="9.7109375" style="1" customWidth="1"/>
    <col min="6956" max="6956" width="10.28515625" style="1" customWidth="1"/>
    <col min="6957" max="6957" width="9.7109375" style="1" customWidth="1"/>
    <col min="6958" max="6958" width="10.140625" style="1" customWidth="1"/>
    <col min="6959" max="6959" width="9.7109375" style="1" customWidth="1"/>
    <col min="6960" max="6960" width="10.42578125" style="1" customWidth="1"/>
    <col min="6961" max="6961" width="9.28515625" style="1" customWidth="1"/>
    <col min="6962" max="6962" width="10.42578125" style="1" customWidth="1"/>
    <col min="6963" max="6963" width="9.7109375" style="1" customWidth="1"/>
    <col min="6964" max="6964" width="10.140625" style="1" customWidth="1"/>
    <col min="6965" max="6965" width="9.42578125" style="1" customWidth="1"/>
    <col min="6966" max="6966" width="9.28515625" style="1" customWidth="1"/>
    <col min="6967" max="6967" width="8.7109375" style="1" customWidth="1"/>
    <col min="6968" max="6968" width="7.7109375" style="1" customWidth="1"/>
    <col min="6969" max="6969" width="7.28515625" style="1" customWidth="1"/>
    <col min="6970" max="6970" width="10.5703125" style="1" customWidth="1"/>
    <col min="6971" max="6971" width="0" style="1" hidden="1" customWidth="1"/>
    <col min="6972" max="6972" width="9.85546875" style="1" customWidth="1"/>
    <col min="6973" max="6973" width="9.28515625" style="1" customWidth="1"/>
    <col min="6974" max="6974" width="11.140625" style="1" customWidth="1"/>
    <col min="6975" max="6975" width="10" style="1" customWidth="1"/>
    <col min="6976" max="6976" width="10.5703125" style="1" customWidth="1"/>
    <col min="6977" max="6977" width="9.7109375" style="1" customWidth="1"/>
    <col min="6978" max="6979" width="9" style="1" customWidth="1"/>
    <col min="6980" max="6980" width="8.5703125" style="1" customWidth="1"/>
    <col min="6981" max="6983" width="9" style="1" customWidth="1"/>
    <col min="6984" max="6984" width="9.5703125" style="1" customWidth="1"/>
    <col min="6985" max="6985" width="9.42578125" style="1" customWidth="1"/>
    <col min="6986" max="7205" width="9.140625" style="1"/>
    <col min="7206" max="7206" width="0" style="1" hidden="1" customWidth="1"/>
    <col min="7207" max="7207" width="25.7109375" style="1" customWidth="1"/>
    <col min="7208" max="7208" width="10.42578125" style="1" customWidth="1"/>
    <col min="7209" max="7209" width="9.7109375" style="1" customWidth="1"/>
    <col min="7210" max="7210" width="10.28515625" style="1" customWidth="1"/>
    <col min="7211" max="7211" width="9.7109375" style="1" customWidth="1"/>
    <col min="7212" max="7212" width="10.28515625" style="1" customWidth="1"/>
    <col min="7213" max="7213" width="9.7109375" style="1" customWidth="1"/>
    <col min="7214" max="7214" width="10.140625" style="1" customWidth="1"/>
    <col min="7215" max="7215" width="9.7109375" style="1" customWidth="1"/>
    <col min="7216" max="7216" width="10.42578125" style="1" customWidth="1"/>
    <col min="7217" max="7217" width="9.28515625" style="1" customWidth="1"/>
    <col min="7218" max="7218" width="10.42578125" style="1" customWidth="1"/>
    <col min="7219" max="7219" width="9.7109375" style="1" customWidth="1"/>
    <col min="7220" max="7220" width="10.140625" style="1" customWidth="1"/>
    <col min="7221" max="7221" width="9.42578125" style="1" customWidth="1"/>
    <col min="7222" max="7222" width="9.28515625" style="1" customWidth="1"/>
    <col min="7223" max="7223" width="8.7109375" style="1" customWidth="1"/>
    <col min="7224" max="7224" width="7.7109375" style="1" customWidth="1"/>
    <col min="7225" max="7225" width="7.28515625" style="1" customWidth="1"/>
    <col min="7226" max="7226" width="10.5703125" style="1" customWidth="1"/>
    <col min="7227" max="7227" width="0" style="1" hidden="1" customWidth="1"/>
    <col min="7228" max="7228" width="9.85546875" style="1" customWidth="1"/>
    <col min="7229" max="7229" width="9.28515625" style="1" customWidth="1"/>
    <col min="7230" max="7230" width="11.140625" style="1" customWidth="1"/>
    <col min="7231" max="7231" width="10" style="1" customWidth="1"/>
    <col min="7232" max="7232" width="10.5703125" style="1" customWidth="1"/>
    <col min="7233" max="7233" width="9.7109375" style="1" customWidth="1"/>
    <col min="7234" max="7235" width="9" style="1" customWidth="1"/>
    <col min="7236" max="7236" width="8.5703125" style="1" customWidth="1"/>
    <col min="7237" max="7239" width="9" style="1" customWidth="1"/>
    <col min="7240" max="7240" width="9.5703125" style="1" customWidth="1"/>
    <col min="7241" max="7241" width="9.42578125" style="1" customWidth="1"/>
    <col min="7242" max="7461" width="9.140625" style="1"/>
    <col min="7462" max="7462" width="0" style="1" hidden="1" customWidth="1"/>
    <col min="7463" max="7463" width="25.7109375" style="1" customWidth="1"/>
    <col min="7464" max="7464" width="10.42578125" style="1" customWidth="1"/>
    <col min="7465" max="7465" width="9.7109375" style="1" customWidth="1"/>
    <col min="7466" max="7466" width="10.28515625" style="1" customWidth="1"/>
    <col min="7467" max="7467" width="9.7109375" style="1" customWidth="1"/>
    <col min="7468" max="7468" width="10.28515625" style="1" customWidth="1"/>
    <col min="7469" max="7469" width="9.7109375" style="1" customWidth="1"/>
    <col min="7470" max="7470" width="10.140625" style="1" customWidth="1"/>
    <col min="7471" max="7471" width="9.7109375" style="1" customWidth="1"/>
    <col min="7472" max="7472" width="10.42578125" style="1" customWidth="1"/>
    <col min="7473" max="7473" width="9.28515625" style="1" customWidth="1"/>
    <col min="7474" max="7474" width="10.42578125" style="1" customWidth="1"/>
    <col min="7475" max="7475" width="9.7109375" style="1" customWidth="1"/>
    <col min="7476" max="7476" width="10.140625" style="1" customWidth="1"/>
    <col min="7477" max="7477" width="9.42578125" style="1" customWidth="1"/>
    <col min="7478" max="7478" width="9.28515625" style="1" customWidth="1"/>
    <col min="7479" max="7479" width="8.7109375" style="1" customWidth="1"/>
    <col min="7480" max="7480" width="7.7109375" style="1" customWidth="1"/>
    <col min="7481" max="7481" width="7.28515625" style="1" customWidth="1"/>
    <col min="7482" max="7482" width="10.5703125" style="1" customWidth="1"/>
    <col min="7483" max="7483" width="0" style="1" hidden="1" customWidth="1"/>
    <col min="7484" max="7484" width="9.85546875" style="1" customWidth="1"/>
    <col min="7485" max="7485" width="9.28515625" style="1" customWidth="1"/>
    <col min="7486" max="7486" width="11.140625" style="1" customWidth="1"/>
    <col min="7487" max="7487" width="10" style="1" customWidth="1"/>
    <col min="7488" max="7488" width="10.5703125" style="1" customWidth="1"/>
    <col min="7489" max="7489" width="9.7109375" style="1" customWidth="1"/>
    <col min="7490" max="7491" width="9" style="1" customWidth="1"/>
    <col min="7492" max="7492" width="8.5703125" style="1" customWidth="1"/>
    <col min="7493" max="7495" width="9" style="1" customWidth="1"/>
    <col min="7496" max="7496" width="9.5703125" style="1" customWidth="1"/>
    <col min="7497" max="7497" width="9.42578125" style="1" customWidth="1"/>
    <col min="7498" max="7717" width="9.140625" style="1"/>
    <col min="7718" max="7718" width="0" style="1" hidden="1" customWidth="1"/>
    <col min="7719" max="7719" width="25.7109375" style="1" customWidth="1"/>
    <col min="7720" max="7720" width="10.42578125" style="1" customWidth="1"/>
    <col min="7721" max="7721" width="9.7109375" style="1" customWidth="1"/>
    <col min="7722" max="7722" width="10.28515625" style="1" customWidth="1"/>
    <col min="7723" max="7723" width="9.7109375" style="1" customWidth="1"/>
    <col min="7724" max="7724" width="10.28515625" style="1" customWidth="1"/>
    <col min="7725" max="7725" width="9.7109375" style="1" customWidth="1"/>
    <col min="7726" max="7726" width="10.140625" style="1" customWidth="1"/>
    <col min="7727" max="7727" width="9.7109375" style="1" customWidth="1"/>
    <col min="7728" max="7728" width="10.42578125" style="1" customWidth="1"/>
    <col min="7729" max="7729" width="9.28515625" style="1" customWidth="1"/>
    <col min="7730" max="7730" width="10.42578125" style="1" customWidth="1"/>
    <col min="7731" max="7731" width="9.7109375" style="1" customWidth="1"/>
    <col min="7732" max="7732" width="10.140625" style="1" customWidth="1"/>
    <col min="7733" max="7733" width="9.42578125" style="1" customWidth="1"/>
    <col min="7734" max="7734" width="9.28515625" style="1" customWidth="1"/>
    <col min="7735" max="7735" width="8.7109375" style="1" customWidth="1"/>
    <col min="7736" max="7736" width="7.7109375" style="1" customWidth="1"/>
    <col min="7737" max="7737" width="7.28515625" style="1" customWidth="1"/>
    <col min="7738" max="7738" width="10.5703125" style="1" customWidth="1"/>
    <col min="7739" max="7739" width="0" style="1" hidden="1" customWidth="1"/>
    <col min="7740" max="7740" width="9.85546875" style="1" customWidth="1"/>
    <col min="7741" max="7741" width="9.28515625" style="1" customWidth="1"/>
    <col min="7742" max="7742" width="11.140625" style="1" customWidth="1"/>
    <col min="7743" max="7743" width="10" style="1" customWidth="1"/>
    <col min="7744" max="7744" width="10.5703125" style="1" customWidth="1"/>
    <col min="7745" max="7745" width="9.7109375" style="1" customWidth="1"/>
    <col min="7746" max="7747" width="9" style="1" customWidth="1"/>
    <col min="7748" max="7748" width="8.5703125" style="1" customWidth="1"/>
    <col min="7749" max="7751" width="9" style="1" customWidth="1"/>
    <col min="7752" max="7752" width="9.5703125" style="1" customWidth="1"/>
    <col min="7753" max="7753" width="9.42578125" style="1" customWidth="1"/>
    <col min="7754" max="7973" width="9.140625" style="1"/>
    <col min="7974" max="7974" width="0" style="1" hidden="1" customWidth="1"/>
    <col min="7975" max="7975" width="25.7109375" style="1" customWidth="1"/>
    <col min="7976" max="7976" width="10.42578125" style="1" customWidth="1"/>
    <col min="7977" max="7977" width="9.7109375" style="1" customWidth="1"/>
    <col min="7978" max="7978" width="10.28515625" style="1" customWidth="1"/>
    <col min="7979" max="7979" width="9.7109375" style="1" customWidth="1"/>
    <col min="7980" max="7980" width="10.28515625" style="1" customWidth="1"/>
    <col min="7981" max="7981" width="9.7109375" style="1" customWidth="1"/>
    <col min="7982" max="7982" width="10.140625" style="1" customWidth="1"/>
    <col min="7983" max="7983" width="9.7109375" style="1" customWidth="1"/>
    <col min="7984" max="7984" width="10.42578125" style="1" customWidth="1"/>
    <col min="7985" max="7985" width="9.28515625" style="1" customWidth="1"/>
    <col min="7986" max="7986" width="10.42578125" style="1" customWidth="1"/>
    <col min="7987" max="7987" width="9.7109375" style="1" customWidth="1"/>
    <col min="7988" max="7988" width="10.140625" style="1" customWidth="1"/>
    <col min="7989" max="7989" width="9.42578125" style="1" customWidth="1"/>
    <col min="7990" max="7990" width="9.28515625" style="1" customWidth="1"/>
    <col min="7991" max="7991" width="8.7109375" style="1" customWidth="1"/>
    <col min="7992" max="7992" width="7.7109375" style="1" customWidth="1"/>
    <col min="7993" max="7993" width="7.28515625" style="1" customWidth="1"/>
    <col min="7994" max="7994" width="10.5703125" style="1" customWidth="1"/>
    <col min="7995" max="7995" width="0" style="1" hidden="1" customWidth="1"/>
    <col min="7996" max="7996" width="9.85546875" style="1" customWidth="1"/>
    <col min="7997" max="7997" width="9.28515625" style="1" customWidth="1"/>
    <col min="7998" max="7998" width="11.140625" style="1" customWidth="1"/>
    <col min="7999" max="7999" width="10" style="1" customWidth="1"/>
    <col min="8000" max="8000" width="10.5703125" style="1" customWidth="1"/>
    <col min="8001" max="8001" width="9.7109375" style="1" customWidth="1"/>
    <col min="8002" max="8003" width="9" style="1" customWidth="1"/>
    <col min="8004" max="8004" width="8.5703125" style="1" customWidth="1"/>
    <col min="8005" max="8007" width="9" style="1" customWidth="1"/>
    <col min="8008" max="8008" width="9.5703125" style="1" customWidth="1"/>
    <col min="8009" max="8009" width="9.42578125" style="1" customWidth="1"/>
    <col min="8010" max="8229" width="9.140625" style="1"/>
    <col min="8230" max="8230" width="0" style="1" hidden="1" customWidth="1"/>
    <col min="8231" max="8231" width="25.7109375" style="1" customWidth="1"/>
    <col min="8232" max="8232" width="10.42578125" style="1" customWidth="1"/>
    <col min="8233" max="8233" width="9.7109375" style="1" customWidth="1"/>
    <col min="8234" max="8234" width="10.28515625" style="1" customWidth="1"/>
    <col min="8235" max="8235" width="9.7109375" style="1" customWidth="1"/>
    <col min="8236" max="8236" width="10.28515625" style="1" customWidth="1"/>
    <col min="8237" max="8237" width="9.7109375" style="1" customWidth="1"/>
    <col min="8238" max="8238" width="10.140625" style="1" customWidth="1"/>
    <col min="8239" max="8239" width="9.7109375" style="1" customWidth="1"/>
    <col min="8240" max="8240" width="10.42578125" style="1" customWidth="1"/>
    <col min="8241" max="8241" width="9.28515625" style="1" customWidth="1"/>
    <col min="8242" max="8242" width="10.42578125" style="1" customWidth="1"/>
    <col min="8243" max="8243" width="9.7109375" style="1" customWidth="1"/>
    <col min="8244" max="8244" width="10.140625" style="1" customWidth="1"/>
    <col min="8245" max="8245" width="9.42578125" style="1" customWidth="1"/>
    <col min="8246" max="8246" width="9.28515625" style="1" customWidth="1"/>
    <col min="8247" max="8247" width="8.7109375" style="1" customWidth="1"/>
    <col min="8248" max="8248" width="7.7109375" style="1" customWidth="1"/>
    <col min="8249" max="8249" width="7.28515625" style="1" customWidth="1"/>
    <col min="8250" max="8250" width="10.5703125" style="1" customWidth="1"/>
    <col min="8251" max="8251" width="0" style="1" hidden="1" customWidth="1"/>
    <col min="8252" max="8252" width="9.85546875" style="1" customWidth="1"/>
    <col min="8253" max="8253" width="9.28515625" style="1" customWidth="1"/>
    <col min="8254" max="8254" width="11.140625" style="1" customWidth="1"/>
    <col min="8255" max="8255" width="10" style="1" customWidth="1"/>
    <col min="8256" max="8256" width="10.5703125" style="1" customWidth="1"/>
    <col min="8257" max="8257" width="9.7109375" style="1" customWidth="1"/>
    <col min="8258" max="8259" width="9" style="1" customWidth="1"/>
    <col min="8260" max="8260" width="8.5703125" style="1" customWidth="1"/>
    <col min="8261" max="8263" width="9" style="1" customWidth="1"/>
    <col min="8264" max="8264" width="9.5703125" style="1" customWidth="1"/>
    <col min="8265" max="8265" width="9.42578125" style="1" customWidth="1"/>
    <col min="8266" max="8485" width="9.140625" style="1"/>
    <col min="8486" max="8486" width="0" style="1" hidden="1" customWidth="1"/>
    <col min="8487" max="8487" width="25.7109375" style="1" customWidth="1"/>
    <col min="8488" max="8488" width="10.42578125" style="1" customWidth="1"/>
    <col min="8489" max="8489" width="9.7109375" style="1" customWidth="1"/>
    <col min="8490" max="8490" width="10.28515625" style="1" customWidth="1"/>
    <col min="8491" max="8491" width="9.7109375" style="1" customWidth="1"/>
    <col min="8492" max="8492" width="10.28515625" style="1" customWidth="1"/>
    <col min="8493" max="8493" width="9.7109375" style="1" customWidth="1"/>
    <col min="8494" max="8494" width="10.140625" style="1" customWidth="1"/>
    <col min="8495" max="8495" width="9.7109375" style="1" customWidth="1"/>
    <col min="8496" max="8496" width="10.42578125" style="1" customWidth="1"/>
    <col min="8497" max="8497" width="9.28515625" style="1" customWidth="1"/>
    <col min="8498" max="8498" width="10.42578125" style="1" customWidth="1"/>
    <col min="8499" max="8499" width="9.7109375" style="1" customWidth="1"/>
    <col min="8500" max="8500" width="10.140625" style="1" customWidth="1"/>
    <col min="8501" max="8501" width="9.42578125" style="1" customWidth="1"/>
    <col min="8502" max="8502" width="9.28515625" style="1" customWidth="1"/>
    <col min="8503" max="8503" width="8.7109375" style="1" customWidth="1"/>
    <col min="8504" max="8504" width="7.7109375" style="1" customWidth="1"/>
    <col min="8505" max="8505" width="7.28515625" style="1" customWidth="1"/>
    <col min="8506" max="8506" width="10.5703125" style="1" customWidth="1"/>
    <col min="8507" max="8507" width="0" style="1" hidden="1" customWidth="1"/>
    <col min="8508" max="8508" width="9.85546875" style="1" customWidth="1"/>
    <col min="8509" max="8509" width="9.28515625" style="1" customWidth="1"/>
    <col min="8510" max="8510" width="11.140625" style="1" customWidth="1"/>
    <col min="8511" max="8511" width="10" style="1" customWidth="1"/>
    <col min="8512" max="8512" width="10.5703125" style="1" customWidth="1"/>
    <col min="8513" max="8513" width="9.7109375" style="1" customWidth="1"/>
    <col min="8514" max="8515" width="9" style="1" customWidth="1"/>
    <col min="8516" max="8516" width="8.5703125" style="1" customWidth="1"/>
    <col min="8517" max="8519" width="9" style="1" customWidth="1"/>
    <col min="8520" max="8520" width="9.5703125" style="1" customWidth="1"/>
    <col min="8521" max="8521" width="9.42578125" style="1" customWidth="1"/>
    <col min="8522" max="8741" width="9.140625" style="1"/>
    <col min="8742" max="8742" width="0" style="1" hidden="1" customWidth="1"/>
    <col min="8743" max="8743" width="25.7109375" style="1" customWidth="1"/>
    <col min="8744" max="8744" width="10.42578125" style="1" customWidth="1"/>
    <col min="8745" max="8745" width="9.7109375" style="1" customWidth="1"/>
    <col min="8746" max="8746" width="10.28515625" style="1" customWidth="1"/>
    <col min="8747" max="8747" width="9.7109375" style="1" customWidth="1"/>
    <col min="8748" max="8748" width="10.28515625" style="1" customWidth="1"/>
    <col min="8749" max="8749" width="9.7109375" style="1" customWidth="1"/>
    <col min="8750" max="8750" width="10.140625" style="1" customWidth="1"/>
    <col min="8751" max="8751" width="9.7109375" style="1" customWidth="1"/>
    <col min="8752" max="8752" width="10.42578125" style="1" customWidth="1"/>
    <col min="8753" max="8753" width="9.28515625" style="1" customWidth="1"/>
    <col min="8754" max="8754" width="10.42578125" style="1" customWidth="1"/>
    <col min="8755" max="8755" width="9.7109375" style="1" customWidth="1"/>
    <col min="8756" max="8756" width="10.140625" style="1" customWidth="1"/>
    <col min="8757" max="8757" width="9.42578125" style="1" customWidth="1"/>
    <col min="8758" max="8758" width="9.28515625" style="1" customWidth="1"/>
    <col min="8759" max="8759" width="8.7109375" style="1" customWidth="1"/>
    <col min="8760" max="8760" width="7.7109375" style="1" customWidth="1"/>
    <col min="8761" max="8761" width="7.28515625" style="1" customWidth="1"/>
    <col min="8762" max="8762" width="10.5703125" style="1" customWidth="1"/>
    <col min="8763" max="8763" width="0" style="1" hidden="1" customWidth="1"/>
    <col min="8764" max="8764" width="9.85546875" style="1" customWidth="1"/>
    <col min="8765" max="8765" width="9.28515625" style="1" customWidth="1"/>
    <col min="8766" max="8766" width="11.140625" style="1" customWidth="1"/>
    <col min="8767" max="8767" width="10" style="1" customWidth="1"/>
    <col min="8768" max="8768" width="10.5703125" style="1" customWidth="1"/>
    <col min="8769" max="8769" width="9.7109375" style="1" customWidth="1"/>
    <col min="8770" max="8771" width="9" style="1" customWidth="1"/>
    <col min="8772" max="8772" width="8.5703125" style="1" customWidth="1"/>
    <col min="8773" max="8775" width="9" style="1" customWidth="1"/>
    <col min="8776" max="8776" width="9.5703125" style="1" customWidth="1"/>
    <col min="8777" max="8777" width="9.42578125" style="1" customWidth="1"/>
    <col min="8778" max="8997" width="9.140625" style="1"/>
    <col min="8998" max="8998" width="0" style="1" hidden="1" customWidth="1"/>
    <col min="8999" max="8999" width="25.7109375" style="1" customWidth="1"/>
    <col min="9000" max="9000" width="10.42578125" style="1" customWidth="1"/>
    <col min="9001" max="9001" width="9.7109375" style="1" customWidth="1"/>
    <col min="9002" max="9002" width="10.28515625" style="1" customWidth="1"/>
    <col min="9003" max="9003" width="9.7109375" style="1" customWidth="1"/>
    <col min="9004" max="9004" width="10.28515625" style="1" customWidth="1"/>
    <col min="9005" max="9005" width="9.7109375" style="1" customWidth="1"/>
    <col min="9006" max="9006" width="10.140625" style="1" customWidth="1"/>
    <col min="9007" max="9007" width="9.7109375" style="1" customWidth="1"/>
    <col min="9008" max="9008" width="10.42578125" style="1" customWidth="1"/>
    <col min="9009" max="9009" width="9.28515625" style="1" customWidth="1"/>
    <col min="9010" max="9010" width="10.42578125" style="1" customWidth="1"/>
    <col min="9011" max="9011" width="9.7109375" style="1" customWidth="1"/>
    <col min="9012" max="9012" width="10.140625" style="1" customWidth="1"/>
    <col min="9013" max="9013" width="9.42578125" style="1" customWidth="1"/>
    <col min="9014" max="9014" width="9.28515625" style="1" customWidth="1"/>
    <col min="9015" max="9015" width="8.7109375" style="1" customWidth="1"/>
    <col min="9016" max="9016" width="7.7109375" style="1" customWidth="1"/>
    <col min="9017" max="9017" width="7.28515625" style="1" customWidth="1"/>
    <col min="9018" max="9018" width="10.5703125" style="1" customWidth="1"/>
    <col min="9019" max="9019" width="0" style="1" hidden="1" customWidth="1"/>
    <col min="9020" max="9020" width="9.85546875" style="1" customWidth="1"/>
    <col min="9021" max="9021" width="9.28515625" style="1" customWidth="1"/>
    <col min="9022" max="9022" width="11.140625" style="1" customWidth="1"/>
    <col min="9023" max="9023" width="10" style="1" customWidth="1"/>
    <col min="9024" max="9024" width="10.5703125" style="1" customWidth="1"/>
    <col min="9025" max="9025" width="9.7109375" style="1" customWidth="1"/>
    <col min="9026" max="9027" width="9" style="1" customWidth="1"/>
    <col min="9028" max="9028" width="8.5703125" style="1" customWidth="1"/>
    <col min="9029" max="9031" width="9" style="1" customWidth="1"/>
    <col min="9032" max="9032" width="9.5703125" style="1" customWidth="1"/>
    <col min="9033" max="9033" width="9.42578125" style="1" customWidth="1"/>
    <col min="9034" max="9253" width="9.140625" style="1"/>
    <col min="9254" max="9254" width="0" style="1" hidden="1" customWidth="1"/>
    <col min="9255" max="9255" width="25.7109375" style="1" customWidth="1"/>
    <col min="9256" max="9256" width="10.42578125" style="1" customWidth="1"/>
    <col min="9257" max="9257" width="9.7109375" style="1" customWidth="1"/>
    <col min="9258" max="9258" width="10.28515625" style="1" customWidth="1"/>
    <col min="9259" max="9259" width="9.7109375" style="1" customWidth="1"/>
    <col min="9260" max="9260" width="10.28515625" style="1" customWidth="1"/>
    <col min="9261" max="9261" width="9.7109375" style="1" customWidth="1"/>
    <col min="9262" max="9262" width="10.140625" style="1" customWidth="1"/>
    <col min="9263" max="9263" width="9.7109375" style="1" customWidth="1"/>
    <col min="9264" max="9264" width="10.42578125" style="1" customWidth="1"/>
    <col min="9265" max="9265" width="9.28515625" style="1" customWidth="1"/>
    <col min="9266" max="9266" width="10.42578125" style="1" customWidth="1"/>
    <col min="9267" max="9267" width="9.7109375" style="1" customWidth="1"/>
    <col min="9268" max="9268" width="10.140625" style="1" customWidth="1"/>
    <col min="9269" max="9269" width="9.42578125" style="1" customWidth="1"/>
    <col min="9270" max="9270" width="9.28515625" style="1" customWidth="1"/>
    <col min="9271" max="9271" width="8.7109375" style="1" customWidth="1"/>
    <col min="9272" max="9272" width="7.7109375" style="1" customWidth="1"/>
    <col min="9273" max="9273" width="7.28515625" style="1" customWidth="1"/>
    <col min="9274" max="9274" width="10.5703125" style="1" customWidth="1"/>
    <col min="9275" max="9275" width="0" style="1" hidden="1" customWidth="1"/>
    <col min="9276" max="9276" width="9.85546875" style="1" customWidth="1"/>
    <col min="9277" max="9277" width="9.28515625" style="1" customWidth="1"/>
    <col min="9278" max="9278" width="11.140625" style="1" customWidth="1"/>
    <col min="9279" max="9279" width="10" style="1" customWidth="1"/>
    <col min="9280" max="9280" width="10.5703125" style="1" customWidth="1"/>
    <col min="9281" max="9281" width="9.7109375" style="1" customWidth="1"/>
    <col min="9282" max="9283" width="9" style="1" customWidth="1"/>
    <col min="9284" max="9284" width="8.5703125" style="1" customWidth="1"/>
    <col min="9285" max="9287" width="9" style="1" customWidth="1"/>
    <col min="9288" max="9288" width="9.5703125" style="1" customWidth="1"/>
    <col min="9289" max="9289" width="9.42578125" style="1" customWidth="1"/>
    <col min="9290" max="9509" width="9.140625" style="1"/>
    <col min="9510" max="9510" width="0" style="1" hidden="1" customWidth="1"/>
    <col min="9511" max="9511" width="25.7109375" style="1" customWidth="1"/>
    <col min="9512" max="9512" width="10.42578125" style="1" customWidth="1"/>
    <col min="9513" max="9513" width="9.7109375" style="1" customWidth="1"/>
    <col min="9514" max="9514" width="10.28515625" style="1" customWidth="1"/>
    <col min="9515" max="9515" width="9.7109375" style="1" customWidth="1"/>
    <col min="9516" max="9516" width="10.28515625" style="1" customWidth="1"/>
    <col min="9517" max="9517" width="9.7109375" style="1" customWidth="1"/>
    <col min="9518" max="9518" width="10.140625" style="1" customWidth="1"/>
    <col min="9519" max="9519" width="9.7109375" style="1" customWidth="1"/>
    <col min="9520" max="9520" width="10.42578125" style="1" customWidth="1"/>
    <col min="9521" max="9521" width="9.28515625" style="1" customWidth="1"/>
    <col min="9522" max="9522" width="10.42578125" style="1" customWidth="1"/>
    <col min="9523" max="9523" width="9.7109375" style="1" customWidth="1"/>
    <col min="9524" max="9524" width="10.140625" style="1" customWidth="1"/>
    <col min="9525" max="9525" width="9.42578125" style="1" customWidth="1"/>
    <col min="9526" max="9526" width="9.28515625" style="1" customWidth="1"/>
    <col min="9527" max="9527" width="8.7109375" style="1" customWidth="1"/>
    <col min="9528" max="9528" width="7.7109375" style="1" customWidth="1"/>
    <col min="9529" max="9529" width="7.28515625" style="1" customWidth="1"/>
    <col min="9530" max="9530" width="10.5703125" style="1" customWidth="1"/>
    <col min="9531" max="9531" width="0" style="1" hidden="1" customWidth="1"/>
    <col min="9532" max="9532" width="9.85546875" style="1" customWidth="1"/>
    <col min="9533" max="9533" width="9.28515625" style="1" customWidth="1"/>
    <col min="9534" max="9534" width="11.140625" style="1" customWidth="1"/>
    <col min="9535" max="9535" width="10" style="1" customWidth="1"/>
    <col min="9536" max="9536" width="10.5703125" style="1" customWidth="1"/>
    <col min="9537" max="9537" width="9.7109375" style="1" customWidth="1"/>
    <col min="9538" max="9539" width="9" style="1" customWidth="1"/>
    <col min="9540" max="9540" width="8.5703125" style="1" customWidth="1"/>
    <col min="9541" max="9543" width="9" style="1" customWidth="1"/>
    <col min="9544" max="9544" width="9.5703125" style="1" customWidth="1"/>
    <col min="9545" max="9545" width="9.42578125" style="1" customWidth="1"/>
    <col min="9546" max="9765" width="9.140625" style="1"/>
    <col min="9766" max="9766" width="0" style="1" hidden="1" customWidth="1"/>
    <col min="9767" max="9767" width="25.7109375" style="1" customWidth="1"/>
    <col min="9768" max="9768" width="10.42578125" style="1" customWidth="1"/>
    <col min="9769" max="9769" width="9.7109375" style="1" customWidth="1"/>
    <col min="9770" max="9770" width="10.28515625" style="1" customWidth="1"/>
    <col min="9771" max="9771" width="9.7109375" style="1" customWidth="1"/>
    <col min="9772" max="9772" width="10.28515625" style="1" customWidth="1"/>
    <col min="9773" max="9773" width="9.7109375" style="1" customWidth="1"/>
    <col min="9774" max="9774" width="10.140625" style="1" customWidth="1"/>
    <col min="9775" max="9775" width="9.7109375" style="1" customWidth="1"/>
    <col min="9776" max="9776" width="10.42578125" style="1" customWidth="1"/>
    <col min="9777" max="9777" width="9.28515625" style="1" customWidth="1"/>
    <col min="9778" max="9778" width="10.42578125" style="1" customWidth="1"/>
    <col min="9779" max="9779" width="9.7109375" style="1" customWidth="1"/>
    <col min="9780" max="9780" width="10.140625" style="1" customWidth="1"/>
    <col min="9781" max="9781" width="9.42578125" style="1" customWidth="1"/>
    <col min="9782" max="9782" width="9.28515625" style="1" customWidth="1"/>
    <col min="9783" max="9783" width="8.7109375" style="1" customWidth="1"/>
    <col min="9784" max="9784" width="7.7109375" style="1" customWidth="1"/>
    <col min="9785" max="9785" width="7.28515625" style="1" customWidth="1"/>
    <col min="9786" max="9786" width="10.5703125" style="1" customWidth="1"/>
    <col min="9787" max="9787" width="0" style="1" hidden="1" customWidth="1"/>
    <col min="9788" max="9788" width="9.85546875" style="1" customWidth="1"/>
    <col min="9789" max="9789" width="9.28515625" style="1" customWidth="1"/>
    <col min="9790" max="9790" width="11.140625" style="1" customWidth="1"/>
    <col min="9791" max="9791" width="10" style="1" customWidth="1"/>
    <col min="9792" max="9792" width="10.5703125" style="1" customWidth="1"/>
    <col min="9793" max="9793" width="9.7109375" style="1" customWidth="1"/>
    <col min="9794" max="9795" width="9" style="1" customWidth="1"/>
    <col min="9796" max="9796" width="8.5703125" style="1" customWidth="1"/>
    <col min="9797" max="9799" width="9" style="1" customWidth="1"/>
    <col min="9800" max="9800" width="9.5703125" style="1" customWidth="1"/>
    <col min="9801" max="9801" width="9.42578125" style="1" customWidth="1"/>
    <col min="9802" max="10021" width="9.140625" style="1"/>
    <col min="10022" max="10022" width="0" style="1" hidden="1" customWidth="1"/>
    <col min="10023" max="10023" width="25.7109375" style="1" customWidth="1"/>
    <col min="10024" max="10024" width="10.42578125" style="1" customWidth="1"/>
    <col min="10025" max="10025" width="9.7109375" style="1" customWidth="1"/>
    <col min="10026" max="10026" width="10.28515625" style="1" customWidth="1"/>
    <col min="10027" max="10027" width="9.7109375" style="1" customWidth="1"/>
    <col min="10028" max="10028" width="10.28515625" style="1" customWidth="1"/>
    <col min="10029" max="10029" width="9.7109375" style="1" customWidth="1"/>
    <col min="10030" max="10030" width="10.140625" style="1" customWidth="1"/>
    <col min="10031" max="10031" width="9.7109375" style="1" customWidth="1"/>
    <col min="10032" max="10032" width="10.42578125" style="1" customWidth="1"/>
    <col min="10033" max="10033" width="9.28515625" style="1" customWidth="1"/>
    <col min="10034" max="10034" width="10.42578125" style="1" customWidth="1"/>
    <col min="10035" max="10035" width="9.7109375" style="1" customWidth="1"/>
    <col min="10036" max="10036" width="10.140625" style="1" customWidth="1"/>
    <col min="10037" max="10037" width="9.42578125" style="1" customWidth="1"/>
    <col min="10038" max="10038" width="9.28515625" style="1" customWidth="1"/>
    <col min="10039" max="10039" width="8.7109375" style="1" customWidth="1"/>
    <col min="10040" max="10040" width="7.7109375" style="1" customWidth="1"/>
    <col min="10041" max="10041" width="7.28515625" style="1" customWidth="1"/>
    <col min="10042" max="10042" width="10.5703125" style="1" customWidth="1"/>
    <col min="10043" max="10043" width="0" style="1" hidden="1" customWidth="1"/>
    <col min="10044" max="10044" width="9.85546875" style="1" customWidth="1"/>
    <col min="10045" max="10045" width="9.28515625" style="1" customWidth="1"/>
    <col min="10046" max="10046" width="11.140625" style="1" customWidth="1"/>
    <col min="10047" max="10047" width="10" style="1" customWidth="1"/>
    <col min="10048" max="10048" width="10.5703125" style="1" customWidth="1"/>
    <col min="10049" max="10049" width="9.7109375" style="1" customWidth="1"/>
    <col min="10050" max="10051" width="9" style="1" customWidth="1"/>
    <col min="10052" max="10052" width="8.5703125" style="1" customWidth="1"/>
    <col min="10053" max="10055" width="9" style="1" customWidth="1"/>
    <col min="10056" max="10056" width="9.5703125" style="1" customWidth="1"/>
    <col min="10057" max="10057" width="9.42578125" style="1" customWidth="1"/>
    <col min="10058" max="10277" width="9.140625" style="1"/>
    <col min="10278" max="10278" width="0" style="1" hidden="1" customWidth="1"/>
    <col min="10279" max="10279" width="25.7109375" style="1" customWidth="1"/>
    <col min="10280" max="10280" width="10.42578125" style="1" customWidth="1"/>
    <col min="10281" max="10281" width="9.7109375" style="1" customWidth="1"/>
    <col min="10282" max="10282" width="10.28515625" style="1" customWidth="1"/>
    <col min="10283" max="10283" width="9.7109375" style="1" customWidth="1"/>
    <col min="10284" max="10284" width="10.28515625" style="1" customWidth="1"/>
    <col min="10285" max="10285" width="9.7109375" style="1" customWidth="1"/>
    <col min="10286" max="10286" width="10.140625" style="1" customWidth="1"/>
    <col min="10287" max="10287" width="9.7109375" style="1" customWidth="1"/>
    <col min="10288" max="10288" width="10.42578125" style="1" customWidth="1"/>
    <col min="10289" max="10289" width="9.28515625" style="1" customWidth="1"/>
    <col min="10290" max="10290" width="10.42578125" style="1" customWidth="1"/>
    <col min="10291" max="10291" width="9.7109375" style="1" customWidth="1"/>
    <col min="10292" max="10292" width="10.140625" style="1" customWidth="1"/>
    <col min="10293" max="10293" width="9.42578125" style="1" customWidth="1"/>
    <col min="10294" max="10294" width="9.28515625" style="1" customWidth="1"/>
    <col min="10295" max="10295" width="8.7109375" style="1" customWidth="1"/>
    <col min="10296" max="10296" width="7.7109375" style="1" customWidth="1"/>
    <col min="10297" max="10297" width="7.28515625" style="1" customWidth="1"/>
    <col min="10298" max="10298" width="10.5703125" style="1" customWidth="1"/>
    <col min="10299" max="10299" width="0" style="1" hidden="1" customWidth="1"/>
    <col min="10300" max="10300" width="9.85546875" style="1" customWidth="1"/>
    <col min="10301" max="10301" width="9.28515625" style="1" customWidth="1"/>
    <col min="10302" max="10302" width="11.140625" style="1" customWidth="1"/>
    <col min="10303" max="10303" width="10" style="1" customWidth="1"/>
    <col min="10304" max="10304" width="10.5703125" style="1" customWidth="1"/>
    <col min="10305" max="10305" width="9.7109375" style="1" customWidth="1"/>
    <col min="10306" max="10307" width="9" style="1" customWidth="1"/>
    <col min="10308" max="10308" width="8.5703125" style="1" customWidth="1"/>
    <col min="10309" max="10311" width="9" style="1" customWidth="1"/>
    <col min="10312" max="10312" width="9.5703125" style="1" customWidth="1"/>
    <col min="10313" max="10313" width="9.42578125" style="1" customWidth="1"/>
    <col min="10314" max="10533" width="9.140625" style="1"/>
    <col min="10534" max="10534" width="0" style="1" hidden="1" customWidth="1"/>
    <col min="10535" max="10535" width="25.7109375" style="1" customWidth="1"/>
    <col min="10536" max="10536" width="10.42578125" style="1" customWidth="1"/>
    <col min="10537" max="10537" width="9.7109375" style="1" customWidth="1"/>
    <col min="10538" max="10538" width="10.28515625" style="1" customWidth="1"/>
    <col min="10539" max="10539" width="9.7109375" style="1" customWidth="1"/>
    <col min="10540" max="10540" width="10.28515625" style="1" customWidth="1"/>
    <col min="10541" max="10541" width="9.7109375" style="1" customWidth="1"/>
    <col min="10542" max="10542" width="10.140625" style="1" customWidth="1"/>
    <col min="10543" max="10543" width="9.7109375" style="1" customWidth="1"/>
    <col min="10544" max="10544" width="10.42578125" style="1" customWidth="1"/>
    <col min="10545" max="10545" width="9.28515625" style="1" customWidth="1"/>
    <col min="10546" max="10546" width="10.42578125" style="1" customWidth="1"/>
    <col min="10547" max="10547" width="9.7109375" style="1" customWidth="1"/>
    <col min="10548" max="10548" width="10.140625" style="1" customWidth="1"/>
    <col min="10549" max="10549" width="9.42578125" style="1" customWidth="1"/>
    <col min="10550" max="10550" width="9.28515625" style="1" customWidth="1"/>
    <col min="10551" max="10551" width="8.7109375" style="1" customWidth="1"/>
    <col min="10552" max="10552" width="7.7109375" style="1" customWidth="1"/>
    <col min="10553" max="10553" width="7.28515625" style="1" customWidth="1"/>
    <col min="10554" max="10554" width="10.5703125" style="1" customWidth="1"/>
    <col min="10555" max="10555" width="0" style="1" hidden="1" customWidth="1"/>
    <col min="10556" max="10556" width="9.85546875" style="1" customWidth="1"/>
    <col min="10557" max="10557" width="9.28515625" style="1" customWidth="1"/>
    <col min="10558" max="10558" width="11.140625" style="1" customWidth="1"/>
    <col min="10559" max="10559" width="10" style="1" customWidth="1"/>
    <col min="10560" max="10560" width="10.5703125" style="1" customWidth="1"/>
    <col min="10561" max="10561" width="9.7109375" style="1" customWidth="1"/>
    <col min="10562" max="10563" width="9" style="1" customWidth="1"/>
    <col min="10564" max="10564" width="8.5703125" style="1" customWidth="1"/>
    <col min="10565" max="10567" width="9" style="1" customWidth="1"/>
    <col min="10568" max="10568" width="9.5703125" style="1" customWidth="1"/>
    <col min="10569" max="10569" width="9.42578125" style="1" customWidth="1"/>
    <col min="10570" max="10789" width="9.140625" style="1"/>
    <col min="10790" max="10790" width="0" style="1" hidden="1" customWidth="1"/>
    <col min="10791" max="10791" width="25.7109375" style="1" customWidth="1"/>
    <col min="10792" max="10792" width="10.42578125" style="1" customWidth="1"/>
    <col min="10793" max="10793" width="9.7109375" style="1" customWidth="1"/>
    <col min="10794" max="10794" width="10.28515625" style="1" customWidth="1"/>
    <col min="10795" max="10795" width="9.7109375" style="1" customWidth="1"/>
    <col min="10796" max="10796" width="10.28515625" style="1" customWidth="1"/>
    <col min="10797" max="10797" width="9.7109375" style="1" customWidth="1"/>
    <col min="10798" max="10798" width="10.140625" style="1" customWidth="1"/>
    <col min="10799" max="10799" width="9.7109375" style="1" customWidth="1"/>
    <col min="10800" max="10800" width="10.42578125" style="1" customWidth="1"/>
    <col min="10801" max="10801" width="9.28515625" style="1" customWidth="1"/>
    <col min="10802" max="10802" width="10.42578125" style="1" customWidth="1"/>
    <col min="10803" max="10803" width="9.7109375" style="1" customWidth="1"/>
    <col min="10804" max="10804" width="10.140625" style="1" customWidth="1"/>
    <col min="10805" max="10805" width="9.42578125" style="1" customWidth="1"/>
    <col min="10806" max="10806" width="9.28515625" style="1" customWidth="1"/>
    <col min="10807" max="10807" width="8.7109375" style="1" customWidth="1"/>
    <col min="10808" max="10808" width="7.7109375" style="1" customWidth="1"/>
    <col min="10809" max="10809" width="7.28515625" style="1" customWidth="1"/>
    <col min="10810" max="10810" width="10.5703125" style="1" customWidth="1"/>
    <col min="10811" max="10811" width="0" style="1" hidden="1" customWidth="1"/>
    <col min="10812" max="10812" width="9.85546875" style="1" customWidth="1"/>
    <col min="10813" max="10813" width="9.28515625" style="1" customWidth="1"/>
    <col min="10814" max="10814" width="11.140625" style="1" customWidth="1"/>
    <col min="10815" max="10815" width="10" style="1" customWidth="1"/>
    <col min="10816" max="10816" width="10.5703125" style="1" customWidth="1"/>
    <col min="10817" max="10817" width="9.7109375" style="1" customWidth="1"/>
    <col min="10818" max="10819" width="9" style="1" customWidth="1"/>
    <col min="10820" max="10820" width="8.5703125" style="1" customWidth="1"/>
    <col min="10821" max="10823" width="9" style="1" customWidth="1"/>
    <col min="10824" max="10824" width="9.5703125" style="1" customWidth="1"/>
    <col min="10825" max="10825" width="9.42578125" style="1" customWidth="1"/>
    <col min="10826" max="11045" width="9.140625" style="1"/>
    <col min="11046" max="11046" width="0" style="1" hidden="1" customWidth="1"/>
    <col min="11047" max="11047" width="25.7109375" style="1" customWidth="1"/>
    <col min="11048" max="11048" width="10.42578125" style="1" customWidth="1"/>
    <col min="11049" max="11049" width="9.7109375" style="1" customWidth="1"/>
    <col min="11050" max="11050" width="10.28515625" style="1" customWidth="1"/>
    <col min="11051" max="11051" width="9.7109375" style="1" customWidth="1"/>
    <col min="11052" max="11052" width="10.28515625" style="1" customWidth="1"/>
    <col min="11053" max="11053" width="9.7109375" style="1" customWidth="1"/>
    <col min="11054" max="11054" width="10.140625" style="1" customWidth="1"/>
    <col min="11055" max="11055" width="9.7109375" style="1" customWidth="1"/>
    <col min="11056" max="11056" width="10.42578125" style="1" customWidth="1"/>
    <col min="11057" max="11057" width="9.28515625" style="1" customWidth="1"/>
    <col min="11058" max="11058" width="10.42578125" style="1" customWidth="1"/>
    <col min="11059" max="11059" width="9.7109375" style="1" customWidth="1"/>
    <col min="11060" max="11060" width="10.140625" style="1" customWidth="1"/>
    <col min="11061" max="11061" width="9.42578125" style="1" customWidth="1"/>
    <col min="11062" max="11062" width="9.28515625" style="1" customWidth="1"/>
    <col min="11063" max="11063" width="8.7109375" style="1" customWidth="1"/>
    <col min="11064" max="11064" width="7.7109375" style="1" customWidth="1"/>
    <col min="11065" max="11065" width="7.28515625" style="1" customWidth="1"/>
    <col min="11066" max="11066" width="10.5703125" style="1" customWidth="1"/>
    <col min="11067" max="11067" width="0" style="1" hidden="1" customWidth="1"/>
    <col min="11068" max="11068" width="9.85546875" style="1" customWidth="1"/>
    <col min="11069" max="11069" width="9.28515625" style="1" customWidth="1"/>
    <col min="11070" max="11070" width="11.140625" style="1" customWidth="1"/>
    <col min="11071" max="11071" width="10" style="1" customWidth="1"/>
    <col min="11072" max="11072" width="10.5703125" style="1" customWidth="1"/>
    <col min="11073" max="11073" width="9.7109375" style="1" customWidth="1"/>
    <col min="11074" max="11075" width="9" style="1" customWidth="1"/>
    <col min="11076" max="11076" width="8.5703125" style="1" customWidth="1"/>
    <col min="11077" max="11079" width="9" style="1" customWidth="1"/>
    <col min="11080" max="11080" width="9.5703125" style="1" customWidth="1"/>
    <col min="11081" max="11081" width="9.42578125" style="1" customWidth="1"/>
    <col min="11082" max="11301" width="9.140625" style="1"/>
    <col min="11302" max="11302" width="0" style="1" hidden="1" customWidth="1"/>
    <col min="11303" max="11303" width="25.7109375" style="1" customWidth="1"/>
    <col min="11304" max="11304" width="10.42578125" style="1" customWidth="1"/>
    <col min="11305" max="11305" width="9.7109375" style="1" customWidth="1"/>
    <col min="11306" max="11306" width="10.28515625" style="1" customWidth="1"/>
    <col min="11307" max="11307" width="9.7109375" style="1" customWidth="1"/>
    <col min="11308" max="11308" width="10.28515625" style="1" customWidth="1"/>
    <col min="11309" max="11309" width="9.7109375" style="1" customWidth="1"/>
    <col min="11310" max="11310" width="10.140625" style="1" customWidth="1"/>
    <col min="11311" max="11311" width="9.7109375" style="1" customWidth="1"/>
    <col min="11312" max="11312" width="10.42578125" style="1" customWidth="1"/>
    <col min="11313" max="11313" width="9.28515625" style="1" customWidth="1"/>
    <col min="11314" max="11314" width="10.42578125" style="1" customWidth="1"/>
    <col min="11315" max="11315" width="9.7109375" style="1" customWidth="1"/>
    <col min="11316" max="11316" width="10.140625" style="1" customWidth="1"/>
    <col min="11317" max="11317" width="9.42578125" style="1" customWidth="1"/>
    <col min="11318" max="11318" width="9.28515625" style="1" customWidth="1"/>
    <col min="11319" max="11319" width="8.7109375" style="1" customWidth="1"/>
    <col min="11320" max="11320" width="7.7109375" style="1" customWidth="1"/>
    <col min="11321" max="11321" width="7.28515625" style="1" customWidth="1"/>
    <col min="11322" max="11322" width="10.5703125" style="1" customWidth="1"/>
    <col min="11323" max="11323" width="0" style="1" hidden="1" customWidth="1"/>
    <col min="11324" max="11324" width="9.85546875" style="1" customWidth="1"/>
    <col min="11325" max="11325" width="9.28515625" style="1" customWidth="1"/>
    <col min="11326" max="11326" width="11.140625" style="1" customWidth="1"/>
    <col min="11327" max="11327" width="10" style="1" customWidth="1"/>
    <col min="11328" max="11328" width="10.5703125" style="1" customWidth="1"/>
    <col min="11329" max="11329" width="9.7109375" style="1" customWidth="1"/>
    <col min="11330" max="11331" width="9" style="1" customWidth="1"/>
    <col min="11332" max="11332" width="8.5703125" style="1" customWidth="1"/>
    <col min="11333" max="11335" width="9" style="1" customWidth="1"/>
    <col min="11336" max="11336" width="9.5703125" style="1" customWidth="1"/>
    <col min="11337" max="11337" width="9.42578125" style="1" customWidth="1"/>
    <col min="11338" max="11557" width="9.140625" style="1"/>
    <col min="11558" max="11558" width="0" style="1" hidden="1" customWidth="1"/>
    <col min="11559" max="11559" width="25.7109375" style="1" customWidth="1"/>
    <col min="11560" max="11560" width="10.42578125" style="1" customWidth="1"/>
    <col min="11561" max="11561" width="9.7109375" style="1" customWidth="1"/>
    <col min="11562" max="11562" width="10.28515625" style="1" customWidth="1"/>
    <col min="11563" max="11563" width="9.7109375" style="1" customWidth="1"/>
    <col min="11564" max="11564" width="10.28515625" style="1" customWidth="1"/>
    <col min="11565" max="11565" width="9.7109375" style="1" customWidth="1"/>
    <col min="11566" max="11566" width="10.140625" style="1" customWidth="1"/>
    <col min="11567" max="11567" width="9.7109375" style="1" customWidth="1"/>
    <col min="11568" max="11568" width="10.42578125" style="1" customWidth="1"/>
    <col min="11569" max="11569" width="9.28515625" style="1" customWidth="1"/>
    <col min="11570" max="11570" width="10.42578125" style="1" customWidth="1"/>
    <col min="11571" max="11571" width="9.7109375" style="1" customWidth="1"/>
    <col min="11572" max="11572" width="10.140625" style="1" customWidth="1"/>
    <col min="11573" max="11573" width="9.42578125" style="1" customWidth="1"/>
    <col min="11574" max="11574" width="9.28515625" style="1" customWidth="1"/>
    <col min="11575" max="11575" width="8.7109375" style="1" customWidth="1"/>
    <col min="11576" max="11576" width="7.7109375" style="1" customWidth="1"/>
    <col min="11577" max="11577" width="7.28515625" style="1" customWidth="1"/>
    <col min="11578" max="11578" width="10.5703125" style="1" customWidth="1"/>
    <col min="11579" max="11579" width="0" style="1" hidden="1" customWidth="1"/>
    <col min="11580" max="11580" width="9.85546875" style="1" customWidth="1"/>
    <col min="11581" max="11581" width="9.28515625" style="1" customWidth="1"/>
    <col min="11582" max="11582" width="11.140625" style="1" customWidth="1"/>
    <col min="11583" max="11583" width="10" style="1" customWidth="1"/>
    <col min="11584" max="11584" width="10.5703125" style="1" customWidth="1"/>
    <col min="11585" max="11585" width="9.7109375" style="1" customWidth="1"/>
    <col min="11586" max="11587" width="9" style="1" customWidth="1"/>
    <col min="11588" max="11588" width="8.5703125" style="1" customWidth="1"/>
    <col min="11589" max="11591" width="9" style="1" customWidth="1"/>
    <col min="11592" max="11592" width="9.5703125" style="1" customWidth="1"/>
    <col min="11593" max="11593" width="9.42578125" style="1" customWidth="1"/>
    <col min="11594" max="11813" width="9.140625" style="1"/>
    <col min="11814" max="11814" width="0" style="1" hidden="1" customWidth="1"/>
    <col min="11815" max="11815" width="25.7109375" style="1" customWidth="1"/>
    <col min="11816" max="11816" width="10.42578125" style="1" customWidth="1"/>
    <col min="11817" max="11817" width="9.7109375" style="1" customWidth="1"/>
    <col min="11818" max="11818" width="10.28515625" style="1" customWidth="1"/>
    <col min="11819" max="11819" width="9.7109375" style="1" customWidth="1"/>
    <col min="11820" max="11820" width="10.28515625" style="1" customWidth="1"/>
    <col min="11821" max="11821" width="9.7109375" style="1" customWidth="1"/>
    <col min="11822" max="11822" width="10.140625" style="1" customWidth="1"/>
    <col min="11823" max="11823" width="9.7109375" style="1" customWidth="1"/>
    <col min="11824" max="11824" width="10.42578125" style="1" customWidth="1"/>
    <col min="11825" max="11825" width="9.28515625" style="1" customWidth="1"/>
    <col min="11826" max="11826" width="10.42578125" style="1" customWidth="1"/>
    <col min="11827" max="11827" width="9.7109375" style="1" customWidth="1"/>
    <col min="11828" max="11828" width="10.140625" style="1" customWidth="1"/>
    <col min="11829" max="11829" width="9.42578125" style="1" customWidth="1"/>
    <col min="11830" max="11830" width="9.28515625" style="1" customWidth="1"/>
    <col min="11831" max="11831" width="8.7109375" style="1" customWidth="1"/>
    <col min="11832" max="11832" width="7.7109375" style="1" customWidth="1"/>
    <col min="11833" max="11833" width="7.28515625" style="1" customWidth="1"/>
    <col min="11834" max="11834" width="10.5703125" style="1" customWidth="1"/>
    <col min="11835" max="11835" width="0" style="1" hidden="1" customWidth="1"/>
    <col min="11836" max="11836" width="9.85546875" style="1" customWidth="1"/>
    <col min="11837" max="11837" width="9.28515625" style="1" customWidth="1"/>
    <col min="11838" max="11838" width="11.140625" style="1" customWidth="1"/>
    <col min="11839" max="11839" width="10" style="1" customWidth="1"/>
    <col min="11840" max="11840" width="10.5703125" style="1" customWidth="1"/>
    <col min="11841" max="11841" width="9.7109375" style="1" customWidth="1"/>
    <col min="11842" max="11843" width="9" style="1" customWidth="1"/>
    <col min="11844" max="11844" width="8.5703125" style="1" customWidth="1"/>
    <col min="11845" max="11847" width="9" style="1" customWidth="1"/>
    <col min="11848" max="11848" width="9.5703125" style="1" customWidth="1"/>
    <col min="11849" max="11849" width="9.42578125" style="1" customWidth="1"/>
    <col min="11850" max="12069" width="9.140625" style="1"/>
    <col min="12070" max="12070" width="0" style="1" hidden="1" customWidth="1"/>
    <col min="12071" max="12071" width="25.7109375" style="1" customWidth="1"/>
    <col min="12072" max="12072" width="10.42578125" style="1" customWidth="1"/>
    <col min="12073" max="12073" width="9.7109375" style="1" customWidth="1"/>
    <col min="12074" max="12074" width="10.28515625" style="1" customWidth="1"/>
    <col min="12075" max="12075" width="9.7109375" style="1" customWidth="1"/>
    <col min="12076" max="12076" width="10.28515625" style="1" customWidth="1"/>
    <col min="12077" max="12077" width="9.7109375" style="1" customWidth="1"/>
    <col min="12078" max="12078" width="10.140625" style="1" customWidth="1"/>
    <col min="12079" max="12079" width="9.7109375" style="1" customWidth="1"/>
    <col min="12080" max="12080" width="10.42578125" style="1" customWidth="1"/>
    <col min="12081" max="12081" width="9.28515625" style="1" customWidth="1"/>
    <col min="12082" max="12082" width="10.42578125" style="1" customWidth="1"/>
    <col min="12083" max="12083" width="9.7109375" style="1" customWidth="1"/>
    <col min="12084" max="12084" width="10.140625" style="1" customWidth="1"/>
    <col min="12085" max="12085" width="9.42578125" style="1" customWidth="1"/>
    <col min="12086" max="12086" width="9.28515625" style="1" customWidth="1"/>
    <col min="12087" max="12087" width="8.7109375" style="1" customWidth="1"/>
    <col min="12088" max="12088" width="7.7109375" style="1" customWidth="1"/>
    <col min="12089" max="12089" width="7.28515625" style="1" customWidth="1"/>
    <col min="12090" max="12090" width="10.5703125" style="1" customWidth="1"/>
    <col min="12091" max="12091" width="0" style="1" hidden="1" customWidth="1"/>
    <col min="12092" max="12092" width="9.85546875" style="1" customWidth="1"/>
    <col min="12093" max="12093" width="9.28515625" style="1" customWidth="1"/>
    <col min="12094" max="12094" width="11.140625" style="1" customWidth="1"/>
    <col min="12095" max="12095" width="10" style="1" customWidth="1"/>
    <col min="12096" max="12096" width="10.5703125" style="1" customWidth="1"/>
    <col min="12097" max="12097" width="9.7109375" style="1" customWidth="1"/>
    <col min="12098" max="12099" width="9" style="1" customWidth="1"/>
    <col min="12100" max="12100" width="8.5703125" style="1" customWidth="1"/>
    <col min="12101" max="12103" width="9" style="1" customWidth="1"/>
    <col min="12104" max="12104" width="9.5703125" style="1" customWidth="1"/>
    <col min="12105" max="12105" width="9.42578125" style="1" customWidth="1"/>
    <col min="12106" max="12325" width="9.140625" style="1"/>
    <col min="12326" max="12326" width="0" style="1" hidden="1" customWidth="1"/>
    <col min="12327" max="12327" width="25.7109375" style="1" customWidth="1"/>
    <col min="12328" max="12328" width="10.42578125" style="1" customWidth="1"/>
    <col min="12329" max="12329" width="9.7109375" style="1" customWidth="1"/>
    <col min="12330" max="12330" width="10.28515625" style="1" customWidth="1"/>
    <col min="12331" max="12331" width="9.7109375" style="1" customWidth="1"/>
    <col min="12332" max="12332" width="10.28515625" style="1" customWidth="1"/>
    <col min="12333" max="12333" width="9.7109375" style="1" customWidth="1"/>
    <col min="12334" max="12334" width="10.140625" style="1" customWidth="1"/>
    <col min="12335" max="12335" width="9.7109375" style="1" customWidth="1"/>
    <col min="12336" max="12336" width="10.42578125" style="1" customWidth="1"/>
    <col min="12337" max="12337" width="9.28515625" style="1" customWidth="1"/>
    <col min="12338" max="12338" width="10.42578125" style="1" customWidth="1"/>
    <col min="12339" max="12339" width="9.7109375" style="1" customWidth="1"/>
    <col min="12340" max="12340" width="10.140625" style="1" customWidth="1"/>
    <col min="12341" max="12341" width="9.42578125" style="1" customWidth="1"/>
    <col min="12342" max="12342" width="9.28515625" style="1" customWidth="1"/>
    <col min="12343" max="12343" width="8.7109375" style="1" customWidth="1"/>
    <col min="12344" max="12344" width="7.7109375" style="1" customWidth="1"/>
    <col min="12345" max="12345" width="7.28515625" style="1" customWidth="1"/>
    <col min="12346" max="12346" width="10.5703125" style="1" customWidth="1"/>
    <col min="12347" max="12347" width="0" style="1" hidden="1" customWidth="1"/>
    <col min="12348" max="12348" width="9.85546875" style="1" customWidth="1"/>
    <col min="12349" max="12349" width="9.28515625" style="1" customWidth="1"/>
    <col min="12350" max="12350" width="11.140625" style="1" customWidth="1"/>
    <col min="12351" max="12351" width="10" style="1" customWidth="1"/>
    <col min="12352" max="12352" width="10.5703125" style="1" customWidth="1"/>
    <col min="12353" max="12353" width="9.7109375" style="1" customWidth="1"/>
    <col min="12354" max="12355" width="9" style="1" customWidth="1"/>
    <col min="12356" max="12356" width="8.5703125" style="1" customWidth="1"/>
    <col min="12357" max="12359" width="9" style="1" customWidth="1"/>
    <col min="12360" max="12360" width="9.5703125" style="1" customWidth="1"/>
    <col min="12361" max="12361" width="9.42578125" style="1" customWidth="1"/>
    <col min="12362" max="12581" width="9.140625" style="1"/>
    <col min="12582" max="12582" width="0" style="1" hidden="1" customWidth="1"/>
    <col min="12583" max="12583" width="25.7109375" style="1" customWidth="1"/>
    <col min="12584" max="12584" width="10.42578125" style="1" customWidth="1"/>
    <col min="12585" max="12585" width="9.7109375" style="1" customWidth="1"/>
    <col min="12586" max="12586" width="10.28515625" style="1" customWidth="1"/>
    <col min="12587" max="12587" width="9.7109375" style="1" customWidth="1"/>
    <col min="12588" max="12588" width="10.28515625" style="1" customWidth="1"/>
    <col min="12589" max="12589" width="9.7109375" style="1" customWidth="1"/>
    <col min="12590" max="12590" width="10.140625" style="1" customWidth="1"/>
    <col min="12591" max="12591" width="9.7109375" style="1" customWidth="1"/>
    <col min="12592" max="12592" width="10.42578125" style="1" customWidth="1"/>
    <col min="12593" max="12593" width="9.28515625" style="1" customWidth="1"/>
    <col min="12594" max="12594" width="10.42578125" style="1" customWidth="1"/>
    <col min="12595" max="12595" width="9.7109375" style="1" customWidth="1"/>
    <col min="12596" max="12596" width="10.140625" style="1" customWidth="1"/>
    <col min="12597" max="12597" width="9.42578125" style="1" customWidth="1"/>
    <col min="12598" max="12598" width="9.28515625" style="1" customWidth="1"/>
    <col min="12599" max="12599" width="8.7109375" style="1" customWidth="1"/>
    <col min="12600" max="12600" width="7.7109375" style="1" customWidth="1"/>
    <col min="12601" max="12601" width="7.28515625" style="1" customWidth="1"/>
    <col min="12602" max="12602" width="10.5703125" style="1" customWidth="1"/>
    <col min="12603" max="12603" width="0" style="1" hidden="1" customWidth="1"/>
    <col min="12604" max="12604" width="9.85546875" style="1" customWidth="1"/>
    <col min="12605" max="12605" width="9.28515625" style="1" customWidth="1"/>
    <col min="12606" max="12606" width="11.140625" style="1" customWidth="1"/>
    <col min="12607" max="12607" width="10" style="1" customWidth="1"/>
    <col min="12608" max="12608" width="10.5703125" style="1" customWidth="1"/>
    <col min="12609" max="12609" width="9.7109375" style="1" customWidth="1"/>
    <col min="12610" max="12611" width="9" style="1" customWidth="1"/>
    <col min="12612" max="12612" width="8.5703125" style="1" customWidth="1"/>
    <col min="12613" max="12615" width="9" style="1" customWidth="1"/>
    <col min="12616" max="12616" width="9.5703125" style="1" customWidth="1"/>
    <col min="12617" max="12617" width="9.42578125" style="1" customWidth="1"/>
    <col min="12618" max="12837" width="9.140625" style="1"/>
    <col min="12838" max="12838" width="0" style="1" hidden="1" customWidth="1"/>
    <col min="12839" max="12839" width="25.7109375" style="1" customWidth="1"/>
    <col min="12840" max="12840" width="10.42578125" style="1" customWidth="1"/>
    <col min="12841" max="12841" width="9.7109375" style="1" customWidth="1"/>
    <col min="12842" max="12842" width="10.28515625" style="1" customWidth="1"/>
    <col min="12843" max="12843" width="9.7109375" style="1" customWidth="1"/>
    <col min="12844" max="12844" width="10.28515625" style="1" customWidth="1"/>
    <col min="12845" max="12845" width="9.7109375" style="1" customWidth="1"/>
    <col min="12846" max="12846" width="10.140625" style="1" customWidth="1"/>
    <col min="12847" max="12847" width="9.7109375" style="1" customWidth="1"/>
    <col min="12848" max="12848" width="10.42578125" style="1" customWidth="1"/>
    <col min="12849" max="12849" width="9.28515625" style="1" customWidth="1"/>
    <col min="12850" max="12850" width="10.42578125" style="1" customWidth="1"/>
    <col min="12851" max="12851" width="9.7109375" style="1" customWidth="1"/>
    <col min="12852" max="12852" width="10.140625" style="1" customWidth="1"/>
    <col min="12853" max="12853" width="9.42578125" style="1" customWidth="1"/>
    <col min="12854" max="12854" width="9.28515625" style="1" customWidth="1"/>
    <col min="12855" max="12855" width="8.7109375" style="1" customWidth="1"/>
    <col min="12856" max="12856" width="7.7109375" style="1" customWidth="1"/>
    <col min="12857" max="12857" width="7.28515625" style="1" customWidth="1"/>
    <col min="12858" max="12858" width="10.5703125" style="1" customWidth="1"/>
    <col min="12859" max="12859" width="0" style="1" hidden="1" customWidth="1"/>
    <col min="12860" max="12860" width="9.85546875" style="1" customWidth="1"/>
    <col min="12861" max="12861" width="9.28515625" style="1" customWidth="1"/>
    <col min="12862" max="12862" width="11.140625" style="1" customWidth="1"/>
    <col min="12863" max="12863" width="10" style="1" customWidth="1"/>
    <col min="12864" max="12864" width="10.5703125" style="1" customWidth="1"/>
    <col min="12865" max="12865" width="9.7109375" style="1" customWidth="1"/>
    <col min="12866" max="12867" width="9" style="1" customWidth="1"/>
    <col min="12868" max="12868" width="8.5703125" style="1" customWidth="1"/>
    <col min="12869" max="12871" width="9" style="1" customWidth="1"/>
    <col min="12872" max="12872" width="9.5703125" style="1" customWidth="1"/>
    <col min="12873" max="12873" width="9.42578125" style="1" customWidth="1"/>
    <col min="12874" max="13093" width="9.140625" style="1"/>
    <col min="13094" max="13094" width="0" style="1" hidden="1" customWidth="1"/>
    <col min="13095" max="13095" width="25.7109375" style="1" customWidth="1"/>
    <col min="13096" max="13096" width="10.42578125" style="1" customWidth="1"/>
    <col min="13097" max="13097" width="9.7109375" style="1" customWidth="1"/>
    <col min="13098" max="13098" width="10.28515625" style="1" customWidth="1"/>
    <col min="13099" max="13099" width="9.7109375" style="1" customWidth="1"/>
    <col min="13100" max="13100" width="10.28515625" style="1" customWidth="1"/>
    <col min="13101" max="13101" width="9.7109375" style="1" customWidth="1"/>
    <col min="13102" max="13102" width="10.140625" style="1" customWidth="1"/>
    <col min="13103" max="13103" width="9.7109375" style="1" customWidth="1"/>
    <col min="13104" max="13104" width="10.42578125" style="1" customWidth="1"/>
    <col min="13105" max="13105" width="9.28515625" style="1" customWidth="1"/>
    <col min="13106" max="13106" width="10.42578125" style="1" customWidth="1"/>
    <col min="13107" max="13107" width="9.7109375" style="1" customWidth="1"/>
    <col min="13108" max="13108" width="10.140625" style="1" customWidth="1"/>
    <col min="13109" max="13109" width="9.42578125" style="1" customWidth="1"/>
    <col min="13110" max="13110" width="9.28515625" style="1" customWidth="1"/>
    <col min="13111" max="13111" width="8.7109375" style="1" customWidth="1"/>
    <col min="13112" max="13112" width="7.7109375" style="1" customWidth="1"/>
    <col min="13113" max="13113" width="7.28515625" style="1" customWidth="1"/>
    <col min="13114" max="13114" width="10.5703125" style="1" customWidth="1"/>
    <col min="13115" max="13115" width="0" style="1" hidden="1" customWidth="1"/>
    <col min="13116" max="13116" width="9.85546875" style="1" customWidth="1"/>
    <col min="13117" max="13117" width="9.28515625" style="1" customWidth="1"/>
    <col min="13118" max="13118" width="11.140625" style="1" customWidth="1"/>
    <col min="13119" max="13119" width="10" style="1" customWidth="1"/>
    <col min="13120" max="13120" width="10.5703125" style="1" customWidth="1"/>
    <col min="13121" max="13121" width="9.7109375" style="1" customWidth="1"/>
    <col min="13122" max="13123" width="9" style="1" customWidth="1"/>
    <col min="13124" max="13124" width="8.5703125" style="1" customWidth="1"/>
    <col min="13125" max="13127" width="9" style="1" customWidth="1"/>
    <col min="13128" max="13128" width="9.5703125" style="1" customWidth="1"/>
    <col min="13129" max="13129" width="9.42578125" style="1" customWidth="1"/>
    <col min="13130" max="16384" width="9.140625" style="1"/>
  </cols>
  <sheetData>
    <row r="1" spans="1:36" ht="15" customHeight="1" x14ac:dyDescent="0.25">
      <c r="C1" s="2" t="s">
        <v>95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318" t="s">
        <v>0</v>
      </c>
      <c r="C3" s="287" t="s">
        <v>1</v>
      </c>
      <c r="D3" s="288"/>
      <c r="E3" s="287" t="s">
        <v>2</v>
      </c>
      <c r="F3" s="288"/>
      <c r="G3" s="321" t="s">
        <v>3</v>
      </c>
      <c r="H3" s="322"/>
      <c r="I3" s="321" t="s">
        <v>4</v>
      </c>
      <c r="J3" s="322"/>
      <c r="K3" s="283" t="s">
        <v>5</v>
      </c>
      <c r="L3" s="284"/>
      <c r="M3" s="283" t="s">
        <v>6</v>
      </c>
      <c r="N3" s="284"/>
      <c r="O3" s="287" t="s">
        <v>7</v>
      </c>
      <c r="P3" s="288"/>
      <c r="Q3" s="295" t="s">
        <v>8</v>
      </c>
      <c r="R3" s="296"/>
      <c r="S3" s="296"/>
      <c r="T3" s="296"/>
      <c r="U3" s="296"/>
      <c r="V3" s="296"/>
      <c r="W3" s="296"/>
      <c r="X3" s="296"/>
      <c r="Y3" s="296"/>
      <c r="Z3" s="297"/>
      <c r="AA3" s="283" t="s">
        <v>9</v>
      </c>
      <c r="AB3" s="298"/>
      <c r="AC3" s="298"/>
      <c r="AD3" s="284"/>
      <c r="AE3" s="283" t="s">
        <v>10</v>
      </c>
      <c r="AF3" s="284"/>
      <c r="AG3" s="287" t="s">
        <v>106</v>
      </c>
      <c r="AH3" s="291"/>
      <c r="AI3" s="291"/>
      <c r="AJ3" s="288"/>
    </row>
    <row r="4" spans="1:36" s="5" customFormat="1" ht="16.5" customHeight="1" x14ac:dyDescent="0.2">
      <c r="B4" s="319"/>
      <c r="C4" s="292"/>
      <c r="D4" s="294"/>
      <c r="E4" s="292"/>
      <c r="F4" s="294"/>
      <c r="G4" s="323"/>
      <c r="H4" s="324"/>
      <c r="I4" s="323"/>
      <c r="J4" s="324"/>
      <c r="K4" s="285"/>
      <c r="L4" s="286"/>
      <c r="M4" s="285"/>
      <c r="N4" s="286"/>
      <c r="O4" s="289"/>
      <c r="P4" s="290"/>
      <c r="Q4" s="300" t="s">
        <v>11</v>
      </c>
      <c r="R4" s="301"/>
      <c r="S4" s="301"/>
      <c r="T4" s="301"/>
      <c r="U4" s="302" t="s">
        <v>12</v>
      </c>
      <c r="V4" s="303"/>
      <c r="W4" s="306" t="s">
        <v>13</v>
      </c>
      <c r="X4" s="307"/>
      <c r="Y4" s="310" t="s">
        <v>14</v>
      </c>
      <c r="Z4" s="311"/>
      <c r="AA4" s="285"/>
      <c r="AB4" s="299"/>
      <c r="AC4" s="299"/>
      <c r="AD4" s="286"/>
      <c r="AE4" s="285"/>
      <c r="AF4" s="286"/>
      <c r="AG4" s="292"/>
      <c r="AH4" s="293"/>
      <c r="AI4" s="293"/>
      <c r="AJ4" s="294"/>
    </row>
    <row r="5" spans="1:36" s="5" customFormat="1" ht="20.45" customHeight="1" x14ac:dyDescent="0.2">
      <c r="B5" s="319"/>
      <c r="C5" s="325" t="s">
        <v>15</v>
      </c>
      <c r="D5" s="277" t="s">
        <v>96</v>
      </c>
      <c r="E5" s="325" t="s">
        <v>15</v>
      </c>
      <c r="F5" s="277" t="s">
        <v>96</v>
      </c>
      <c r="G5" s="279" t="s">
        <v>16</v>
      </c>
      <c r="H5" s="281" t="s">
        <v>97</v>
      </c>
      <c r="I5" s="279" t="s">
        <v>17</v>
      </c>
      <c r="J5" s="281" t="s">
        <v>111</v>
      </c>
      <c r="K5" s="279" t="s">
        <v>18</v>
      </c>
      <c r="L5" s="277" t="s">
        <v>96</v>
      </c>
      <c r="M5" s="268" t="s">
        <v>19</v>
      </c>
      <c r="N5" s="281" t="s">
        <v>97</v>
      </c>
      <c r="O5" s="268" t="s">
        <v>20</v>
      </c>
      <c r="P5" s="277" t="s">
        <v>96</v>
      </c>
      <c r="Q5" s="268" t="s">
        <v>98</v>
      </c>
      <c r="R5" s="270" t="s">
        <v>23</v>
      </c>
      <c r="S5" s="272" t="s">
        <v>99</v>
      </c>
      <c r="T5" s="273"/>
      <c r="U5" s="304"/>
      <c r="V5" s="305"/>
      <c r="W5" s="308"/>
      <c r="X5" s="309"/>
      <c r="Y5" s="312"/>
      <c r="Z5" s="313"/>
      <c r="AA5" s="268" t="s">
        <v>104</v>
      </c>
      <c r="AB5" s="316" t="s">
        <v>101</v>
      </c>
      <c r="AC5" s="314" t="s">
        <v>24</v>
      </c>
      <c r="AD5" s="315"/>
      <c r="AE5" s="268" t="s">
        <v>105</v>
      </c>
      <c r="AF5" s="281" t="s">
        <v>101</v>
      </c>
      <c r="AG5" s="276" t="s">
        <v>21</v>
      </c>
      <c r="AH5" s="274" t="s">
        <v>107</v>
      </c>
      <c r="AI5" s="266" t="s">
        <v>22</v>
      </c>
      <c r="AJ5" s="267"/>
    </row>
    <row r="6" spans="1:36" s="5" customFormat="1" ht="45.6" customHeight="1" thickBot="1" x14ac:dyDescent="0.25">
      <c r="B6" s="320"/>
      <c r="C6" s="326"/>
      <c r="D6" s="278"/>
      <c r="E6" s="326"/>
      <c r="F6" s="278"/>
      <c r="G6" s="280"/>
      <c r="H6" s="282"/>
      <c r="I6" s="280"/>
      <c r="J6" s="282"/>
      <c r="K6" s="280"/>
      <c r="L6" s="278"/>
      <c r="M6" s="269"/>
      <c r="N6" s="282"/>
      <c r="O6" s="269"/>
      <c r="P6" s="278"/>
      <c r="Q6" s="269"/>
      <c r="R6" s="271"/>
      <c r="S6" s="8" t="s">
        <v>25</v>
      </c>
      <c r="T6" s="9" t="s">
        <v>26</v>
      </c>
      <c r="U6" s="10" t="s">
        <v>100</v>
      </c>
      <c r="V6" s="11" t="s">
        <v>101</v>
      </c>
      <c r="W6" s="10" t="s">
        <v>100</v>
      </c>
      <c r="X6" s="12" t="s">
        <v>101</v>
      </c>
      <c r="Y6" s="180" t="s">
        <v>102</v>
      </c>
      <c r="Z6" s="181" t="s">
        <v>103</v>
      </c>
      <c r="AA6" s="269"/>
      <c r="AB6" s="317"/>
      <c r="AC6" s="13" t="s">
        <v>102</v>
      </c>
      <c r="AD6" s="14" t="s">
        <v>103</v>
      </c>
      <c r="AE6" s="269"/>
      <c r="AF6" s="282"/>
      <c r="AG6" s="269"/>
      <c r="AH6" s="275"/>
      <c r="AI6" s="6" t="s">
        <v>108</v>
      </c>
      <c r="AJ6" s="182" t="s">
        <v>109</v>
      </c>
    </row>
    <row r="7" spans="1:36" s="5" customFormat="1" ht="6.75" customHeight="1" thickBot="1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Q7" s="17"/>
      <c r="R7" s="18"/>
      <c r="S7" s="19"/>
      <c r="T7" s="17"/>
      <c r="U7" s="17"/>
      <c r="V7" s="17"/>
      <c r="W7" s="17"/>
      <c r="X7" s="17"/>
      <c r="Y7" s="19"/>
      <c r="Z7" s="19"/>
      <c r="AA7" s="17"/>
      <c r="AB7" s="16"/>
      <c r="AC7" s="19"/>
      <c r="AD7" s="19"/>
    </row>
    <row r="8" spans="1:36" s="42" customFormat="1" ht="13.5" customHeight="1" x14ac:dyDescent="0.25">
      <c r="A8" s="20">
        <v>1</v>
      </c>
      <c r="B8" s="21" t="s">
        <v>27</v>
      </c>
      <c r="C8" s="253">
        <v>428508.2</v>
      </c>
      <c r="D8" s="23">
        <v>130.72297746016665</v>
      </c>
      <c r="E8" s="22">
        <v>54193.021799999995</v>
      </c>
      <c r="F8" s="23">
        <v>107.59359546586202</v>
      </c>
      <c r="G8" s="24">
        <v>29667.447</v>
      </c>
      <c r="H8" s="25">
        <v>120.8</v>
      </c>
      <c r="I8" s="26">
        <v>1354116</v>
      </c>
      <c r="J8" s="23">
        <v>72.8</v>
      </c>
      <c r="K8" s="24">
        <v>228178.79089999999</v>
      </c>
      <c r="L8" s="25">
        <v>112.7898190859807</v>
      </c>
      <c r="M8" s="24">
        <v>321730.90000000002</v>
      </c>
      <c r="N8" s="25">
        <v>119</v>
      </c>
      <c r="O8" s="24">
        <v>26345.0599</v>
      </c>
      <c r="P8" s="25">
        <v>126.78221680875339</v>
      </c>
      <c r="Q8" s="167">
        <v>106575.798</v>
      </c>
      <c r="R8" s="168">
        <v>93379.217000000004</v>
      </c>
      <c r="S8" s="31">
        <f t="shared" ref="S8:S52" si="0">Q8-R8</f>
        <v>13196.580999999991</v>
      </c>
      <c r="T8" s="32">
        <f>Q8/R8*100</f>
        <v>114.13224636484154</v>
      </c>
      <c r="U8" s="33">
        <v>138008.758</v>
      </c>
      <c r="V8" s="32">
        <v>115.5</v>
      </c>
      <c r="W8" s="33">
        <v>31432.959999999999</v>
      </c>
      <c r="X8" s="34">
        <v>120.5</v>
      </c>
      <c r="Y8" s="29">
        <v>0.30399999999999999</v>
      </c>
      <c r="Z8" s="35">
        <v>0.307</v>
      </c>
      <c r="AA8" s="36">
        <v>65005</v>
      </c>
      <c r="AB8" s="37">
        <v>116.4</v>
      </c>
      <c r="AC8" s="38">
        <v>1</v>
      </c>
      <c r="AD8" s="39">
        <v>1</v>
      </c>
      <c r="AE8" s="33">
        <v>1027.761</v>
      </c>
      <c r="AF8" s="40">
        <v>100.6</v>
      </c>
      <c r="AG8" s="27">
        <v>8352</v>
      </c>
      <c r="AH8" s="28">
        <v>66</v>
      </c>
      <c r="AI8" s="155">
        <v>3.0000000000000001E-3</v>
      </c>
      <c r="AJ8" s="30">
        <v>5.0000000000000001E-3</v>
      </c>
    </row>
    <row r="9" spans="1:36" s="41" customFormat="1" ht="13.5" customHeight="1" x14ac:dyDescent="0.25">
      <c r="A9" s="43">
        <v>2</v>
      </c>
      <c r="B9" s="44" t="s">
        <v>28</v>
      </c>
      <c r="C9" s="233">
        <v>1967.5</v>
      </c>
      <c r="D9" s="46">
        <v>154.54393062221629</v>
      </c>
      <c r="E9" s="45">
        <v>193.65189999999998</v>
      </c>
      <c r="F9" s="46">
        <v>156.70799109852314</v>
      </c>
      <c r="G9" s="47">
        <v>42.496699999999997</v>
      </c>
      <c r="H9" s="50">
        <v>106.6</v>
      </c>
      <c r="I9" s="49">
        <v>138385</v>
      </c>
      <c r="J9" s="46">
        <v>63.7</v>
      </c>
      <c r="K9" s="47">
        <v>13321.036099999999</v>
      </c>
      <c r="L9" s="50">
        <v>117.89372183692028</v>
      </c>
      <c r="M9" s="47">
        <v>10906.9</v>
      </c>
      <c r="N9" s="50">
        <v>108.4</v>
      </c>
      <c r="O9" s="47">
        <v>1618.4641000000001</v>
      </c>
      <c r="P9" s="50">
        <v>149.55495210670173</v>
      </c>
      <c r="Q9" s="169">
        <v>1690.623</v>
      </c>
      <c r="R9" s="170">
        <v>230.023</v>
      </c>
      <c r="S9" s="57">
        <f t="shared" si="0"/>
        <v>1460.6000000000001</v>
      </c>
      <c r="T9" s="58" t="s">
        <v>122</v>
      </c>
      <c r="U9" s="59">
        <v>2284.701</v>
      </c>
      <c r="V9" s="58" t="s">
        <v>124</v>
      </c>
      <c r="W9" s="55">
        <v>594.07799999999997</v>
      </c>
      <c r="X9" s="60">
        <v>101.8</v>
      </c>
      <c r="Y9" s="53">
        <v>0.53700000000000003</v>
      </c>
      <c r="Z9" s="61">
        <v>0.5</v>
      </c>
      <c r="AA9" s="62">
        <v>52323</v>
      </c>
      <c r="AB9" s="63">
        <v>118.8</v>
      </c>
      <c r="AC9" s="64">
        <v>0.80490731482193678</v>
      </c>
      <c r="AD9" s="67">
        <v>0.79272092060004684</v>
      </c>
      <c r="AE9" s="55">
        <v>29.106999999999999</v>
      </c>
      <c r="AF9" s="65">
        <v>97.6</v>
      </c>
      <c r="AG9" s="51">
        <v>510</v>
      </c>
      <c r="AH9" s="52">
        <v>63.9</v>
      </c>
      <c r="AI9" s="156">
        <v>5.0000000000000001E-3</v>
      </c>
      <c r="AJ9" s="54">
        <v>7.0000000000000001E-3</v>
      </c>
    </row>
    <row r="10" spans="1:36" s="41" customFormat="1" ht="13.5" customHeight="1" x14ac:dyDescent="0.25">
      <c r="A10" s="43">
        <v>3</v>
      </c>
      <c r="B10" s="44" t="s">
        <v>29</v>
      </c>
      <c r="C10" s="233">
        <v>10889.6</v>
      </c>
      <c r="D10" s="46">
        <v>102.66255246003296</v>
      </c>
      <c r="E10" s="45">
        <v>30.731999999999999</v>
      </c>
      <c r="F10" s="46">
        <v>46.834995489015135</v>
      </c>
      <c r="G10" s="47">
        <v>1909.5998</v>
      </c>
      <c r="H10" s="50">
        <v>125.5</v>
      </c>
      <c r="I10" s="49">
        <v>13635</v>
      </c>
      <c r="J10" s="46">
        <v>75.900000000000006</v>
      </c>
      <c r="K10" s="47">
        <v>75.067899999999995</v>
      </c>
      <c r="L10" s="50">
        <v>43.116205070474308</v>
      </c>
      <c r="M10" s="47">
        <v>6496.7</v>
      </c>
      <c r="N10" s="50">
        <v>104.7</v>
      </c>
      <c r="O10" s="47"/>
      <c r="P10" s="50"/>
      <c r="Q10" s="171">
        <v>581.40300000000002</v>
      </c>
      <c r="R10" s="170">
        <v>622.75199999999995</v>
      </c>
      <c r="S10" s="57">
        <f t="shared" si="0"/>
        <v>-41.348999999999933</v>
      </c>
      <c r="T10" s="58">
        <f>Q10/R10*100</f>
        <v>93.360278248805315</v>
      </c>
      <c r="U10" s="59">
        <v>707.06799999999998</v>
      </c>
      <c r="V10" s="58">
        <v>109.9</v>
      </c>
      <c r="W10" s="55">
        <v>125.66500000000001</v>
      </c>
      <c r="X10" s="60" t="s">
        <v>89</v>
      </c>
      <c r="Y10" s="53">
        <v>0.13100000000000001</v>
      </c>
      <c r="Z10" s="61">
        <v>0.115</v>
      </c>
      <c r="AA10" s="62">
        <v>48802</v>
      </c>
      <c r="AB10" s="63">
        <v>119.1</v>
      </c>
      <c r="AC10" s="64">
        <v>0.750742250596108</v>
      </c>
      <c r="AD10" s="67">
        <v>0.73114948945595992</v>
      </c>
      <c r="AE10" s="55">
        <v>29.495999999999999</v>
      </c>
      <c r="AF10" s="65">
        <v>97.9</v>
      </c>
      <c r="AG10" s="51">
        <v>226</v>
      </c>
      <c r="AH10" s="52">
        <v>68.900000000000006</v>
      </c>
      <c r="AI10" s="156">
        <v>2E-3</v>
      </c>
      <c r="AJ10" s="54">
        <v>3.0000000000000001E-3</v>
      </c>
    </row>
    <row r="11" spans="1:36" s="41" customFormat="1" ht="13.5" customHeight="1" x14ac:dyDescent="0.25">
      <c r="A11" s="43">
        <v>4</v>
      </c>
      <c r="B11" s="44" t="s">
        <v>30</v>
      </c>
      <c r="C11" s="233">
        <v>975.11320000000001</v>
      </c>
      <c r="D11" s="46">
        <v>128.75072686202114</v>
      </c>
      <c r="E11" s="45"/>
      <c r="F11" s="46"/>
      <c r="G11" s="47">
        <v>527.96209999999996</v>
      </c>
      <c r="H11" s="50">
        <v>35</v>
      </c>
      <c r="I11" s="49">
        <v>34127</v>
      </c>
      <c r="J11" s="46">
        <v>97.7</v>
      </c>
      <c r="K11" s="47">
        <v>136.49770000000001</v>
      </c>
      <c r="L11" s="50">
        <v>156.88958005756166</v>
      </c>
      <c r="M11" s="47">
        <v>6597.6</v>
      </c>
      <c r="N11" s="50">
        <v>103.3</v>
      </c>
      <c r="O11" s="47">
        <v>1289.1363999999999</v>
      </c>
      <c r="P11" s="50">
        <v>132.27920662627153</v>
      </c>
      <c r="Q11" s="172">
        <v>-446.52600000000001</v>
      </c>
      <c r="R11" s="170">
        <v>412.44600000000003</v>
      </c>
      <c r="S11" s="57">
        <f t="shared" si="0"/>
        <v>-858.97199999999998</v>
      </c>
      <c r="T11" s="58"/>
      <c r="U11" s="59">
        <v>277.63600000000002</v>
      </c>
      <c r="V11" s="58">
        <v>23</v>
      </c>
      <c r="W11" s="55">
        <v>724.16200000000003</v>
      </c>
      <c r="X11" s="60">
        <v>91.2</v>
      </c>
      <c r="Y11" s="53">
        <v>0.63</v>
      </c>
      <c r="Z11" s="61">
        <v>0.71699999999999997</v>
      </c>
      <c r="AA11" s="62">
        <v>64836</v>
      </c>
      <c r="AB11" s="63">
        <v>130.9</v>
      </c>
      <c r="AC11" s="64">
        <v>0.9974001999846166</v>
      </c>
      <c r="AD11" s="67">
        <v>0.88641970862072073</v>
      </c>
      <c r="AE11" s="55">
        <v>19.177</v>
      </c>
      <c r="AF11" s="65">
        <v>107.1</v>
      </c>
      <c r="AG11" s="51">
        <v>105</v>
      </c>
      <c r="AH11" s="52">
        <v>54.7</v>
      </c>
      <c r="AI11" s="156">
        <v>2E-3</v>
      </c>
      <c r="AJ11" s="54">
        <v>3.0000000000000001E-3</v>
      </c>
    </row>
    <row r="12" spans="1:36" s="231" customFormat="1" ht="13.5" customHeight="1" x14ac:dyDescent="0.25">
      <c r="A12" s="230">
        <v>5</v>
      </c>
      <c r="B12" s="232" t="s">
        <v>31</v>
      </c>
      <c r="C12" s="233">
        <v>1337.4</v>
      </c>
      <c r="D12" s="183">
        <v>171.12417482142774</v>
      </c>
      <c r="E12" s="233">
        <v>31.024099999999997</v>
      </c>
      <c r="F12" s="183"/>
      <c r="G12" s="234">
        <v>27.869</v>
      </c>
      <c r="H12" s="190">
        <v>53.6</v>
      </c>
      <c r="I12" s="235">
        <v>16820</v>
      </c>
      <c r="J12" s="183">
        <v>93.8</v>
      </c>
      <c r="K12" s="234">
        <v>35.401499999999999</v>
      </c>
      <c r="L12" s="190">
        <v>124.67380165027311</v>
      </c>
      <c r="M12" s="234">
        <v>3272.3</v>
      </c>
      <c r="N12" s="190">
        <v>104.8</v>
      </c>
      <c r="O12" s="234">
        <v>236.2765</v>
      </c>
      <c r="P12" s="190">
        <v>119.47396897311945</v>
      </c>
      <c r="Q12" s="236">
        <v>-946.15800000000002</v>
      </c>
      <c r="R12" s="170">
        <v>470.803</v>
      </c>
      <c r="S12" s="198">
        <f t="shared" si="0"/>
        <v>-1416.961</v>
      </c>
      <c r="T12" s="58"/>
      <c r="U12" s="237">
        <v>224.477</v>
      </c>
      <c r="V12" s="176">
        <v>33.799999999999997</v>
      </c>
      <c r="W12" s="238">
        <v>1170.635</v>
      </c>
      <c r="X12" s="210" t="s">
        <v>125</v>
      </c>
      <c r="Y12" s="211">
        <v>0.62</v>
      </c>
      <c r="Z12" s="239">
        <v>0.32400000000000001</v>
      </c>
      <c r="AA12" s="240">
        <v>46276</v>
      </c>
      <c r="AB12" s="213">
        <v>120.1</v>
      </c>
      <c r="AC12" s="242">
        <v>0.71188370125374967</v>
      </c>
      <c r="AD12" s="212">
        <v>0.68947757027859313</v>
      </c>
      <c r="AE12" s="238">
        <v>7.6020000000000003</v>
      </c>
      <c r="AF12" s="220">
        <v>98.1</v>
      </c>
      <c r="AG12" s="241">
        <v>175</v>
      </c>
      <c r="AH12" s="225">
        <v>82.9</v>
      </c>
      <c r="AI12" s="223">
        <v>5.0000000000000001E-3</v>
      </c>
      <c r="AJ12" s="224">
        <v>6.0000000000000001E-3</v>
      </c>
    </row>
    <row r="13" spans="1:36" s="231" customFormat="1" ht="13.5" customHeight="1" x14ac:dyDescent="0.25">
      <c r="A13" s="230">
        <v>7</v>
      </c>
      <c r="B13" s="232" t="s">
        <v>32</v>
      </c>
      <c r="C13" s="233">
        <v>59734.228299999995</v>
      </c>
      <c r="D13" s="183">
        <v>107.13902278231207</v>
      </c>
      <c r="E13" s="233">
        <v>5373.9822000000004</v>
      </c>
      <c r="F13" s="183">
        <v>157.73405445488351</v>
      </c>
      <c r="G13" s="234">
        <v>10765.0584</v>
      </c>
      <c r="H13" s="190">
        <v>150.9</v>
      </c>
      <c r="I13" s="235">
        <v>357289</v>
      </c>
      <c r="J13" s="183">
        <v>60.8</v>
      </c>
      <c r="K13" s="234">
        <v>11622.132599999999</v>
      </c>
      <c r="L13" s="190">
        <v>93.900539553518925</v>
      </c>
      <c r="M13" s="234">
        <v>143629</v>
      </c>
      <c r="N13" s="190">
        <v>129.30000000000001</v>
      </c>
      <c r="O13" s="234">
        <v>853.43050000000005</v>
      </c>
      <c r="P13" s="190">
        <v>182.07441785844276</v>
      </c>
      <c r="Q13" s="236">
        <v>43190.991999999998</v>
      </c>
      <c r="R13" s="170">
        <v>42894.275999999998</v>
      </c>
      <c r="S13" s="198">
        <f t="shared" si="0"/>
        <v>296.71600000000035</v>
      </c>
      <c r="T13" s="58">
        <f t="shared" ref="T13:T52" si="1">Q13/R13*100</f>
        <v>100.69173798387459</v>
      </c>
      <c r="U13" s="238">
        <v>52105.436000000002</v>
      </c>
      <c r="V13" s="176">
        <v>109.2</v>
      </c>
      <c r="W13" s="238">
        <v>8914.4439999999995</v>
      </c>
      <c r="X13" s="210">
        <v>184.3</v>
      </c>
      <c r="Y13" s="211">
        <v>0.23100000000000001</v>
      </c>
      <c r="Z13" s="239">
        <v>0.26600000000000001</v>
      </c>
      <c r="AA13" s="240">
        <v>77386</v>
      </c>
      <c r="AB13" s="213">
        <v>111</v>
      </c>
      <c r="AC13" s="242">
        <v>1.1904622721329128</v>
      </c>
      <c r="AD13" s="212">
        <v>1.2518864017000126</v>
      </c>
      <c r="AE13" s="238">
        <v>312.54599999999999</v>
      </c>
      <c r="AF13" s="220">
        <v>100.9</v>
      </c>
      <c r="AG13" s="241">
        <v>927</v>
      </c>
      <c r="AH13" s="225">
        <v>40.4</v>
      </c>
      <c r="AI13" s="223">
        <v>1E-3</v>
      </c>
      <c r="AJ13" s="224">
        <v>3.0000000000000001E-3</v>
      </c>
    </row>
    <row r="14" spans="1:36" s="231" customFormat="1" ht="13.5" customHeight="1" x14ac:dyDescent="0.25">
      <c r="A14" s="230">
        <v>9</v>
      </c>
      <c r="B14" s="232" t="s">
        <v>33</v>
      </c>
      <c r="C14" s="233">
        <v>18340.481100000001</v>
      </c>
      <c r="D14" s="183">
        <v>152.36281612731227</v>
      </c>
      <c r="E14" s="233">
        <v>397.80599999999998</v>
      </c>
      <c r="F14" s="183">
        <v>146.51350625693101</v>
      </c>
      <c r="G14" s="234">
        <v>4154.5495000000001</v>
      </c>
      <c r="H14" s="190">
        <v>158.80000000000001</v>
      </c>
      <c r="I14" s="235">
        <v>151051</v>
      </c>
      <c r="J14" s="183">
        <v>64.900000000000006</v>
      </c>
      <c r="K14" s="234">
        <v>105250.9765</v>
      </c>
      <c r="L14" s="190">
        <v>121.22727700288326</v>
      </c>
      <c r="M14" s="234">
        <v>20875.400000000001</v>
      </c>
      <c r="N14" s="190">
        <v>112.8</v>
      </c>
      <c r="O14" s="234">
        <v>6.3773999999999997</v>
      </c>
      <c r="P14" s="190">
        <v>141.21789193976971</v>
      </c>
      <c r="Q14" s="236">
        <v>35246.514999999999</v>
      </c>
      <c r="R14" s="170">
        <v>22451.977999999999</v>
      </c>
      <c r="S14" s="198">
        <f t="shared" si="0"/>
        <v>12794.537</v>
      </c>
      <c r="T14" s="58">
        <f t="shared" si="1"/>
        <v>156.98623524395046</v>
      </c>
      <c r="U14" s="238">
        <v>36760.400000000001</v>
      </c>
      <c r="V14" s="176">
        <v>153.30000000000001</v>
      </c>
      <c r="W14" s="238">
        <v>1513.885</v>
      </c>
      <c r="X14" s="210">
        <v>99</v>
      </c>
      <c r="Y14" s="211">
        <v>0.29299999999999998</v>
      </c>
      <c r="Z14" s="239">
        <v>0.28599999999999998</v>
      </c>
      <c r="AA14" s="240">
        <v>73306</v>
      </c>
      <c r="AB14" s="213">
        <v>116.4</v>
      </c>
      <c r="AC14" s="242">
        <v>1.127697869394662</v>
      </c>
      <c r="AD14" s="212">
        <v>1.1313908048046966</v>
      </c>
      <c r="AE14" s="238">
        <v>69.573999999999998</v>
      </c>
      <c r="AF14" s="220">
        <v>100.6</v>
      </c>
      <c r="AG14" s="241">
        <v>409</v>
      </c>
      <c r="AH14" s="225">
        <v>67.5</v>
      </c>
      <c r="AI14" s="223">
        <v>2E-3</v>
      </c>
      <c r="AJ14" s="224">
        <v>3.0000000000000001E-3</v>
      </c>
    </row>
    <row r="15" spans="1:36" s="231" customFormat="1" ht="13.5" customHeight="1" x14ac:dyDescent="0.25">
      <c r="A15" s="230">
        <v>10</v>
      </c>
      <c r="B15" s="232" t="s">
        <v>34</v>
      </c>
      <c r="C15" s="233">
        <v>7247.9841999999999</v>
      </c>
      <c r="D15" s="183">
        <v>107.73107879994153</v>
      </c>
      <c r="E15" s="233"/>
      <c r="F15" s="183"/>
      <c r="G15" s="234">
        <v>1246.6173999999999</v>
      </c>
      <c r="H15" s="190">
        <v>72</v>
      </c>
      <c r="I15" s="235">
        <v>183319</v>
      </c>
      <c r="J15" s="183">
        <v>83.6</v>
      </c>
      <c r="K15" s="234">
        <v>7500.0374000000002</v>
      </c>
      <c r="L15" s="190">
        <v>120.96719987505924</v>
      </c>
      <c r="M15" s="234">
        <v>40672.699999999997</v>
      </c>
      <c r="N15" s="190">
        <v>117.9</v>
      </c>
      <c r="O15" s="234">
        <v>19759.846799999999</v>
      </c>
      <c r="P15" s="190">
        <v>125.60006627870268</v>
      </c>
      <c r="Q15" s="236">
        <v>6388.4620000000004</v>
      </c>
      <c r="R15" s="170">
        <v>2403.924</v>
      </c>
      <c r="S15" s="198">
        <f t="shared" si="0"/>
        <v>3984.5380000000005</v>
      </c>
      <c r="T15" s="58" t="s">
        <v>123</v>
      </c>
      <c r="U15" s="238">
        <v>8361.402</v>
      </c>
      <c r="V15" s="176">
        <v>173.8</v>
      </c>
      <c r="W15" s="238">
        <v>1972.94</v>
      </c>
      <c r="X15" s="210">
        <v>81.900000000000006</v>
      </c>
      <c r="Y15" s="211">
        <v>0.36399999999999999</v>
      </c>
      <c r="Z15" s="239">
        <v>0.38600000000000001</v>
      </c>
      <c r="AA15" s="240">
        <v>72269</v>
      </c>
      <c r="AB15" s="213">
        <v>118</v>
      </c>
      <c r="AC15" s="242">
        <v>1.1117452503653564</v>
      </c>
      <c r="AD15" s="212">
        <v>1.1053863746871004</v>
      </c>
      <c r="AE15" s="238">
        <v>91.751999999999995</v>
      </c>
      <c r="AF15" s="220">
        <v>101.5</v>
      </c>
      <c r="AG15" s="241">
        <v>493</v>
      </c>
      <c r="AH15" s="225">
        <v>63</v>
      </c>
      <c r="AI15" s="223">
        <v>2E-3</v>
      </c>
      <c r="AJ15" s="224">
        <v>3.0000000000000001E-3</v>
      </c>
    </row>
    <row r="16" spans="1:36" s="231" customFormat="1" ht="13.5" customHeight="1" x14ac:dyDescent="0.25">
      <c r="A16" s="230">
        <v>13</v>
      </c>
      <c r="B16" s="232" t="s">
        <v>35</v>
      </c>
      <c r="C16" s="233">
        <v>29339.094300000001</v>
      </c>
      <c r="D16" s="183">
        <v>135.08711861787302</v>
      </c>
      <c r="E16" s="233">
        <v>919.70249999999999</v>
      </c>
      <c r="F16" s="183">
        <v>107.51415145180533</v>
      </c>
      <c r="G16" s="234">
        <v>61.801900000000003</v>
      </c>
      <c r="H16" s="190">
        <v>177.1</v>
      </c>
      <c r="I16" s="235">
        <v>12624</v>
      </c>
      <c r="J16" s="183">
        <v>79.5</v>
      </c>
      <c r="K16" s="234">
        <v>57.599299999999999</v>
      </c>
      <c r="L16" s="190">
        <v>98.911955269272184</v>
      </c>
      <c r="M16" s="234">
        <v>2689.7</v>
      </c>
      <c r="N16" s="190">
        <v>114</v>
      </c>
      <c r="O16" s="234"/>
      <c r="P16" s="190"/>
      <c r="Q16" s="236">
        <v>183.083</v>
      </c>
      <c r="R16" s="170">
        <v>-40.420999999999999</v>
      </c>
      <c r="S16" s="198">
        <f t="shared" si="0"/>
        <v>223.50399999999999</v>
      </c>
      <c r="T16" s="58"/>
      <c r="U16" s="238">
        <v>206.11699999999999</v>
      </c>
      <c r="V16" s="176">
        <v>192.3</v>
      </c>
      <c r="W16" s="238">
        <v>23.033999999999999</v>
      </c>
      <c r="X16" s="210">
        <v>15.6</v>
      </c>
      <c r="Y16" s="211">
        <v>0.38100000000000001</v>
      </c>
      <c r="Z16" s="239">
        <v>0.38100000000000001</v>
      </c>
      <c r="AA16" s="240">
        <v>55209</v>
      </c>
      <c r="AB16" s="213">
        <v>121.4</v>
      </c>
      <c r="AC16" s="242">
        <v>0.84930389970002307</v>
      </c>
      <c r="AD16" s="212">
        <v>0.82293936501647791</v>
      </c>
      <c r="AE16" s="238">
        <v>15.599</v>
      </c>
      <c r="AF16" s="220">
        <v>99.8</v>
      </c>
      <c r="AG16" s="241">
        <v>138</v>
      </c>
      <c r="AH16" s="225">
        <v>77.099999999999994</v>
      </c>
      <c r="AI16" s="223">
        <v>3.0000000000000001E-3</v>
      </c>
      <c r="AJ16" s="224">
        <v>4.0000000000000001E-3</v>
      </c>
    </row>
    <row r="17" spans="1:36" s="231" customFormat="1" ht="13.5" customHeight="1" x14ac:dyDescent="0.25">
      <c r="A17" s="230">
        <v>14</v>
      </c>
      <c r="B17" s="232" t="s">
        <v>37</v>
      </c>
      <c r="C17" s="233">
        <v>750.49580000000014</v>
      </c>
      <c r="D17" s="183">
        <v>106.03958513069436</v>
      </c>
      <c r="E17" s="233"/>
      <c r="F17" s="183"/>
      <c r="G17" s="234">
        <v>238.387</v>
      </c>
      <c r="H17" s="190" t="s">
        <v>113</v>
      </c>
      <c r="I17" s="235">
        <v>14719</v>
      </c>
      <c r="J17" s="183">
        <v>89.3</v>
      </c>
      <c r="K17" s="234">
        <v>40.107300000000002</v>
      </c>
      <c r="L17" s="190">
        <v>110.37926678574081</v>
      </c>
      <c r="M17" s="234">
        <v>1914.5</v>
      </c>
      <c r="N17" s="190">
        <v>109.4</v>
      </c>
      <c r="O17" s="234">
        <v>34.999000000000002</v>
      </c>
      <c r="P17" s="190">
        <v>155.79345648787003</v>
      </c>
      <c r="Q17" s="236">
        <v>94.468999999999994</v>
      </c>
      <c r="R17" s="173">
        <v>-12.316000000000001</v>
      </c>
      <c r="S17" s="198">
        <f t="shared" si="0"/>
        <v>106.785</v>
      </c>
      <c r="T17" s="58"/>
      <c r="U17" s="238">
        <v>108.285</v>
      </c>
      <c r="V17" s="176">
        <v>125.1</v>
      </c>
      <c r="W17" s="238">
        <v>13.816000000000001</v>
      </c>
      <c r="X17" s="210">
        <v>14</v>
      </c>
      <c r="Y17" s="211">
        <v>0.2</v>
      </c>
      <c r="Z17" s="239">
        <v>0.3</v>
      </c>
      <c r="AA17" s="240">
        <v>46804</v>
      </c>
      <c r="AB17" s="213">
        <v>115.7</v>
      </c>
      <c r="AC17" s="242">
        <v>0.72000615337281748</v>
      </c>
      <c r="AD17" s="212">
        <v>0.72716958706261592</v>
      </c>
      <c r="AE17" s="238">
        <v>8.4730000000000008</v>
      </c>
      <c r="AF17" s="220">
        <v>96.8</v>
      </c>
      <c r="AG17" s="241">
        <v>206</v>
      </c>
      <c r="AH17" s="225">
        <v>75.2</v>
      </c>
      <c r="AI17" s="223">
        <v>4.0000000000000001E-3</v>
      </c>
      <c r="AJ17" s="224">
        <v>5.0000000000000001E-3</v>
      </c>
    </row>
    <row r="18" spans="1:36" s="231" customFormat="1" ht="13.5" customHeight="1" x14ac:dyDescent="0.25">
      <c r="A18" s="230">
        <v>15</v>
      </c>
      <c r="B18" s="232" t="s">
        <v>38</v>
      </c>
      <c r="C18" s="233">
        <v>1754.3821</v>
      </c>
      <c r="D18" s="183">
        <v>114.86939365967382</v>
      </c>
      <c r="E18" s="233">
        <v>1519.2360000000001</v>
      </c>
      <c r="F18" s="183">
        <v>115.68811552089258</v>
      </c>
      <c r="G18" s="234">
        <v>0.30469999999999997</v>
      </c>
      <c r="H18" s="190" t="s">
        <v>114</v>
      </c>
      <c r="I18" s="235">
        <v>1256</v>
      </c>
      <c r="J18" s="183" t="s">
        <v>90</v>
      </c>
      <c r="K18" s="234">
        <v>25.591699999999999</v>
      </c>
      <c r="L18" s="190">
        <v>154.79069261058123</v>
      </c>
      <c r="M18" s="234">
        <v>722.9</v>
      </c>
      <c r="N18" s="190">
        <v>111.7</v>
      </c>
      <c r="O18" s="234"/>
      <c r="P18" s="190"/>
      <c r="Q18" s="236">
        <v>139.74199999999999</v>
      </c>
      <c r="R18" s="170">
        <v>176.12700000000001</v>
      </c>
      <c r="S18" s="198">
        <f t="shared" si="0"/>
        <v>-36.385000000000019</v>
      </c>
      <c r="T18" s="58">
        <f t="shared" si="1"/>
        <v>79.341611450828083</v>
      </c>
      <c r="U18" s="238">
        <v>140.131</v>
      </c>
      <c r="V18" s="176">
        <v>76.8</v>
      </c>
      <c r="W18" s="238">
        <v>0.38900000000000001</v>
      </c>
      <c r="X18" s="210">
        <v>6.2</v>
      </c>
      <c r="Y18" s="211">
        <v>7.6999999999999999E-2</v>
      </c>
      <c r="Z18" s="239">
        <v>0.154</v>
      </c>
      <c r="AA18" s="240">
        <v>47125</v>
      </c>
      <c r="AB18" s="213">
        <v>122.7</v>
      </c>
      <c r="AC18" s="242">
        <v>0.72494423505884165</v>
      </c>
      <c r="AD18" s="212">
        <v>0.6920167840227629</v>
      </c>
      <c r="AE18" s="238">
        <v>4.2320000000000002</v>
      </c>
      <c r="AF18" s="220">
        <v>98.2</v>
      </c>
      <c r="AG18" s="241">
        <v>42</v>
      </c>
      <c r="AH18" s="225">
        <v>55.3</v>
      </c>
      <c r="AI18" s="223">
        <v>3.0000000000000001E-3</v>
      </c>
      <c r="AJ18" s="224">
        <v>5.0000000000000001E-3</v>
      </c>
    </row>
    <row r="19" spans="1:36" s="231" customFormat="1" ht="13.5" customHeight="1" x14ac:dyDescent="0.25">
      <c r="A19" s="230">
        <v>16</v>
      </c>
      <c r="B19" s="232" t="s">
        <v>39</v>
      </c>
      <c r="C19" s="233">
        <v>12221.2762</v>
      </c>
      <c r="D19" s="183">
        <v>107.16155697374397</v>
      </c>
      <c r="E19" s="233">
        <v>549.53330000000005</v>
      </c>
      <c r="F19" s="183">
        <v>100.60940522847936</v>
      </c>
      <c r="G19" s="234">
        <v>33.622900000000001</v>
      </c>
      <c r="H19" s="190">
        <v>31.9</v>
      </c>
      <c r="I19" s="235">
        <v>25046</v>
      </c>
      <c r="J19" s="183">
        <v>108.9</v>
      </c>
      <c r="K19" s="234">
        <v>22.661099999999998</v>
      </c>
      <c r="L19" s="190">
        <v>121.90596589380816</v>
      </c>
      <c r="M19" s="234">
        <v>3533</v>
      </c>
      <c r="N19" s="190">
        <v>110.9</v>
      </c>
      <c r="O19" s="234"/>
      <c r="P19" s="190"/>
      <c r="Q19" s="236">
        <v>243.13</v>
      </c>
      <c r="R19" s="170">
        <v>190.81200000000001</v>
      </c>
      <c r="S19" s="198">
        <f t="shared" si="0"/>
        <v>52.317999999999984</v>
      </c>
      <c r="T19" s="58">
        <f t="shared" si="1"/>
        <v>127.4186109888267</v>
      </c>
      <c r="U19" s="238">
        <v>376.05</v>
      </c>
      <c r="V19" s="176">
        <v>98.5</v>
      </c>
      <c r="W19" s="238">
        <v>132.91999999999999</v>
      </c>
      <c r="X19" s="210">
        <v>69.599999999999994</v>
      </c>
      <c r="Y19" s="211">
        <v>0.308</v>
      </c>
      <c r="Z19" s="239">
        <v>0.38500000000000001</v>
      </c>
      <c r="AA19" s="240">
        <v>52214</v>
      </c>
      <c r="AB19" s="213">
        <v>119.6</v>
      </c>
      <c r="AC19" s="242">
        <v>0.80323052072917467</v>
      </c>
      <c r="AD19" s="212">
        <v>0.77887230095985882</v>
      </c>
      <c r="AE19" s="238">
        <v>14.677</v>
      </c>
      <c r="AF19" s="220">
        <v>100.5</v>
      </c>
      <c r="AG19" s="241">
        <v>339</v>
      </c>
      <c r="AH19" s="225">
        <v>100.9</v>
      </c>
      <c r="AI19" s="223">
        <v>6.0000000000000001E-3</v>
      </c>
      <c r="AJ19" s="224">
        <v>6.0000000000000001E-3</v>
      </c>
    </row>
    <row r="20" spans="1:36" s="231" customFormat="1" ht="13.5" customHeight="1" x14ac:dyDescent="0.25">
      <c r="A20" s="230">
        <v>17</v>
      </c>
      <c r="B20" s="232" t="s">
        <v>40</v>
      </c>
      <c r="C20" s="233">
        <v>1367.5875000000001</v>
      </c>
      <c r="D20" s="183">
        <v>117.53542058873958</v>
      </c>
      <c r="E20" s="233">
        <v>1286.9937</v>
      </c>
      <c r="F20" s="183">
        <v>138.66131167778528</v>
      </c>
      <c r="G20" s="234">
        <v>0.28899999999999998</v>
      </c>
      <c r="H20" s="190">
        <v>106.6</v>
      </c>
      <c r="I20" s="235">
        <v>4688</v>
      </c>
      <c r="J20" s="183">
        <v>163.80000000000001</v>
      </c>
      <c r="K20" s="234">
        <v>26.379900000000003</v>
      </c>
      <c r="L20" s="190">
        <v>172.92965446714783</v>
      </c>
      <c r="M20" s="234">
        <v>1338.8</v>
      </c>
      <c r="N20" s="190">
        <v>114.7</v>
      </c>
      <c r="O20" s="234"/>
      <c r="P20" s="190"/>
      <c r="Q20" s="236">
        <v>11.010999999999999</v>
      </c>
      <c r="R20" s="170">
        <v>157.489</v>
      </c>
      <c r="S20" s="198">
        <f t="shared" si="0"/>
        <v>-146.47800000000001</v>
      </c>
      <c r="T20" s="58">
        <f t="shared" si="1"/>
        <v>6.9915994132923558</v>
      </c>
      <c r="U20" s="238">
        <v>102.194</v>
      </c>
      <c r="V20" s="176">
        <v>58.6</v>
      </c>
      <c r="W20" s="237">
        <v>91.183000000000007</v>
      </c>
      <c r="X20" s="210" t="s">
        <v>91</v>
      </c>
      <c r="Y20" s="211">
        <v>0.46200000000000002</v>
      </c>
      <c r="Z20" s="239">
        <v>0.23100000000000001</v>
      </c>
      <c r="AA20" s="240">
        <v>48280</v>
      </c>
      <c r="AB20" s="213">
        <v>114.8</v>
      </c>
      <c r="AC20" s="242">
        <v>0.74271209906930236</v>
      </c>
      <c r="AD20" s="212">
        <v>0.74598858254245526</v>
      </c>
      <c r="AE20" s="238">
        <v>6.3879999999999999</v>
      </c>
      <c r="AF20" s="220">
        <v>98.1</v>
      </c>
      <c r="AG20" s="241">
        <v>77</v>
      </c>
      <c r="AH20" s="225">
        <v>76.2</v>
      </c>
      <c r="AI20" s="223">
        <v>3.0000000000000001E-3</v>
      </c>
      <c r="AJ20" s="224">
        <v>4.0000000000000001E-3</v>
      </c>
    </row>
    <row r="21" spans="1:36" s="231" customFormat="1" ht="13.5" customHeight="1" x14ac:dyDescent="0.25">
      <c r="A21" s="230">
        <v>18</v>
      </c>
      <c r="B21" s="232" t="s">
        <v>41</v>
      </c>
      <c r="C21" s="233">
        <v>14044.998899999999</v>
      </c>
      <c r="D21" s="183">
        <v>109.20239690455146</v>
      </c>
      <c r="E21" s="233">
        <v>2409.9122000000002</v>
      </c>
      <c r="F21" s="183">
        <v>107.06249958906049</v>
      </c>
      <c r="G21" s="234">
        <v>26.479299999999999</v>
      </c>
      <c r="H21" s="190" t="s">
        <v>115</v>
      </c>
      <c r="I21" s="235">
        <v>8868</v>
      </c>
      <c r="J21" s="183">
        <v>105.3</v>
      </c>
      <c r="K21" s="234">
        <v>440.92450000000002</v>
      </c>
      <c r="L21" s="190">
        <v>106.90097262599807</v>
      </c>
      <c r="M21" s="234">
        <v>1569.5</v>
      </c>
      <c r="N21" s="190">
        <v>112.6</v>
      </c>
      <c r="O21" s="234"/>
      <c r="P21" s="190"/>
      <c r="Q21" s="244">
        <v>269.18799999999999</v>
      </c>
      <c r="R21" s="170">
        <v>161.648</v>
      </c>
      <c r="S21" s="198">
        <f t="shared" si="0"/>
        <v>107.53999999999999</v>
      </c>
      <c r="T21" s="58">
        <f t="shared" si="1"/>
        <v>166.52726912798178</v>
      </c>
      <c r="U21" s="238">
        <v>332.71800000000002</v>
      </c>
      <c r="V21" s="176">
        <v>163</v>
      </c>
      <c r="W21" s="238">
        <v>63.53</v>
      </c>
      <c r="X21" s="210">
        <v>149.4</v>
      </c>
      <c r="Y21" s="211">
        <v>0.375</v>
      </c>
      <c r="Z21" s="239">
        <v>0.438</v>
      </c>
      <c r="AA21" s="240">
        <v>59377</v>
      </c>
      <c r="AB21" s="213">
        <v>116.1</v>
      </c>
      <c r="AC21" s="242">
        <v>0.91342204445811859</v>
      </c>
      <c r="AD21" s="212">
        <v>0.9201318230113994</v>
      </c>
      <c r="AE21" s="238">
        <v>15.021000000000001</v>
      </c>
      <c r="AF21" s="220">
        <v>96.2</v>
      </c>
      <c r="AG21" s="241">
        <v>115</v>
      </c>
      <c r="AH21" s="225">
        <v>98.3</v>
      </c>
      <c r="AI21" s="223">
        <v>4.0000000000000001E-3</v>
      </c>
      <c r="AJ21" s="224">
        <v>4.0000000000000001E-3</v>
      </c>
    </row>
    <row r="22" spans="1:36" s="231" customFormat="1" ht="13.5" customHeight="1" x14ac:dyDescent="0.25">
      <c r="A22" s="230">
        <v>19</v>
      </c>
      <c r="B22" s="232" t="s">
        <v>42</v>
      </c>
      <c r="C22" s="233">
        <v>6177.2013000000006</v>
      </c>
      <c r="D22" s="183">
        <v>117.10887016278113</v>
      </c>
      <c r="E22" s="233">
        <v>1244.6044999999999</v>
      </c>
      <c r="F22" s="183">
        <v>64.118663919420754</v>
      </c>
      <c r="G22" s="234">
        <v>548.09199999999998</v>
      </c>
      <c r="H22" s="190">
        <v>32.1</v>
      </c>
      <c r="I22" s="235">
        <v>5579</v>
      </c>
      <c r="J22" s="183">
        <v>84.7</v>
      </c>
      <c r="K22" s="234">
        <v>74.175399999999996</v>
      </c>
      <c r="L22" s="190">
        <v>60.977943654793123</v>
      </c>
      <c r="M22" s="234">
        <v>1673.8</v>
      </c>
      <c r="N22" s="190">
        <v>113.6</v>
      </c>
      <c r="O22" s="234"/>
      <c r="P22" s="190"/>
      <c r="Q22" s="236">
        <v>486.84500000000003</v>
      </c>
      <c r="R22" s="170">
        <v>431.76</v>
      </c>
      <c r="S22" s="198">
        <f t="shared" si="0"/>
        <v>55.085000000000036</v>
      </c>
      <c r="T22" s="58">
        <f t="shared" si="1"/>
        <v>112.75824532147489</v>
      </c>
      <c r="U22" s="238">
        <v>557.83699999999999</v>
      </c>
      <c r="V22" s="176">
        <v>119.7</v>
      </c>
      <c r="W22" s="238">
        <v>70.992000000000004</v>
      </c>
      <c r="X22" s="210" t="s">
        <v>46</v>
      </c>
      <c r="Y22" s="211">
        <v>0.19400000000000001</v>
      </c>
      <c r="Z22" s="239">
        <v>0.19400000000000001</v>
      </c>
      <c r="AA22" s="240">
        <v>53046</v>
      </c>
      <c r="AB22" s="213">
        <v>123</v>
      </c>
      <c r="AC22" s="242">
        <v>0.8160295361895239</v>
      </c>
      <c r="AD22" s="212">
        <v>0.77604494948585423</v>
      </c>
      <c r="AE22" s="238">
        <v>12.894</v>
      </c>
      <c r="AF22" s="220">
        <v>98.1</v>
      </c>
      <c r="AG22" s="241">
        <v>195</v>
      </c>
      <c r="AH22" s="225">
        <v>69.900000000000006</v>
      </c>
      <c r="AI22" s="223">
        <v>4.0000000000000001E-3</v>
      </c>
      <c r="AJ22" s="224">
        <v>5.0000000000000001E-3</v>
      </c>
    </row>
    <row r="23" spans="1:36" s="231" customFormat="1" ht="13.5" customHeight="1" x14ac:dyDescent="0.25">
      <c r="A23" s="230">
        <v>20</v>
      </c>
      <c r="B23" s="232" t="s">
        <v>43</v>
      </c>
      <c r="C23" s="233">
        <v>5938.2</v>
      </c>
      <c r="D23" s="183">
        <v>81.313126022366404</v>
      </c>
      <c r="E23" s="233">
        <v>2683.7862999999998</v>
      </c>
      <c r="F23" s="183">
        <v>89.079819816076011</v>
      </c>
      <c r="G23" s="234">
        <v>1002.61</v>
      </c>
      <c r="H23" s="190">
        <v>104.8</v>
      </c>
      <c r="I23" s="235">
        <v>57011</v>
      </c>
      <c r="J23" s="183">
        <v>56.6</v>
      </c>
      <c r="K23" s="234">
        <v>155.0316</v>
      </c>
      <c r="L23" s="190">
        <v>120.84464884246628</v>
      </c>
      <c r="M23" s="234">
        <v>4962.8999999999996</v>
      </c>
      <c r="N23" s="190">
        <v>118.9</v>
      </c>
      <c r="O23" s="234"/>
      <c r="P23" s="190"/>
      <c r="Q23" s="244">
        <v>177.114</v>
      </c>
      <c r="R23" s="170">
        <v>452.19</v>
      </c>
      <c r="S23" s="198">
        <f t="shared" si="0"/>
        <v>-275.07600000000002</v>
      </c>
      <c r="T23" s="58">
        <f t="shared" si="1"/>
        <v>39.168048829032045</v>
      </c>
      <c r="U23" s="238">
        <v>436.334</v>
      </c>
      <c r="V23" s="176">
        <v>91.4</v>
      </c>
      <c r="W23" s="238">
        <v>259.22000000000003</v>
      </c>
      <c r="X23" s="210" t="s">
        <v>126</v>
      </c>
      <c r="Y23" s="211">
        <v>0.2</v>
      </c>
      <c r="Z23" s="239">
        <v>0.13300000000000001</v>
      </c>
      <c r="AA23" s="240">
        <v>56026</v>
      </c>
      <c r="AB23" s="213">
        <v>119</v>
      </c>
      <c r="AC23" s="242">
        <v>0.86187216367971697</v>
      </c>
      <c r="AD23" s="212">
        <v>0.83732824290010621</v>
      </c>
      <c r="AE23" s="238">
        <v>17.507999999999999</v>
      </c>
      <c r="AF23" s="220">
        <v>95.9</v>
      </c>
      <c r="AG23" s="241">
        <v>201</v>
      </c>
      <c r="AH23" s="225">
        <v>88.5</v>
      </c>
      <c r="AI23" s="223">
        <v>3.0000000000000001E-3</v>
      </c>
      <c r="AJ23" s="224">
        <v>3.0000000000000001E-3</v>
      </c>
    </row>
    <row r="24" spans="1:36" s="231" customFormat="1" ht="13.5" customHeight="1" x14ac:dyDescent="0.25">
      <c r="A24" s="230">
        <v>21</v>
      </c>
      <c r="B24" s="232" t="s">
        <v>44</v>
      </c>
      <c r="C24" s="233">
        <v>388.22449999999998</v>
      </c>
      <c r="D24" s="183">
        <v>75.676641369937556</v>
      </c>
      <c r="E24" s="233">
        <v>1733.7564</v>
      </c>
      <c r="F24" s="183">
        <v>160.19226511904495</v>
      </c>
      <c r="G24" s="234">
        <v>63.384599999999999</v>
      </c>
      <c r="H24" s="190" t="s">
        <v>116</v>
      </c>
      <c r="I24" s="235">
        <v>19085</v>
      </c>
      <c r="J24" s="183">
        <v>83.3</v>
      </c>
      <c r="K24" s="234">
        <v>952.85890000000006</v>
      </c>
      <c r="L24" s="190">
        <v>90.98121394168453</v>
      </c>
      <c r="M24" s="234">
        <v>3711.3</v>
      </c>
      <c r="N24" s="190">
        <v>108.6</v>
      </c>
      <c r="O24" s="234">
        <v>31.807400000000001</v>
      </c>
      <c r="P24" s="190">
        <v>181.36275516022351</v>
      </c>
      <c r="Q24" s="236">
        <v>625.69100000000003</v>
      </c>
      <c r="R24" s="170">
        <v>331.286</v>
      </c>
      <c r="S24" s="198">
        <f t="shared" si="0"/>
        <v>294.40500000000003</v>
      </c>
      <c r="T24" s="58">
        <f t="shared" si="1"/>
        <v>188.86732309847082</v>
      </c>
      <c r="U24" s="238">
        <v>652.94799999999998</v>
      </c>
      <c r="V24" s="176">
        <v>169.9</v>
      </c>
      <c r="W24" s="238">
        <v>27.257000000000001</v>
      </c>
      <c r="X24" s="210">
        <v>51.4</v>
      </c>
      <c r="Y24" s="211">
        <v>0.28100000000000003</v>
      </c>
      <c r="Z24" s="239">
        <v>0.313</v>
      </c>
      <c r="AA24" s="240">
        <v>45510</v>
      </c>
      <c r="AB24" s="213">
        <v>119.2</v>
      </c>
      <c r="AC24" s="242">
        <v>0.70009999230828401</v>
      </c>
      <c r="AD24" s="212">
        <v>0.68488537520935011</v>
      </c>
      <c r="AE24" s="238">
        <v>17.715</v>
      </c>
      <c r="AF24" s="220">
        <v>99.6</v>
      </c>
      <c r="AG24" s="241">
        <v>355</v>
      </c>
      <c r="AH24" s="225">
        <v>80.900000000000006</v>
      </c>
      <c r="AI24" s="223">
        <v>5.0000000000000001E-3</v>
      </c>
      <c r="AJ24" s="224">
        <v>6.0000000000000001E-3</v>
      </c>
    </row>
    <row r="25" spans="1:36" s="231" customFormat="1" ht="13.5" customHeight="1" x14ac:dyDescent="0.25">
      <c r="A25" s="230">
        <v>22</v>
      </c>
      <c r="B25" s="232" t="s">
        <v>45</v>
      </c>
      <c r="C25" s="233">
        <v>10180.5</v>
      </c>
      <c r="D25" s="183">
        <v>142.00373048835496</v>
      </c>
      <c r="E25" s="233">
        <v>499.44349999999997</v>
      </c>
      <c r="F25" s="183">
        <v>84.532164361303757</v>
      </c>
      <c r="G25" s="234">
        <v>12.3674</v>
      </c>
      <c r="H25" s="190">
        <v>79.400000000000006</v>
      </c>
      <c r="I25" s="235">
        <v>9791</v>
      </c>
      <c r="J25" s="183">
        <v>107.3</v>
      </c>
      <c r="K25" s="234">
        <v>942.26179999999999</v>
      </c>
      <c r="L25" s="190">
        <v>115.90711604810949</v>
      </c>
      <c r="M25" s="234">
        <v>3310.2</v>
      </c>
      <c r="N25" s="190">
        <v>98.3</v>
      </c>
      <c r="O25" s="234"/>
      <c r="P25" s="190"/>
      <c r="Q25" s="236">
        <v>1730.4259999999999</v>
      </c>
      <c r="R25" s="170">
        <v>951.73900000000003</v>
      </c>
      <c r="S25" s="198">
        <f t="shared" si="0"/>
        <v>778.6869999999999</v>
      </c>
      <c r="T25" s="58">
        <f t="shared" si="1"/>
        <v>181.81728394023992</v>
      </c>
      <c r="U25" s="238">
        <v>1739.03</v>
      </c>
      <c r="V25" s="176">
        <v>178.8</v>
      </c>
      <c r="W25" s="238">
        <v>8.6039999999999992</v>
      </c>
      <c r="X25" s="210">
        <v>40.799999999999997</v>
      </c>
      <c r="Y25" s="211">
        <v>0.13800000000000001</v>
      </c>
      <c r="Z25" s="239">
        <v>0.20699999999999999</v>
      </c>
      <c r="AA25" s="240">
        <v>53001</v>
      </c>
      <c r="AB25" s="213">
        <v>120</v>
      </c>
      <c r="AC25" s="242">
        <v>0.81533728174755793</v>
      </c>
      <c r="AD25" s="212">
        <v>0.79553026346593669</v>
      </c>
      <c r="AE25" s="238">
        <v>17.895</v>
      </c>
      <c r="AF25" s="220">
        <v>100.3</v>
      </c>
      <c r="AG25" s="241">
        <v>116</v>
      </c>
      <c r="AH25" s="225">
        <v>53.2</v>
      </c>
      <c r="AI25" s="223">
        <v>2E-3</v>
      </c>
      <c r="AJ25" s="224">
        <v>4.0000000000000001E-3</v>
      </c>
    </row>
    <row r="26" spans="1:36" s="231" customFormat="1" ht="13.5" customHeight="1" x14ac:dyDescent="0.25">
      <c r="A26" s="230">
        <v>23</v>
      </c>
      <c r="B26" s="232" t="s">
        <v>47</v>
      </c>
      <c r="C26" s="233">
        <v>924.68719999999996</v>
      </c>
      <c r="D26" s="183">
        <v>120.39807563530817</v>
      </c>
      <c r="E26" s="233">
        <v>3039.7842999999998</v>
      </c>
      <c r="F26" s="183">
        <v>108.16590624908817</v>
      </c>
      <c r="G26" s="234">
        <v>62.45</v>
      </c>
      <c r="H26" s="190">
        <v>145.5</v>
      </c>
      <c r="I26" s="235">
        <v>5150</v>
      </c>
      <c r="J26" s="183">
        <v>143.4</v>
      </c>
      <c r="K26" s="233"/>
      <c r="L26" s="183"/>
      <c r="M26" s="234">
        <v>908.4</v>
      </c>
      <c r="N26" s="190">
        <v>111.3</v>
      </c>
      <c r="O26" s="234"/>
      <c r="P26" s="190"/>
      <c r="Q26" s="236">
        <v>278.05399999999997</v>
      </c>
      <c r="R26" s="170">
        <v>364.11799999999999</v>
      </c>
      <c r="S26" s="198">
        <f t="shared" si="0"/>
        <v>-86.064000000000021</v>
      </c>
      <c r="T26" s="58">
        <f t="shared" si="1"/>
        <v>76.363706271043995</v>
      </c>
      <c r="U26" s="238">
        <v>278.05399999999997</v>
      </c>
      <c r="V26" s="176">
        <v>76.400000000000006</v>
      </c>
      <c r="W26" s="237"/>
      <c r="X26" s="210"/>
      <c r="Y26" s="245"/>
      <c r="Z26" s="239"/>
      <c r="AA26" s="240">
        <v>43309</v>
      </c>
      <c r="AB26" s="213">
        <v>122.2</v>
      </c>
      <c r="AC26" s="242">
        <v>0.6662410583801246</v>
      </c>
      <c r="AD26" s="212">
        <v>0.64202488789641443</v>
      </c>
      <c r="AE26" s="238">
        <v>4.5860000000000003</v>
      </c>
      <c r="AF26" s="220">
        <v>96.2</v>
      </c>
      <c r="AG26" s="241">
        <v>113</v>
      </c>
      <c r="AH26" s="225">
        <v>90.4</v>
      </c>
      <c r="AI26" s="223">
        <v>4.0000000000000001E-3</v>
      </c>
      <c r="AJ26" s="224">
        <v>5.0000000000000001E-3</v>
      </c>
    </row>
    <row r="27" spans="1:36" s="231" customFormat="1" ht="13.5" customHeight="1" x14ac:dyDescent="0.25">
      <c r="A27" s="230">
        <v>24</v>
      </c>
      <c r="B27" s="232" t="s">
        <v>48</v>
      </c>
      <c r="C27" s="233">
        <v>3344.7</v>
      </c>
      <c r="D27" s="183">
        <v>129.29582379240588</v>
      </c>
      <c r="E27" s="233">
        <v>3454.6992</v>
      </c>
      <c r="F27" s="183">
        <v>102.92870626478647</v>
      </c>
      <c r="G27" s="234">
        <v>41.486800000000002</v>
      </c>
      <c r="H27" s="190">
        <v>174</v>
      </c>
      <c r="I27" s="235">
        <v>6790</v>
      </c>
      <c r="J27" s="183">
        <v>84.7</v>
      </c>
      <c r="K27" s="234">
        <v>57.952400000000004</v>
      </c>
      <c r="L27" s="190">
        <v>59.187464828577937</v>
      </c>
      <c r="M27" s="234">
        <v>2471.3000000000002</v>
      </c>
      <c r="N27" s="190">
        <v>113</v>
      </c>
      <c r="O27" s="234"/>
      <c r="P27" s="190"/>
      <c r="Q27" s="236">
        <v>-5109.99</v>
      </c>
      <c r="R27" s="170">
        <v>2133.1390000000001</v>
      </c>
      <c r="S27" s="198">
        <f t="shared" si="0"/>
        <v>-7243.1289999999999</v>
      </c>
      <c r="T27" s="58"/>
      <c r="U27" s="238">
        <v>1101.788</v>
      </c>
      <c r="V27" s="176">
        <v>48.5</v>
      </c>
      <c r="W27" s="238">
        <v>6211.7780000000002</v>
      </c>
      <c r="X27" s="210" t="s">
        <v>127</v>
      </c>
      <c r="Y27" s="211">
        <v>0.318</v>
      </c>
      <c r="Z27" s="239">
        <v>0.27300000000000002</v>
      </c>
      <c r="AA27" s="240">
        <v>49180</v>
      </c>
      <c r="AB27" s="213">
        <v>117.4</v>
      </c>
      <c r="AC27" s="242">
        <v>0.75655718790862236</v>
      </c>
      <c r="AD27" s="212">
        <v>0.75148120801743234</v>
      </c>
      <c r="AE27" s="238">
        <v>15.542999999999999</v>
      </c>
      <c r="AF27" s="220">
        <v>97.3</v>
      </c>
      <c r="AG27" s="241">
        <v>173</v>
      </c>
      <c r="AH27" s="225">
        <v>79.400000000000006</v>
      </c>
      <c r="AI27" s="223">
        <v>3.0000000000000001E-3</v>
      </c>
      <c r="AJ27" s="224">
        <v>4.0000000000000001E-3</v>
      </c>
    </row>
    <row r="28" spans="1:36" s="231" customFormat="1" ht="13.5" customHeight="1" x14ac:dyDescent="0.25">
      <c r="A28" s="230">
        <v>25</v>
      </c>
      <c r="B28" s="232" t="s">
        <v>50</v>
      </c>
      <c r="C28" s="233">
        <v>9262.9364000000005</v>
      </c>
      <c r="D28" s="183">
        <v>113.09219302736852</v>
      </c>
      <c r="E28" s="233">
        <v>1828.6548</v>
      </c>
      <c r="F28" s="183">
        <v>115.29386634332054</v>
      </c>
      <c r="G28" s="234">
        <v>57.855699999999999</v>
      </c>
      <c r="H28" s="190">
        <v>189.3</v>
      </c>
      <c r="I28" s="235">
        <v>15835</v>
      </c>
      <c r="J28" s="183">
        <v>173.7</v>
      </c>
      <c r="K28" s="234">
        <v>73.119399999999999</v>
      </c>
      <c r="L28" s="190">
        <v>153.70809097272877</v>
      </c>
      <c r="M28" s="234">
        <v>2915.9</v>
      </c>
      <c r="N28" s="190">
        <v>104.5</v>
      </c>
      <c r="O28" s="234"/>
      <c r="P28" s="190"/>
      <c r="Q28" s="236">
        <v>978.81299999999999</v>
      </c>
      <c r="R28" s="170">
        <v>1932.9680000000001</v>
      </c>
      <c r="S28" s="198">
        <f t="shared" si="0"/>
        <v>-954.15500000000009</v>
      </c>
      <c r="T28" s="58">
        <f t="shared" si="1"/>
        <v>50.637827423940799</v>
      </c>
      <c r="U28" s="238">
        <v>1030.2380000000001</v>
      </c>
      <c r="V28" s="176">
        <v>52.7</v>
      </c>
      <c r="W28" s="238">
        <v>51.424999999999997</v>
      </c>
      <c r="X28" s="210" t="s">
        <v>86</v>
      </c>
      <c r="Y28" s="211">
        <v>0.33300000000000002</v>
      </c>
      <c r="Z28" s="239">
        <v>0.33300000000000002</v>
      </c>
      <c r="AA28" s="240">
        <v>50806</v>
      </c>
      <c r="AB28" s="213">
        <v>117.2</v>
      </c>
      <c r="AC28" s="242">
        <v>0.78157064841166068</v>
      </c>
      <c r="AD28" s="212">
        <v>0.78220389346107444</v>
      </c>
      <c r="AE28" s="238">
        <v>12.696</v>
      </c>
      <c r="AF28" s="220">
        <v>98.9</v>
      </c>
      <c r="AG28" s="241">
        <v>111</v>
      </c>
      <c r="AH28" s="225">
        <v>65.3</v>
      </c>
      <c r="AI28" s="223">
        <v>3.0000000000000001E-3</v>
      </c>
      <c r="AJ28" s="224">
        <v>4.0000000000000001E-3</v>
      </c>
    </row>
    <row r="29" spans="1:36" s="231" customFormat="1" ht="13.5" customHeight="1" x14ac:dyDescent="0.25">
      <c r="A29" s="230">
        <v>26</v>
      </c>
      <c r="B29" s="232" t="s">
        <v>51</v>
      </c>
      <c r="C29" s="233">
        <v>4135.1632</v>
      </c>
      <c r="D29" s="183">
        <v>98.478042037533399</v>
      </c>
      <c r="E29" s="233">
        <v>1976.5123999999998</v>
      </c>
      <c r="F29" s="183">
        <v>148.98945230645003</v>
      </c>
      <c r="G29" s="234">
        <v>757.6081999999999</v>
      </c>
      <c r="H29" s="190">
        <v>61.5</v>
      </c>
      <c r="I29" s="235">
        <v>14820</v>
      </c>
      <c r="J29" s="183">
        <v>77.400000000000006</v>
      </c>
      <c r="K29" s="234">
        <v>122.0605</v>
      </c>
      <c r="L29" s="190" t="s">
        <v>121</v>
      </c>
      <c r="M29" s="234">
        <v>3007.3</v>
      </c>
      <c r="N29" s="190">
        <v>114.1</v>
      </c>
      <c r="O29" s="234"/>
      <c r="P29" s="190"/>
      <c r="Q29" s="244">
        <v>690.86300000000006</v>
      </c>
      <c r="R29" s="170">
        <v>248.08600000000001</v>
      </c>
      <c r="S29" s="198">
        <f t="shared" si="0"/>
        <v>442.77700000000004</v>
      </c>
      <c r="T29" s="58" t="s">
        <v>124</v>
      </c>
      <c r="U29" s="238">
        <v>720.54300000000001</v>
      </c>
      <c r="V29" s="176" t="s">
        <v>93</v>
      </c>
      <c r="W29" s="238">
        <v>29.68</v>
      </c>
      <c r="X29" s="210">
        <v>40.9</v>
      </c>
      <c r="Y29" s="211">
        <v>0.19</v>
      </c>
      <c r="Z29" s="239">
        <v>0.28599999999999998</v>
      </c>
      <c r="AA29" s="240">
        <v>55212</v>
      </c>
      <c r="AB29" s="213">
        <v>132.9</v>
      </c>
      <c r="AC29" s="242">
        <v>0.84935004999615415</v>
      </c>
      <c r="AD29" s="212">
        <v>0.74923013200309752</v>
      </c>
      <c r="AE29" s="238">
        <v>12.975</v>
      </c>
      <c r="AF29" s="220">
        <v>104.3</v>
      </c>
      <c r="AG29" s="241">
        <v>148</v>
      </c>
      <c r="AH29" s="225">
        <v>69.5</v>
      </c>
      <c r="AI29" s="223">
        <v>3.0000000000000001E-3</v>
      </c>
      <c r="AJ29" s="224">
        <v>4.0000000000000001E-3</v>
      </c>
    </row>
    <row r="30" spans="1:36" s="231" customFormat="1" ht="13.5" customHeight="1" x14ac:dyDescent="0.25">
      <c r="A30" s="230">
        <v>27</v>
      </c>
      <c r="B30" s="232" t="s">
        <v>52</v>
      </c>
      <c r="C30" s="233">
        <v>38.954699999999995</v>
      </c>
      <c r="D30" s="183">
        <v>100.61887997189727</v>
      </c>
      <c r="E30" s="233">
        <v>1145.77</v>
      </c>
      <c r="F30" s="183">
        <v>95.155267515135932</v>
      </c>
      <c r="G30" s="234">
        <v>1.4296</v>
      </c>
      <c r="H30" s="190">
        <v>86</v>
      </c>
      <c r="I30" s="235">
        <v>1279</v>
      </c>
      <c r="J30" s="183" t="s">
        <v>120</v>
      </c>
      <c r="K30" s="234">
        <v>20.497900000000001</v>
      </c>
      <c r="L30" s="190" t="s">
        <v>49</v>
      </c>
      <c r="M30" s="234">
        <v>1125.5</v>
      </c>
      <c r="N30" s="190">
        <v>119.1</v>
      </c>
      <c r="O30" s="234"/>
      <c r="P30" s="190"/>
      <c r="Q30" s="236">
        <v>63.155000000000001</v>
      </c>
      <c r="R30" s="170">
        <v>135.80699999999999</v>
      </c>
      <c r="S30" s="198">
        <f t="shared" si="0"/>
        <v>-72.651999999999987</v>
      </c>
      <c r="T30" s="58">
        <f t="shared" si="1"/>
        <v>46.503493928884374</v>
      </c>
      <c r="U30" s="238">
        <v>63.771999999999998</v>
      </c>
      <c r="V30" s="176">
        <v>46.3</v>
      </c>
      <c r="W30" s="237">
        <v>0.61699999999999999</v>
      </c>
      <c r="X30" s="210">
        <v>31.1</v>
      </c>
      <c r="Y30" s="211">
        <v>0.16700000000000001</v>
      </c>
      <c r="Z30" s="239">
        <v>0.5</v>
      </c>
      <c r="AA30" s="240">
        <v>50654</v>
      </c>
      <c r="AB30" s="213">
        <v>129.19999999999999</v>
      </c>
      <c r="AC30" s="242">
        <v>0.77923236674101992</v>
      </c>
      <c r="AD30" s="212">
        <v>0.70545120567631325</v>
      </c>
      <c r="AE30" s="238">
        <v>3.54</v>
      </c>
      <c r="AF30" s="220">
        <v>100.5</v>
      </c>
      <c r="AG30" s="241">
        <v>81</v>
      </c>
      <c r="AH30" s="225">
        <v>88</v>
      </c>
      <c r="AI30" s="223">
        <v>4.0000000000000001E-3</v>
      </c>
      <c r="AJ30" s="224">
        <v>5.0000000000000001E-3</v>
      </c>
    </row>
    <row r="31" spans="1:36" s="231" customFormat="1" ht="13.5" customHeight="1" x14ac:dyDescent="0.25">
      <c r="A31" s="230">
        <v>28</v>
      </c>
      <c r="B31" s="232" t="s">
        <v>53</v>
      </c>
      <c r="C31" s="233">
        <v>7274.7</v>
      </c>
      <c r="D31" s="183" t="s">
        <v>87</v>
      </c>
      <c r="E31" s="233">
        <v>221.09909999999999</v>
      </c>
      <c r="F31" s="183">
        <v>125.28216934523793</v>
      </c>
      <c r="G31" s="234">
        <v>62.766500000000001</v>
      </c>
      <c r="H31" s="190">
        <v>53.4</v>
      </c>
      <c r="I31" s="235">
        <v>16901</v>
      </c>
      <c r="J31" s="183">
        <v>60.5</v>
      </c>
      <c r="K31" s="234">
        <v>128.14179999999999</v>
      </c>
      <c r="L31" s="190">
        <v>71.380753091460647</v>
      </c>
      <c r="M31" s="234">
        <v>4364.7</v>
      </c>
      <c r="N31" s="190">
        <v>112.8</v>
      </c>
      <c r="O31" s="234"/>
      <c r="P31" s="190"/>
      <c r="Q31" s="236">
        <v>265.59199999999998</v>
      </c>
      <c r="R31" s="170">
        <v>365.37599999999998</v>
      </c>
      <c r="S31" s="198">
        <f t="shared" si="0"/>
        <v>-99.783999999999992</v>
      </c>
      <c r="T31" s="58">
        <f t="shared" si="1"/>
        <v>72.690050796987222</v>
      </c>
      <c r="U31" s="238">
        <v>328.06299999999999</v>
      </c>
      <c r="V31" s="176">
        <v>85.2</v>
      </c>
      <c r="W31" s="238">
        <v>62.470999999999997</v>
      </c>
      <c r="X31" s="210" t="s">
        <v>92</v>
      </c>
      <c r="Y31" s="211">
        <v>0.36799999999999999</v>
      </c>
      <c r="Z31" s="239">
        <v>0.316</v>
      </c>
      <c r="AA31" s="240">
        <v>54168</v>
      </c>
      <c r="AB31" s="213">
        <v>113.7</v>
      </c>
      <c r="AC31" s="242">
        <v>0.83328974694254287</v>
      </c>
      <c r="AD31" s="212">
        <v>0.85697563435322088</v>
      </c>
      <c r="AE31" s="238">
        <v>15.276999999999999</v>
      </c>
      <c r="AF31" s="220">
        <v>96.5</v>
      </c>
      <c r="AG31" s="241">
        <v>177</v>
      </c>
      <c r="AH31" s="225">
        <v>94.1</v>
      </c>
      <c r="AI31" s="223">
        <v>3.0000000000000001E-3</v>
      </c>
      <c r="AJ31" s="224">
        <v>3.0000000000000001E-3</v>
      </c>
    </row>
    <row r="32" spans="1:36" s="231" customFormat="1" ht="13.5" customHeight="1" x14ac:dyDescent="0.25">
      <c r="A32" s="230">
        <v>29</v>
      </c>
      <c r="B32" s="232" t="s">
        <v>54</v>
      </c>
      <c r="C32" s="233">
        <v>1687.4</v>
      </c>
      <c r="D32" s="183">
        <v>123.85082252428883</v>
      </c>
      <c r="E32" s="233">
        <v>1173.4078</v>
      </c>
      <c r="F32" s="183">
        <v>124.70049073259617</v>
      </c>
      <c r="G32" s="234">
        <v>243.4787</v>
      </c>
      <c r="H32" s="183">
        <v>147.4</v>
      </c>
      <c r="I32" s="235">
        <v>8159</v>
      </c>
      <c r="J32" s="183">
        <v>146.1</v>
      </c>
      <c r="K32" s="234">
        <v>9.2294999999999998</v>
      </c>
      <c r="L32" s="190">
        <v>1.7218271982842732</v>
      </c>
      <c r="M32" s="234">
        <v>1983.2</v>
      </c>
      <c r="N32" s="190">
        <v>118</v>
      </c>
      <c r="O32" s="234"/>
      <c r="P32" s="190"/>
      <c r="Q32" s="236">
        <v>198.26300000000001</v>
      </c>
      <c r="R32" s="170">
        <v>357.63200000000001</v>
      </c>
      <c r="S32" s="198">
        <f t="shared" si="0"/>
        <v>-159.369</v>
      </c>
      <c r="T32" s="58">
        <f t="shared" si="1"/>
        <v>55.437712508947747</v>
      </c>
      <c r="U32" s="238">
        <v>201.83500000000001</v>
      </c>
      <c r="V32" s="176">
        <v>56.2</v>
      </c>
      <c r="W32" s="238">
        <v>3.5720000000000001</v>
      </c>
      <c r="X32" s="210" t="s">
        <v>88</v>
      </c>
      <c r="Y32" s="211">
        <v>0.125</v>
      </c>
      <c r="Z32" s="239">
        <v>8.3000000000000004E-2</v>
      </c>
      <c r="AA32" s="240">
        <v>43763</v>
      </c>
      <c r="AB32" s="213">
        <v>117.8</v>
      </c>
      <c r="AC32" s="242">
        <v>0.67322513652795934</v>
      </c>
      <c r="AD32" s="212">
        <v>0.66512993210754745</v>
      </c>
      <c r="AE32" s="238">
        <v>10.494999999999999</v>
      </c>
      <c r="AF32" s="220">
        <v>97.5</v>
      </c>
      <c r="AG32" s="241">
        <v>163</v>
      </c>
      <c r="AH32" s="225">
        <v>58.8</v>
      </c>
      <c r="AI32" s="223">
        <v>3.0000000000000001E-3</v>
      </c>
      <c r="AJ32" s="224">
        <v>5.0000000000000001E-3</v>
      </c>
    </row>
    <row r="33" spans="1:36" s="231" customFormat="1" ht="13.5" customHeight="1" x14ac:dyDescent="0.25">
      <c r="A33" s="230">
        <v>30</v>
      </c>
      <c r="B33" s="232" t="s">
        <v>55</v>
      </c>
      <c r="C33" s="233">
        <v>3627.3956000000003</v>
      </c>
      <c r="D33" s="183">
        <v>143.03643687499115</v>
      </c>
      <c r="E33" s="233">
        <v>1588.9318999999998</v>
      </c>
      <c r="F33" s="183" t="s">
        <v>93</v>
      </c>
      <c r="G33" s="234">
        <v>16.652799999999999</v>
      </c>
      <c r="H33" s="190">
        <v>155.1</v>
      </c>
      <c r="I33" s="235">
        <v>3870</v>
      </c>
      <c r="J33" s="183">
        <v>146.5</v>
      </c>
      <c r="K33" s="234">
        <v>394.38249999999999</v>
      </c>
      <c r="L33" s="190">
        <v>144.34243321487264</v>
      </c>
      <c r="M33" s="234">
        <v>2552.5</v>
      </c>
      <c r="N33" s="190">
        <v>122.5</v>
      </c>
      <c r="O33" s="234"/>
      <c r="P33" s="190"/>
      <c r="Q33" s="244">
        <v>575.495</v>
      </c>
      <c r="R33" s="170">
        <v>490.51400000000001</v>
      </c>
      <c r="S33" s="198">
        <f t="shared" si="0"/>
        <v>84.980999999999995</v>
      </c>
      <c r="T33" s="58">
        <f t="shared" si="1"/>
        <v>117.32488777078738</v>
      </c>
      <c r="U33" s="238">
        <v>579.68100000000004</v>
      </c>
      <c r="V33" s="176">
        <v>112.3</v>
      </c>
      <c r="W33" s="238">
        <v>4.1859999999999999</v>
      </c>
      <c r="X33" s="210">
        <v>16.399999999999999</v>
      </c>
      <c r="Y33" s="211">
        <v>0.26700000000000002</v>
      </c>
      <c r="Z33" s="239">
        <v>0.4</v>
      </c>
      <c r="AA33" s="240">
        <v>56395</v>
      </c>
      <c r="AB33" s="213">
        <v>125.1</v>
      </c>
      <c r="AC33" s="242">
        <v>0.86754865010383819</v>
      </c>
      <c r="AD33" s="212">
        <v>0.81033333933620266</v>
      </c>
      <c r="AE33" s="238">
        <v>10.509</v>
      </c>
      <c r="AF33" s="220">
        <v>102</v>
      </c>
      <c r="AG33" s="241">
        <v>156</v>
      </c>
      <c r="AH33" s="225">
        <v>78</v>
      </c>
      <c r="AI33" s="223">
        <v>5.0000000000000001E-3</v>
      </c>
      <c r="AJ33" s="224">
        <v>6.0000000000000001E-3</v>
      </c>
    </row>
    <row r="34" spans="1:36" s="231" customFormat="1" ht="13.5" customHeight="1" x14ac:dyDescent="0.25">
      <c r="A34" s="230">
        <v>31</v>
      </c>
      <c r="B34" s="232" t="s">
        <v>56</v>
      </c>
      <c r="C34" s="233">
        <v>2434.6999999999998</v>
      </c>
      <c r="D34" s="183">
        <v>117.02794600631405</v>
      </c>
      <c r="E34" s="233">
        <v>875.41099999999994</v>
      </c>
      <c r="F34" s="183">
        <v>78.2221789347835</v>
      </c>
      <c r="G34" s="234">
        <v>29.980900000000002</v>
      </c>
      <c r="H34" s="190">
        <v>170.4</v>
      </c>
      <c r="I34" s="235">
        <v>8794</v>
      </c>
      <c r="J34" s="183">
        <v>100.5</v>
      </c>
      <c r="K34" s="234">
        <v>199.92339999999999</v>
      </c>
      <c r="L34" s="190">
        <v>88.611968883509064</v>
      </c>
      <c r="M34" s="234">
        <v>2033.9</v>
      </c>
      <c r="N34" s="190">
        <v>107.2</v>
      </c>
      <c r="O34" s="234">
        <v>46.448999999999998</v>
      </c>
      <c r="P34" s="190">
        <v>105.42454436097053</v>
      </c>
      <c r="Q34" s="236">
        <v>7.1310000000000002</v>
      </c>
      <c r="R34" s="170">
        <v>214.65100000000001</v>
      </c>
      <c r="S34" s="198">
        <f t="shared" si="0"/>
        <v>-207.52</v>
      </c>
      <c r="T34" s="58">
        <f t="shared" si="1"/>
        <v>3.3221368640257904</v>
      </c>
      <c r="U34" s="238">
        <v>98.052999999999997</v>
      </c>
      <c r="V34" s="176">
        <v>41.6</v>
      </c>
      <c r="W34" s="238">
        <v>90.921999999999997</v>
      </c>
      <c r="X34" s="210" t="s">
        <v>128</v>
      </c>
      <c r="Y34" s="211">
        <v>0.33300000000000002</v>
      </c>
      <c r="Z34" s="239">
        <v>0.25</v>
      </c>
      <c r="AA34" s="240">
        <v>45737</v>
      </c>
      <c r="AB34" s="213">
        <v>118</v>
      </c>
      <c r="AC34" s="242">
        <v>0.70359203138220139</v>
      </c>
      <c r="AD34" s="212">
        <v>0.69650092744331793</v>
      </c>
      <c r="AE34" s="238">
        <v>12.297000000000001</v>
      </c>
      <c r="AF34" s="220">
        <v>99.9</v>
      </c>
      <c r="AG34" s="241">
        <v>190</v>
      </c>
      <c r="AH34" s="225">
        <v>67.099999999999994</v>
      </c>
      <c r="AI34" s="223">
        <v>4.0000000000000001E-3</v>
      </c>
      <c r="AJ34" s="224">
        <v>6.0000000000000001E-3</v>
      </c>
    </row>
    <row r="35" spans="1:36" s="231" customFormat="1" ht="13.15" customHeight="1" x14ac:dyDescent="0.25">
      <c r="A35" s="230">
        <v>32</v>
      </c>
      <c r="B35" s="232" t="s">
        <v>57</v>
      </c>
      <c r="C35" s="233">
        <v>3144.8</v>
      </c>
      <c r="D35" s="183">
        <v>126.93344498909455</v>
      </c>
      <c r="E35" s="233">
        <v>1580.0481000000002</v>
      </c>
      <c r="F35" s="183">
        <v>194.76529955038936</v>
      </c>
      <c r="G35" s="234">
        <v>18.607200000000002</v>
      </c>
      <c r="H35" s="190">
        <v>106.8</v>
      </c>
      <c r="I35" s="235">
        <v>7720</v>
      </c>
      <c r="J35" s="183" t="s">
        <v>36</v>
      </c>
      <c r="K35" s="234">
        <v>24.351599999999998</v>
      </c>
      <c r="L35" s="190">
        <v>114.12583479789103</v>
      </c>
      <c r="M35" s="234">
        <v>1644.2</v>
      </c>
      <c r="N35" s="190">
        <v>113.9</v>
      </c>
      <c r="O35" s="234"/>
      <c r="P35" s="190"/>
      <c r="Q35" s="236">
        <v>322.32900000000001</v>
      </c>
      <c r="R35" s="170">
        <v>299.90899999999999</v>
      </c>
      <c r="S35" s="198">
        <f t="shared" si="0"/>
        <v>22.420000000000016</v>
      </c>
      <c r="T35" s="58">
        <f t="shared" si="1"/>
        <v>107.47560093228279</v>
      </c>
      <c r="U35" s="238">
        <v>400.59500000000003</v>
      </c>
      <c r="V35" s="176">
        <v>103.7</v>
      </c>
      <c r="W35" s="238">
        <v>78.266000000000005</v>
      </c>
      <c r="X35" s="210">
        <v>90.5</v>
      </c>
      <c r="Y35" s="211">
        <v>0.36799999999999999</v>
      </c>
      <c r="Z35" s="239">
        <v>0.316</v>
      </c>
      <c r="AA35" s="240">
        <v>52815</v>
      </c>
      <c r="AB35" s="213">
        <v>119</v>
      </c>
      <c r="AC35" s="242">
        <v>0.81247596338743178</v>
      </c>
      <c r="AD35" s="212">
        <v>0.79513407408741377</v>
      </c>
      <c r="AE35" s="238">
        <v>9.1660000000000004</v>
      </c>
      <c r="AF35" s="220">
        <v>102.9</v>
      </c>
      <c r="AG35" s="241">
        <v>139</v>
      </c>
      <c r="AH35" s="225">
        <v>87.4</v>
      </c>
      <c r="AI35" s="223">
        <v>4.0000000000000001E-3</v>
      </c>
      <c r="AJ35" s="224">
        <v>5.0000000000000001E-3</v>
      </c>
    </row>
    <row r="36" spans="1:36" s="231" customFormat="1" ht="13.5" customHeight="1" x14ac:dyDescent="0.25">
      <c r="A36" s="230">
        <v>33</v>
      </c>
      <c r="B36" s="232" t="s">
        <v>58</v>
      </c>
      <c r="C36" s="233">
        <v>1881.0035999999998</v>
      </c>
      <c r="D36" s="183">
        <v>117.36403502395663</v>
      </c>
      <c r="E36" s="233">
        <v>470.79919999999998</v>
      </c>
      <c r="F36" s="183">
        <v>72.761824396116779</v>
      </c>
      <c r="G36" s="234">
        <v>7.3999999999999996E-2</v>
      </c>
      <c r="H36" s="190">
        <v>60.9</v>
      </c>
      <c r="I36" s="235">
        <v>8831</v>
      </c>
      <c r="J36" s="183">
        <v>103.1</v>
      </c>
      <c r="K36" s="234">
        <v>106.2115</v>
      </c>
      <c r="L36" s="190" t="s">
        <v>36</v>
      </c>
      <c r="M36" s="234">
        <v>1295</v>
      </c>
      <c r="N36" s="190">
        <v>115.6</v>
      </c>
      <c r="O36" s="234"/>
      <c r="P36" s="190"/>
      <c r="Q36" s="236">
        <v>362.23099999999999</v>
      </c>
      <c r="R36" s="170">
        <v>331.286</v>
      </c>
      <c r="S36" s="198">
        <f t="shared" si="0"/>
        <v>30.944999999999993</v>
      </c>
      <c r="T36" s="58">
        <f t="shared" si="1"/>
        <v>109.3408716335734</v>
      </c>
      <c r="U36" s="238">
        <v>375.37299999999999</v>
      </c>
      <c r="V36" s="176">
        <v>110.7</v>
      </c>
      <c r="W36" s="238">
        <v>13.141999999999999</v>
      </c>
      <c r="X36" s="210">
        <v>169.1</v>
      </c>
      <c r="Y36" s="211">
        <v>0.45500000000000002</v>
      </c>
      <c r="Z36" s="239">
        <v>0.36399999999999999</v>
      </c>
      <c r="AA36" s="240">
        <v>47592</v>
      </c>
      <c r="AB36" s="213">
        <v>120.9</v>
      </c>
      <c r="AC36" s="242">
        <v>0.7321282978232444</v>
      </c>
      <c r="AD36" s="212">
        <v>0.7086387293126114</v>
      </c>
      <c r="AE36" s="238">
        <v>5.8639999999999999</v>
      </c>
      <c r="AF36" s="220">
        <v>100.1</v>
      </c>
      <c r="AG36" s="241">
        <v>172</v>
      </c>
      <c r="AH36" s="225">
        <v>71.400000000000006</v>
      </c>
      <c r="AI36" s="223">
        <v>5.0000000000000001E-3</v>
      </c>
      <c r="AJ36" s="224">
        <v>7.0000000000000001E-3</v>
      </c>
    </row>
    <row r="37" spans="1:36" s="231" customFormat="1" ht="13.5" customHeight="1" x14ac:dyDescent="0.25">
      <c r="A37" s="230">
        <v>34</v>
      </c>
      <c r="B37" s="232" t="s">
        <v>59</v>
      </c>
      <c r="C37" s="233">
        <v>3121.6916999999999</v>
      </c>
      <c r="D37" s="183">
        <v>156.46260648038694</v>
      </c>
      <c r="E37" s="233">
        <v>1681.9493</v>
      </c>
      <c r="F37" s="183">
        <v>59.325293067669335</v>
      </c>
      <c r="G37" s="234">
        <v>25.062799999999999</v>
      </c>
      <c r="H37" s="190">
        <v>90.1</v>
      </c>
      <c r="I37" s="235">
        <v>11054</v>
      </c>
      <c r="J37" s="183">
        <v>108.2</v>
      </c>
      <c r="K37" s="233"/>
      <c r="L37" s="183"/>
      <c r="M37" s="234">
        <v>1492.1</v>
      </c>
      <c r="N37" s="190">
        <v>114</v>
      </c>
      <c r="O37" s="234"/>
      <c r="P37" s="190"/>
      <c r="Q37" s="236">
        <v>439.851</v>
      </c>
      <c r="R37" s="170">
        <v>415.26400000000001</v>
      </c>
      <c r="S37" s="198">
        <f t="shared" si="0"/>
        <v>24.586999999999989</v>
      </c>
      <c r="T37" s="58">
        <f t="shared" si="1"/>
        <v>105.92081182091393</v>
      </c>
      <c r="U37" s="238">
        <v>467.47500000000002</v>
      </c>
      <c r="V37" s="176">
        <v>104.3</v>
      </c>
      <c r="W37" s="238">
        <v>27.623999999999999</v>
      </c>
      <c r="X37" s="210">
        <v>84.1</v>
      </c>
      <c r="Y37" s="211">
        <v>0.14299999999999999</v>
      </c>
      <c r="Z37" s="239">
        <v>0.28599999999999998</v>
      </c>
      <c r="AA37" s="240">
        <v>49428</v>
      </c>
      <c r="AB37" s="213">
        <v>120.7</v>
      </c>
      <c r="AC37" s="242">
        <v>0.76037227905545723</v>
      </c>
      <c r="AD37" s="212">
        <v>0.73849700156674891</v>
      </c>
      <c r="AE37" s="238">
        <v>11.324</v>
      </c>
      <c r="AF37" s="220">
        <v>97.7</v>
      </c>
      <c r="AG37" s="241">
        <v>113</v>
      </c>
      <c r="AH37" s="225">
        <v>62.8</v>
      </c>
      <c r="AI37" s="223">
        <v>3.0000000000000001E-3</v>
      </c>
      <c r="AJ37" s="224">
        <v>4.0000000000000001E-3</v>
      </c>
    </row>
    <row r="38" spans="1:36" s="231" customFormat="1" ht="13.5" customHeight="1" x14ac:dyDescent="0.25">
      <c r="A38" s="230">
        <v>35</v>
      </c>
      <c r="B38" s="232" t="s">
        <v>60</v>
      </c>
      <c r="C38" s="233">
        <v>1863.7029</v>
      </c>
      <c r="D38" s="183" t="s">
        <v>94</v>
      </c>
      <c r="E38" s="233">
        <v>360.08620000000002</v>
      </c>
      <c r="F38" s="183">
        <v>163.13519719003463</v>
      </c>
      <c r="G38" s="234"/>
      <c r="H38" s="190"/>
      <c r="I38" s="235">
        <v>2511</v>
      </c>
      <c r="J38" s="183">
        <v>172.9</v>
      </c>
      <c r="K38" s="234">
        <v>162.6798</v>
      </c>
      <c r="L38" s="190" t="s">
        <v>86</v>
      </c>
      <c r="M38" s="234">
        <v>998.4</v>
      </c>
      <c r="N38" s="190">
        <v>107.3</v>
      </c>
      <c r="O38" s="234"/>
      <c r="P38" s="190"/>
      <c r="Q38" s="236">
        <v>308.096</v>
      </c>
      <c r="R38" s="170">
        <v>320.08600000000001</v>
      </c>
      <c r="S38" s="198">
        <f t="shared" si="0"/>
        <v>-11.990000000000009</v>
      </c>
      <c r="T38" s="58">
        <f t="shared" si="1"/>
        <v>96.254131702105056</v>
      </c>
      <c r="U38" s="238">
        <v>321.88799999999998</v>
      </c>
      <c r="V38" s="176">
        <v>93.1</v>
      </c>
      <c r="W38" s="238">
        <v>13.792</v>
      </c>
      <c r="X38" s="210">
        <v>53.6</v>
      </c>
      <c r="Y38" s="211">
        <v>0.33300000000000002</v>
      </c>
      <c r="Z38" s="239">
        <v>0.41699999999999998</v>
      </c>
      <c r="AA38" s="240">
        <v>46114</v>
      </c>
      <c r="AB38" s="213">
        <v>116.4</v>
      </c>
      <c r="AC38" s="242">
        <v>0.7093915852626721</v>
      </c>
      <c r="AD38" s="212">
        <v>0.66748905977057038</v>
      </c>
      <c r="AE38" s="238">
        <v>4.2350000000000003</v>
      </c>
      <c r="AF38" s="220">
        <v>97.9</v>
      </c>
      <c r="AG38" s="241">
        <v>108</v>
      </c>
      <c r="AH38" s="225">
        <v>66.7</v>
      </c>
      <c r="AI38" s="223">
        <v>5.0000000000000001E-3</v>
      </c>
      <c r="AJ38" s="224">
        <v>7.0000000000000001E-3</v>
      </c>
    </row>
    <row r="39" spans="1:36" s="231" customFormat="1" ht="13.5" customHeight="1" x14ac:dyDescent="0.25">
      <c r="A39" s="230">
        <v>36</v>
      </c>
      <c r="B39" s="232" t="s">
        <v>61</v>
      </c>
      <c r="C39" s="233">
        <v>67.745800000000003</v>
      </c>
      <c r="D39" s="183" t="s">
        <v>86</v>
      </c>
      <c r="E39" s="233">
        <v>566.83119999999997</v>
      </c>
      <c r="F39" s="183">
        <v>66.033411439833571</v>
      </c>
      <c r="G39" s="234">
        <v>15.334</v>
      </c>
      <c r="H39" s="190">
        <v>122.1</v>
      </c>
      <c r="I39" s="235">
        <v>3891</v>
      </c>
      <c r="J39" s="183">
        <v>151.6</v>
      </c>
      <c r="K39" s="234">
        <v>54.219900000000003</v>
      </c>
      <c r="L39" s="190">
        <v>166.97894435359444</v>
      </c>
      <c r="M39" s="234">
        <v>525.70000000000005</v>
      </c>
      <c r="N39" s="190">
        <v>106.4</v>
      </c>
      <c r="O39" s="234"/>
      <c r="P39" s="190"/>
      <c r="Q39" s="236">
        <v>84.757000000000005</v>
      </c>
      <c r="R39" s="170">
        <v>99.83</v>
      </c>
      <c r="S39" s="198">
        <f t="shared" si="0"/>
        <v>-15.072999999999993</v>
      </c>
      <c r="T39" s="58">
        <f t="shared" si="1"/>
        <v>84.901332264850254</v>
      </c>
      <c r="U39" s="238">
        <v>85.528000000000006</v>
      </c>
      <c r="V39" s="176">
        <v>85.7</v>
      </c>
      <c r="W39" s="237">
        <v>0.77100000000000002</v>
      </c>
      <c r="X39" s="210" t="s">
        <v>112</v>
      </c>
      <c r="Y39" s="245">
        <v>0.16700000000000001</v>
      </c>
      <c r="Z39" s="246" t="s">
        <v>112</v>
      </c>
      <c r="AA39" s="240">
        <v>43455</v>
      </c>
      <c r="AB39" s="213">
        <v>118.1</v>
      </c>
      <c r="AC39" s="242">
        <v>0.66848703945850318</v>
      </c>
      <c r="AD39" s="212">
        <v>0.66181634821444646</v>
      </c>
      <c r="AE39" s="238">
        <v>6.2919999999999998</v>
      </c>
      <c r="AF39" s="220">
        <v>99.5</v>
      </c>
      <c r="AG39" s="241">
        <v>134</v>
      </c>
      <c r="AH39" s="225">
        <v>75.7</v>
      </c>
      <c r="AI39" s="223">
        <v>4.0000000000000001E-3</v>
      </c>
      <c r="AJ39" s="224">
        <v>5.0000000000000001E-3</v>
      </c>
    </row>
    <row r="40" spans="1:36" s="231" customFormat="1" ht="13.5" customHeight="1" x14ac:dyDescent="0.25">
      <c r="A40" s="230">
        <v>37</v>
      </c>
      <c r="B40" s="232" t="s">
        <v>62</v>
      </c>
      <c r="C40" s="233">
        <v>1550.6978000000001</v>
      </c>
      <c r="D40" s="183">
        <v>71.275762579808458</v>
      </c>
      <c r="E40" s="233">
        <v>2677.1752999999999</v>
      </c>
      <c r="F40" s="183">
        <v>107.51308636124961</v>
      </c>
      <c r="G40" s="234">
        <v>5.1829999999999998</v>
      </c>
      <c r="H40" s="190">
        <v>104.6</v>
      </c>
      <c r="I40" s="235">
        <v>2057</v>
      </c>
      <c r="J40" s="183">
        <v>42</v>
      </c>
      <c r="K40" s="234">
        <v>128.10249999999999</v>
      </c>
      <c r="L40" s="190" t="s">
        <v>49</v>
      </c>
      <c r="M40" s="234">
        <v>2152.1</v>
      </c>
      <c r="N40" s="190">
        <v>118.1</v>
      </c>
      <c r="O40" s="234"/>
      <c r="P40" s="190"/>
      <c r="Q40" s="236">
        <v>165.178</v>
      </c>
      <c r="R40" s="170">
        <v>290.92599999999999</v>
      </c>
      <c r="S40" s="198">
        <f t="shared" si="0"/>
        <v>-125.74799999999999</v>
      </c>
      <c r="T40" s="58">
        <f t="shared" si="1"/>
        <v>56.776637357953575</v>
      </c>
      <c r="U40" s="238">
        <v>211.709</v>
      </c>
      <c r="V40" s="176">
        <v>66.900000000000006</v>
      </c>
      <c r="W40" s="238">
        <v>46.530999999999999</v>
      </c>
      <c r="X40" s="210">
        <v>181.7</v>
      </c>
      <c r="Y40" s="211">
        <v>0.313</v>
      </c>
      <c r="Z40" s="239">
        <v>0.25</v>
      </c>
      <c r="AA40" s="240">
        <v>49270</v>
      </c>
      <c r="AB40" s="213">
        <v>120.8</v>
      </c>
      <c r="AC40" s="242">
        <v>0.75794169679255441</v>
      </c>
      <c r="AD40" s="212">
        <v>0.73365268598390032</v>
      </c>
      <c r="AE40" s="238">
        <v>8.7720000000000002</v>
      </c>
      <c r="AF40" s="220">
        <v>98.8</v>
      </c>
      <c r="AG40" s="241">
        <v>103</v>
      </c>
      <c r="AH40" s="225">
        <v>92.8</v>
      </c>
      <c r="AI40" s="223">
        <v>3.0000000000000001E-3</v>
      </c>
      <c r="AJ40" s="224">
        <v>3.0000000000000001E-3</v>
      </c>
    </row>
    <row r="41" spans="1:36" s="231" customFormat="1" ht="13.5" customHeight="1" x14ac:dyDescent="0.25">
      <c r="A41" s="230">
        <v>38</v>
      </c>
      <c r="B41" s="232" t="s">
        <v>63</v>
      </c>
      <c r="C41" s="233">
        <v>343.80289999999997</v>
      </c>
      <c r="D41" s="183">
        <v>143.94538495226561</v>
      </c>
      <c r="E41" s="233">
        <v>52.214199999999998</v>
      </c>
      <c r="F41" s="183" t="s">
        <v>49</v>
      </c>
      <c r="G41" s="234">
        <v>7.0149999999999997</v>
      </c>
      <c r="H41" s="190"/>
      <c r="I41" s="235">
        <v>3214</v>
      </c>
      <c r="J41" s="183">
        <v>42.8</v>
      </c>
      <c r="K41" s="234">
        <v>35.904600000000002</v>
      </c>
      <c r="L41" s="190">
        <v>117.6891307198112</v>
      </c>
      <c r="M41" s="234">
        <v>1240.8</v>
      </c>
      <c r="N41" s="190">
        <v>113.1</v>
      </c>
      <c r="O41" s="234"/>
      <c r="P41" s="190"/>
      <c r="Q41" s="236">
        <v>26.335999999999999</v>
      </c>
      <c r="R41" s="170">
        <v>11.984</v>
      </c>
      <c r="S41" s="198">
        <f t="shared" si="0"/>
        <v>14.351999999999999</v>
      </c>
      <c r="T41" s="58" t="s">
        <v>93</v>
      </c>
      <c r="U41" s="238">
        <v>35.802999999999997</v>
      </c>
      <c r="V41" s="176">
        <v>128.69999999999999</v>
      </c>
      <c r="W41" s="238">
        <v>9.4670000000000005</v>
      </c>
      <c r="X41" s="210">
        <v>59.8</v>
      </c>
      <c r="Y41" s="211">
        <v>0.45500000000000002</v>
      </c>
      <c r="Z41" s="239">
        <v>0.54500000000000004</v>
      </c>
      <c r="AA41" s="240">
        <v>43431</v>
      </c>
      <c r="AB41" s="213">
        <v>116.7</v>
      </c>
      <c r="AC41" s="242">
        <v>0.6681178370894546</v>
      </c>
      <c r="AD41" s="212">
        <v>0.67319778854292356</v>
      </c>
      <c r="AE41" s="238">
        <v>5.657</v>
      </c>
      <c r="AF41" s="220">
        <v>98.7</v>
      </c>
      <c r="AG41" s="241">
        <v>159</v>
      </c>
      <c r="AH41" s="225">
        <v>90.9</v>
      </c>
      <c r="AI41" s="223">
        <v>6.0000000000000001E-3</v>
      </c>
      <c r="AJ41" s="224">
        <v>6.0000000000000001E-3</v>
      </c>
    </row>
    <row r="42" spans="1:36" s="231" customFormat="1" ht="13.5" customHeight="1" x14ac:dyDescent="0.25">
      <c r="A42" s="230">
        <v>39</v>
      </c>
      <c r="B42" s="232" t="s">
        <v>64</v>
      </c>
      <c r="C42" s="233">
        <v>81353.222199999989</v>
      </c>
      <c r="D42" s="183" t="s">
        <v>46</v>
      </c>
      <c r="E42" s="233">
        <v>459.27300000000002</v>
      </c>
      <c r="F42" s="183">
        <v>102.95777205382903</v>
      </c>
      <c r="G42" s="234">
        <v>1865.2626</v>
      </c>
      <c r="H42" s="190" t="s">
        <v>117</v>
      </c>
      <c r="I42" s="235">
        <v>22668</v>
      </c>
      <c r="J42" s="183">
        <v>54.4</v>
      </c>
      <c r="K42" s="234">
        <v>3263.6717000000003</v>
      </c>
      <c r="L42" s="190">
        <v>90.395510724523106</v>
      </c>
      <c r="M42" s="234">
        <v>3436.5</v>
      </c>
      <c r="N42" s="190">
        <v>109.4</v>
      </c>
      <c r="O42" s="234"/>
      <c r="P42" s="190"/>
      <c r="Q42" s="243">
        <v>-4564.0290000000005</v>
      </c>
      <c r="R42" s="247">
        <v>-11558.960999999999</v>
      </c>
      <c r="S42" s="198">
        <f t="shared" si="0"/>
        <v>6994.9319999999989</v>
      </c>
      <c r="T42" s="58"/>
      <c r="U42" s="238">
        <v>250.09399999999999</v>
      </c>
      <c r="V42" s="176">
        <v>93.9</v>
      </c>
      <c r="W42" s="238">
        <v>4814.1229999999996</v>
      </c>
      <c r="X42" s="210">
        <v>40.700000000000003</v>
      </c>
      <c r="Y42" s="211">
        <v>0.4</v>
      </c>
      <c r="Z42" s="239">
        <v>0.46700000000000003</v>
      </c>
      <c r="AA42" s="240">
        <v>66806</v>
      </c>
      <c r="AB42" s="213">
        <v>126.5</v>
      </c>
      <c r="AC42" s="242">
        <v>1.0277055611106838</v>
      </c>
      <c r="AD42" s="212">
        <v>0.94811720002161037</v>
      </c>
      <c r="AE42" s="238">
        <v>15.96</v>
      </c>
      <c r="AF42" s="220">
        <v>108.4</v>
      </c>
      <c r="AG42" s="241">
        <v>150</v>
      </c>
      <c r="AH42" s="225">
        <v>52.3</v>
      </c>
      <c r="AI42" s="223">
        <v>2E-3</v>
      </c>
      <c r="AJ42" s="224">
        <v>4.0000000000000001E-3</v>
      </c>
    </row>
    <row r="43" spans="1:36" s="231" customFormat="1" ht="13.5" customHeight="1" x14ac:dyDescent="0.25">
      <c r="A43" s="230">
        <v>40</v>
      </c>
      <c r="B43" s="232" t="s">
        <v>65</v>
      </c>
      <c r="C43" s="233">
        <v>56109.791199999992</v>
      </c>
      <c r="D43" s="183">
        <v>142.8762869758032</v>
      </c>
      <c r="E43" s="233">
        <v>3315.5891000000001</v>
      </c>
      <c r="F43" s="183">
        <v>127.26651913794424</v>
      </c>
      <c r="G43" s="234">
        <v>1481.3587</v>
      </c>
      <c r="H43" s="190">
        <v>167.2</v>
      </c>
      <c r="I43" s="235">
        <v>13151</v>
      </c>
      <c r="J43" s="183">
        <v>68.099999999999994</v>
      </c>
      <c r="K43" s="234">
        <v>1384.4612999999999</v>
      </c>
      <c r="L43" s="190">
        <v>118.82334564227122</v>
      </c>
      <c r="M43" s="234">
        <v>3919.7</v>
      </c>
      <c r="N43" s="190">
        <v>97.2</v>
      </c>
      <c r="O43" s="234"/>
      <c r="P43" s="190"/>
      <c r="Q43" s="236">
        <v>1420.683</v>
      </c>
      <c r="R43" s="170">
        <v>1057.57</v>
      </c>
      <c r="S43" s="198">
        <f t="shared" si="0"/>
        <v>363.11300000000006</v>
      </c>
      <c r="T43" s="58">
        <f t="shared" si="1"/>
        <v>134.33465397089554</v>
      </c>
      <c r="U43" s="238">
        <v>1447.8420000000001</v>
      </c>
      <c r="V43" s="176">
        <v>131.19999999999999</v>
      </c>
      <c r="W43" s="238">
        <v>27.158999999999999</v>
      </c>
      <c r="X43" s="210">
        <v>59.6</v>
      </c>
      <c r="Y43" s="211">
        <v>0.154</v>
      </c>
      <c r="Z43" s="239">
        <v>0.20499999999999999</v>
      </c>
      <c r="AA43" s="240">
        <v>60844</v>
      </c>
      <c r="AB43" s="213">
        <v>118.4</v>
      </c>
      <c r="AC43" s="242">
        <v>0.93598953926621031</v>
      </c>
      <c r="AD43" s="212">
        <v>0.92481406112121589</v>
      </c>
      <c r="AE43" s="238">
        <v>22.7</v>
      </c>
      <c r="AF43" s="220">
        <v>99.4</v>
      </c>
      <c r="AG43" s="241">
        <v>185</v>
      </c>
      <c r="AH43" s="225">
        <v>83.3</v>
      </c>
      <c r="AI43" s="223">
        <v>3.0000000000000001E-3</v>
      </c>
      <c r="AJ43" s="224">
        <v>3.0000000000000001E-3</v>
      </c>
    </row>
    <row r="44" spans="1:36" s="231" customFormat="1" ht="13.5" customHeight="1" x14ac:dyDescent="0.25">
      <c r="A44" s="230">
        <v>41</v>
      </c>
      <c r="B44" s="232" t="s">
        <v>66</v>
      </c>
      <c r="C44" s="233">
        <v>2277.2725999999998</v>
      </c>
      <c r="D44" s="183">
        <v>100.76777891478881</v>
      </c>
      <c r="E44" s="233">
        <v>614.28750000000002</v>
      </c>
      <c r="F44" s="183">
        <v>55.835927564703226</v>
      </c>
      <c r="G44" s="234"/>
      <c r="H44" s="190"/>
      <c r="I44" s="235">
        <v>1646</v>
      </c>
      <c r="J44" s="183">
        <v>132.1</v>
      </c>
      <c r="K44" s="234">
        <v>3.9213</v>
      </c>
      <c r="L44" s="190">
        <v>116.79573479478167</v>
      </c>
      <c r="M44" s="234">
        <v>1230.0999999999999</v>
      </c>
      <c r="N44" s="190">
        <v>108.8</v>
      </c>
      <c r="O44" s="234">
        <v>0.42880000000000001</v>
      </c>
      <c r="P44" s="190" t="s">
        <v>46</v>
      </c>
      <c r="Q44" s="236">
        <v>249.7</v>
      </c>
      <c r="R44" s="170">
        <v>166.81200000000001</v>
      </c>
      <c r="S44" s="198">
        <f t="shared" si="0"/>
        <v>82.887999999999977</v>
      </c>
      <c r="T44" s="58">
        <f t="shared" si="1"/>
        <v>149.68947078147855</v>
      </c>
      <c r="U44" s="238">
        <v>253.81100000000001</v>
      </c>
      <c r="V44" s="176">
        <v>149.6</v>
      </c>
      <c r="W44" s="238">
        <v>4.1109999999999998</v>
      </c>
      <c r="X44" s="210">
        <v>142.4</v>
      </c>
      <c r="Y44" s="211">
        <v>0.222</v>
      </c>
      <c r="Z44" s="239">
        <v>0.222</v>
      </c>
      <c r="AA44" s="240">
        <v>48973</v>
      </c>
      <c r="AB44" s="213">
        <v>119.2</v>
      </c>
      <c r="AC44" s="242">
        <v>0.75337281747557883</v>
      </c>
      <c r="AD44" s="212">
        <v>0.73493129716004246</v>
      </c>
      <c r="AE44" s="238">
        <v>5.9320000000000004</v>
      </c>
      <c r="AF44" s="220">
        <v>98.6</v>
      </c>
      <c r="AG44" s="241">
        <v>82</v>
      </c>
      <c r="AH44" s="225">
        <v>65.599999999999994</v>
      </c>
      <c r="AI44" s="223">
        <v>4.0000000000000001E-3</v>
      </c>
      <c r="AJ44" s="224">
        <v>6.0000000000000001E-3</v>
      </c>
    </row>
    <row r="45" spans="1:36" s="41" customFormat="1" ht="13.5" customHeight="1" x14ac:dyDescent="0.25">
      <c r="A45" s="43">
        <v>42</v>
      </c>
      <c r="B45" s="44" t="s">
        <v>67</v>
      </c>
      <c r="C45" s="233">
        <v>4877.3633</v>
      </c>
      <c r="D45" s="46">
        <v>135.95198267169201</v>
      </c>
      <c r="E45" s="45">
        <v>1327.4349999999999</v>
      </c>
      <c r="F45" s="46">
        <v>117.17452134843363</v>
      </c>
      <c r="G45" s="47"/>
      <c r="H45" s="50"/>
      <c r="I45" s="49">
        <v>2499</v>
      </c>
      <c r="J45" s="46">
        <v>89.2</v>
      </c>
      <c r="K45" s="47">
        <v>22.029400000000003</v>
      </c>
      <c r="L45" s="50">
        <v>135.7008217422908</v>
      </c>
      <c r="M45" s="47">
        <v>1036.3</v>
      </c>
      <c r="N45" s="50">
        <v>116.2</v>
      </c>
      <c r="O45" s="47"/>
      <c r="P45" s="50"/>
      <c r="Q45" s="169">
        <v>181.05099999999999</v>
      </c>
      <c r="R45" s="170">
        <v>195.56700000000001</v>
      </c>
      <c r="S45" s="57">
        <f t="shared" si="0"/>
        <v>-14.51600000000002</v>
      </c>
      <c r="T45" s="58">
        <f t="shared" si="1"/>
        <v>92.577479840668403</v>
      </c>
      <c r="U45" s="55">
        <v>182.58699999999999</v>
      </c>
      <c r="V45" s="58">
        <v>91.3</v>
      </c>
      <c r="W45" s="68">
        <v>1.536</v>
      </c>
      <c r="X45" s="60">
        <v>34.200000000000003</v>
      </c>
      <c r="Y45" s="53">
        <v>0.27300000000000002</v>
      </c>
      <c r="Z45" s="61">
        <v>0.27300000000000002</v>
      </c>
      <c r="AA45" s="62">
        <v>48793</v>
      </c>
      <c r="AB45" s="63">
        <v>111.8</v>
      </c>
      <c r="AC45" s="64">
        <v>0.75060379970771474</v>
      </c>
      <c r="AD45" s="67">
        <v>0.78159160078517531</v>
      </c>
      <c r="AE45" s="55">
        <v>5.335</v>
      </c>
      <c r="AF45" s="65">
        <v>98.4</v>
      </c>
      <c r="AG45" s="51">
        <v>104</v>
      </c>
      <c r="AH45" s="52">
        <v>73.2</v>
      </c>
      <c r="AI45" s="156">
        <v>4.0000000000000001E-3</v>
      </c>
      <c r="AJ45" s="54">
        <v>6.0000000000000001E-3</v>
      </c>
    </row>
    <row r="46" spans="1:36" s="41" customFormat="1" ht="13.5" customHeight="1" x14ac:dyDescent="0.25">
      <c r="A46" s="43">
        <v>43</v>
      </c>
      <c r="B46" s="44" t="s">
        <v>68</v>
      </c>
      <c r="C46" s="233">
        <v>21098.966500000002</v>
      </c>
      <c r="D46" s="46">
        <v>101.12222458856625</v>
      </c>
      <c r="E46" s="45">
        <v>166.761</v>
      </c>
      <c r="F46" s="46" t="s">
        <v>93</v>
      </c>
      <c r="G46" s="47">
        <v>1309.8285000000001</v>
      </c>
      <c r="H46" s="50">
        <v>63.4</v>
      </c>
      <c r="I46" s="49">
        <v>47957</v>
      </c>
      <c r="J46" s="46">
        <v>127.2</v>
      </c>
      <c r="K46" s="47">
        <v>36542.681200000006</v>
      </c>
      <c r="L46" s="50">
        <v>101.39112962074066</v>
      </c>
      <c r="M46" s="47">
        <v>4973.6000000000004</v>
      </c>
      <c r="N46" s="50">
        <v>114</v>
      </c>
      <c r="O46" s="264">
        <v>0.02</v>
      </c>
      <c r="P46" s="50">
        <v>100</v>
      </c>
      <c r="Q46" s="169">
        <v>12054.931</v>
      </c>
      <c r="R46" s="170">
        <v>16261.864</v>
      </c>
      <c r="S46" s="57">
        <f t="shared" si="0"/>
        <v>-4206.9329999999991</v>
      </c>
      <c r="T46" s="58">
        <f t="shared" si="1"/>
        <v>74.130068976102621</v>
      </c>
      <c r="U46" s="55">
        <v>12852.841</v>
      </c>
      <c r="V46" s="58">
        <v>75.099999999999994</v>
      </c>
      <c r="W46" s="55">
        <v>797.91</v>
      </c>
      <c r="X46" s="60">
        <v>93.1</v>
      </c>
      <c r="Y46" s="53">
        <v>0.35799999999999998</v>
      </c>
      <c r="Z46" s="61">
        <v>0.35799999999999998</v>
      </c>
      <c r="AA46" s="62">
        <v>76174</v>
      </c>
      <c r="AB46" s="63">
        <v>129.69999999999999</v>
      </c>
      <c r="AC46" s="64">
        <v>1.1718175524959618</v>
      </c>
      <c r="AD46" s="67">
        <v>1.1010102829152335</v>
      </c>
      <c r="AE46" s="55">
        <v>34.786000000000001</v>
      </c>
      <c r="AF46" s="65">
        <v>109.4</v>
      </c>
      <c r="AG46" s="51">
        <v>110</v>
      </c>
      <c r="AH46" s="52">
        <v>67.5</v>
      </c>
      <c r="AI46" s="156">
        <v>2E-3</v>
      </c>
      <c r="AJ46" s="54">
        <v>2E-3</v>
      </c>
    </row>
    <row r="47" spans="1:36" s="41" customFormat="1" ht="13.5" customHeight="1" x14ac:dyDescent="0.25">
      <c r="A47" s="43">
        <v>44</v>
      </c>
      <c r="B47" s="44" t="s">
        <v>69</v>
      </c>
      <c r="C47" s="233">
        <v>19031.307100000002</v>
      </c>
      <c r="D47" s="46">
        <v>118.52783652727203</v>
      </c>
      <c r="E47" s="45">
        <v>1258.7425000000001</v>
      </c>
      <c r="F47" s="46">
        <v>122.41798626829143</v>
      </c>
      <c r="G47" s="47">
        <v>795.86279999999999</v>
      </c>
      <c r="H47" s="50" t="s">
        <v>118</v>
      </c>
      <c r="I47" s="49">
        <v>20281</v>
      </c>
      <c r="J47" s="46">
        <v>121.7</v>
      </c>
      <c r="K47" s="47">
        <v>153.49250000000001</v>
      </c>
      <c r="L47" s="50">
        <v>139.53965119746326</v>
      </c>
      <c r="M47" s="47">
        <v>3234.9</v>
      </c>
      <c r="N47" s="50">
        <v>104.9</v>
      </c>
      <c r="O47" s="47"/>
      <c r="P47" s="50"/>
      <c r="Q47" s="169">
        <v>1172.1310000000001</v>
      </c>
      <c r="R47" s="170">
        <v>838.70100000000002</v>
      </c>
      <c r="S47" s="57">
        <f t="shared" si="0"/>
        <v>333.43000000000006</v>
      </c>
      <c r="T47" s="58">
        <f t="shared" si="1"/>
        <v>139.75552670141087</v>
      </c>
      <c r="U47" s="55">
        <v>1281.472</v>
      </c>
      <c r="V47" s="58">
        <v>143</v>
      </c>
      <c r="W47" s="55">
        <v>109.34099999999999</v>
      </c>
      <c r="X47" s="60">
        <v>191.3</v>
      </c>
      <c r="Y47" s="53">
        <v>0.20599999999999999</v>
      </c>
      <c r="Z47" s="61">
        <v>0.20599999999999999</v>
      </c>
      <c r="AA47" s="62">
        <v>58799</v>
      </c>
      <c r="AB47" s="63">
        <v>115.5</v>
      </c>
      <c r="AC47" s="64">
        <v>0.9045304207368664</v>
      </c>
      <c r="AD47" s="67">
        <v>0.91237011291397285</v>
      </c>
      <c r="AE47" s="55">
        <v>18.603000000000002</v>
      </c>
      <c r="AF47" s="65">
        <v>98.7</v>
      </c>
      <c r="AG47" s="51">
        <v>167</v>
      </c>
      <c r="AH47" s="52">
        <v>87.9</v>
      </c>
      <c r="AI47" s="156">
        <v>3.0000000000000001E-3</v>
      </c>
      <c r="AJ47" s="54">
        <v>3.0000000000000001E-3</v>
      </c>
    </row>
    <row r="48" spans="1:36" s="41" customFormat="1" ht="13.5" customHeight="1" x14ac:dyDescent="0.25">
      <c r="A48" s="43">
        <v>45</v>
      </c>
      <c r="B48" s="44" t="s">
        <v>70</v>
      </c>
      <c r="C48" s="233">
        <v>4337.0929999999998</v>
      </c>
      <c r="D48" s="46">
        <v>103.09408009023595</v>
      </c>
      <c r="E48" s="45">
        <v>1561.9733000000001</v>
      </c>
      <c r="F48" s="46">
        <v>114.06651067573441</v>
      </c>
      <c r="G48" s="47">
        <v>1056.5544</v>
      </c>
      <c r="H48" s="50" t="s">
        <v>119</v>
      </c>
      <c r="I48" s="49">
        <v>10800</v>
      </c>
      <c r="J48" s="46">
        <v>132.4</v>
      </c>
      <c r="K48" s="47">
        <v>1201.0083999999999</v>
      </c>
      <c r="L48" s="50">
        <v>103.31447907457714</v>
      </c>
      <c r="M48" s="47">
        <v>3434.4</v>
      </c>
      <c r="N48" s="50">
        <v>102.7</v>
      </c>
      <c r="O48" s="47"/>
      <c r="P48" s="50"/>
      <c r="Q48" s="169">
        <v>200.65799999999999</v>
      </c>
      <c r="R48" s="170">
        <v>164.262</v>
      </c>
      <c r="S48" s="57">
        <f t="shared" si="0"/>
        <v>36.395999999999987</v>
      </c>
      <c r="T48" s="58">
        <f t="shared" si="1"/>
        <v>122.15728531248857</v>
      </c>
      <c r="U48" s="55">
        <v>222.78700000000001</v>
      </c>
      <c r="V48" s="58">
        <v>120</v>
      </c>
      <c r="W48" s="55">
        <v>22.129000000000001</v>
      </c>
      <c r="X48" s="60">
        <v>103.2</v>
      </c>
      <c r="Y48" s="53">
        <v>0.28000000000000003</v>
      </c>
      <c r="Z48" s="61">
        <v>0.28000000000000003</v>
      </c>
      <c r="AA48" s="62">
        <v>51265</v>
      </c>
      <c r="AB48" s="63">
        <v>118.9</v>
      </c>
      <c r="AC48" s="64">
        <v>0.78863164371971384</v>
      </c>
      <c r="AD48" s="67">
        <v>0.77611698391831296</v>
      </c>
      <c r="AE48" s="55">
        <v>20.093</v>
      </c>
      <c r="AF48" s="65">
        <v>100.8</v>
      </c>
      <c r="AG48" s="51">
        <v>147</v>
      </c>
      <c r="AH48" s="52">
        <v>52.9</v>
      </c>
      <c r="AI48" s="156">
        <v>3.0000000000000001E-3</v>
      </c>
      <c r="AJ48" s="54">
        <v>5.0000000000000001E-3</v>
      </c>
    </row>
    <row r="49" spans="1:36" s="41" customFormat="1" ht="13.5" customHeight="1" x14ac:dyDescent="0.25">
      <c r="A49" s="43">
        <v>46</v>
      </c>
      <c r="B49" s="44" t="s">
        <v>71</v>
      </c>
      <c r="C49" s="233">
        <v>4984.2463000000007</v>
      </c>
      <c r="D49" s="46">
        <v>104.24491332863263</v>
      </c>
      <c r="E49" s="45">
        <v>76.034000000000006</v>
      </c>
      <c r="F49" s="46">
        <v>81.8485187736824</v>
      </c>
      <c r="G49" s="47">
        <v>673.17059999999992</v>
      </c>
      <c r="H49" s="50">
        <v>57.8</v>
      </c>
      <c r="I49" s="49">
        <v>32971</v>
      </c>
      <c r="J49" s="46">
        <v>127.7</v>
      </c>
      <c r="K49" s="47">
        <v>7735.3456999999999</v>
      </c>
      <c r="L49" s="50">
        <v>91.684601949325469</v>
      </c>
      <c r="M49" s="47">
        <v>5287.9</v>
      </c>
      <c r="N49" s="50">
        <v>102.5</v>
      </c>
      <c r="O49" s="47">
        <v>393.24379999999996</v>
      </c>
      <c r="P49" s="50">
        <v>133.80090383807945</v>
      </c>
      <c r="Q49" s="169">
        <v>4999.4210000000003</v>
      </c>
      <c r="R49" s="170">
        <v>4117.87</v>
      </c>
      <c r="S49" s="57">
        <f t="shared" si="0"/>
        <v>881.55100000000039</v>
      </c>
      <c r="T49" s="58">
        <f t="shared" si="1"/>
        <v>121.40793662743118</v>
      </c>
      <c r="U49" s="55">
        <v>5189.7209999999995</v>
      </c>
      <c r="V49" s="58">
        <v>119.2</v>
      </c>
      <c r="W49" s="55">
        <v>190.3</v>
      </c>
      <c r="X49" s="60">
        <v>80.2</v>
      </c>
      <c r="Y49" s="53">
        <v>0.45900000000000002</v>
      </c>
      <c r="Z49" s="61">
        <v>0.48599999999999999</v>
      </c>
      <c r="AA49" s="62">
        <v>56786</v>
      </c>
      <c r="AB49" s="63">
        <v>111.6</v>
      </c>
      <c r="AC49" s="64">
        <v>0.87356357203292057</v>
      </c>
      <c r="AD49" s="67">
        <v>0.91429703398224349</v>
      </c>
      <c r="AE49" s="55">
        <v>26.702999999999999</v>
      </c>
      <c r="AF49" s="65">
        <v>95.9</v>
      </c>
      <c r="AG49" s="51">
        <v>135</v>
      </c>
      <c r="AH49" s="52">
        <v>52.5</v>
      </c>
      <c r="AI49" s="156">
        <v>2E-3</v>
      </c>
      <c r="AJ49" s="54">
        <v>4.0000000000000001E-3</v>
      </c>
    </row>
    <row r="50" spans="1:36" s="41" customFormat="1" ht="13.5" customHeight="1" x14ac:dyDescent="0.25">
      <c r="A50" s="43">
        <v>47</v>
      </c>
      <c r="B50" s="44" t="s">
        <v>72</v>
      </c>
      <c r="C50" s="233">
        <v>2707.6</v>
      </c>
      <c r="D50" s="46">
        <v>131.34400120376259</v>
      </c>
      <c r="E50" s="45">
        <v>756.12180000000001</v>
      </c>
      <c r="F50" s="46">
        <v>91.63835344164147</v>
      </c>
      <c r="G50" s="47">
        <v>195.32379999999998</v>
      </c>
      <c r="H50" s="50">
        <v>29.4</v>
      </c>
      <c r="I50" s="49">
        <v>3009</v>
      </c>
      <c r="J50" s="46">
        <v>96.4</v>
      </c>
      <c r="K50" s="110">
        <v>3.0883000000000003</v>
      </c>
      <c r="L50" s="50">
        <v>114.45354482451916</v>
      </c>
      <c r="M50" s="47">
        <v>579.29999999999995</v>
      </c>
      <c r="N50" s="50">
        <v>144.69999999999999</v>
      </c>
      <c r="O50" s="47"/>
      <c r="P50" s="50"/>
      <c r="Q50" s="169">
        <v>555.97900000000004</v>
      </c>
      <c r="R50" s="170">
        <v>556.22900000000004</v>
      </c>
      <c r="S50" s="57">
        <f t="shared" si="0"/>
        <v>-0.25</v>
      </c>
      <c r="T50" s="58">
        <f t="shared" si="1"/>
        <v>99.955054482955759</v>
      </c>
      <c r="U50" s="55">
        <v>556.33199999999999</v>
      </c>
      <c r="V50" s="58">
        <v>99.2</v>
      </c>
      <c r="W50" s="59">
        <v>0.35299999999999998</v>
      </c>
      <c r="X50" s="60">
        <v>7.7</v>
      </c>
      <c r="Y50" s="177">
        <v>0.1</v>
      </c>
      <c r="Z50" s="61">
        <v>0.1</v>
      </c>
      <c r="AA50" s="62">
        <v>48610</v>
      </c>
      <c r="AB50" s="63">
        <v>115.5</v>
      </c>
      <c r="AC50" s="64">
        <v>0.74778863164371967</v>
      </c>
      <c r="AD50" s="67">
        <v>0.75709989374921216</v>
      </c>
      <c r="AE50" s="55">
        <v>5.0449999999999999</v>
      </c>
      <c r="AF50" s="65">
        <v>99.5</v>
      </c>
      <c r="AG50" s="51">
        <v>100</v>
      </c>
      <c r="AH50" s="52">
        <v>82.6</v>
      </c>
      <c r="AI50" s="156">
        <v>5.0000000000000001E-3</v>
      </c>
      <c r="AJ50" s="54">
        <v>6.0000000000000001E-3</v>
      </c>
    </row>
    <row r="51" spans="1:36" s="41" customFormat="1" ht="13.5" customHeight="1" x14ac:dyDescent="0.25">
      <c r="A51" s="43">
        <v>48</v>
      </c>
      <c r="B51" s="44" t="s">
        <v>73</v>
      </c>
      <c r="C51" s="233">
        <v>4206.8132999999998</v>
      </c>
      <c r="D51" s="46">
        <v>99.961327720233115</v>
      </c>
      <c r="E51" s="45">
        <v>1642.3920000000001</v>
      </c>
      <c r="F51" s="46">
        <v>63.720843614693422</v>
      </c>
      <c r="G51" s="47">
        <v>278.78300000000002</v>
      </c>
      <c r="H51" s="50" t="s">
        <v>88</v>
      </c>
      <c r="I51" s="49">
        <v>21944</v>
      </c>
      <c r="J51" s="46" t="s">
        <v>93</v>
      </c>
      <c r="K51" s="47">
        <v>242.43960000000001</v>
      </c>
      <c r="L51" s="50" t="s">
        <v>121</v>
      </c>
      <c r="M51" s="47">
        <v>2817.5</v>
      </c>
      <c r="N51" s="50">
        <v>113.8</v>
      </c>
      <c r="O51" s="47">
        <v>2.1033000000000004</v>
      </c>
      <c r="P51" s="50"/>
      <c r="Q51" s="169">
        <v>-340.06299999999999</v>
      </c>
      <c r="R51" s="170">
        <v>906.17</v>
      </c>
      <c r="S51" s="57">
        <f t="shared" si="0"/>
        <v>-1246.2329999999999</v>
      </c>
      <c r="T51" s="58"/>
      <c r="U51" s="55">
        <v>547.42399999999998</v>
      </c>
      <c r="V51" s="58">
        <v>52.2</v>
      </c>
      <c r="W51" s="55">
        <v>887.48699999999997</v>
      </c>
      <c r="X51" s="60" t="s">
        <v>129</v>
      </c>
      <c r="Y51" s="53">
        <v>0.65</v>
      </c>
      <c r="Z51" s="61">
        <v>0.625</v>
      </c>
      <c r="AA51" s="62">
        <v>49315</v>
      </c>
      <c r="AB51" s="63">
        <v>118.3</v>
      </c>
      <c r="AC51" s="64">
        <v>0.75863395123452038</v>
      </c>
      <c r="AD51" s="67">
        <v>0.76163806299411119</v>
      </c>
      <c r="AE51" s="55">
        <v>16.951000000000001</v>
      </c>
      <c r="AF51" s="65">
        <v>100.8</v>
      </c>
      <c r="AG51" s="51">
        <v>216</v>
      </c>
      <c r="AH51" s="52">
        <v>66.099999999999994</v>
      </c>
      <c r="AI51" s="156">
        <v>4.0000000000000001E-3</v>
      </c>
      <c r="AJ51" s="54">
        <v>6.0000000000000001E-3</v>
      </c>
    </row>
    <row r="52" spans="1:36" s="41" customFormat="1" ht="13.5" customHeight="1" thickBot="1" x14ac:dyDescent="0.3">
      <c r="A52" s="43">
        <v>49</v>
      </c>
      <c r="B52" s="69" t="s">
        <v>74</v>
      </c>
      <c r="C52" s="254">
        <v>110.1105</v>
      </c>
      <c r="D52" s="71">
        <v>107.25306387231382</v>
      </c>
      <c r="E52" s="70">
        <v>1446.874</v>
      </c>
      <c r="F52" s="71">
        <v>90.78242821163748</v>
      </c>
      <c r="G52" s="72"/>
      <c r="H52" s="73"/>
      <c r="I52" s="74">
        <v>2277</v>
      </c>
      <c r="J52" s="71">
        <v>111.9</v>
      </c>
      <c r="K52" s="72">
        <v>20.459</v>
      </c>
      <c r="L52" s="73" t="s">
        <v>121</v>
      </c>
      <c r="M52" s="72">
        <v>604.70000000000005</v>
      </c>
      <c r="N52" s="73">
        <v>119.5</v>
      </c>
      <c r="O52" s="72"/>
      <c r="P52" s="73"/>
      <c r="Q52" s="174">
        <v>352.82400000000001</v>
      </c>
      <c r="R52" s="175">
        <v>751.65700000000004</v>
      </c>
      <c r="S52" s="80">
        <f t="shared" si="0"/>
        <v>-398.83300000000003</v>
      </c>
      <c r="T52" s="81">
        <f t="shared" si="1"/>
        <v>46.939495009026722</v>
      </c>
      <c r="U52" s="79">
        <v>352.82400000000001</v>
      </c>
      <c r="V52" s="81">
        <v>46.8</v>
      </c>
      <c r="W52" s="82"/>
      <c r="X52" s="83" t="s">
        <v>112</v>
      </c>
      <c r="Y52" s="77" t="s">
        <v>112</v>
      </c>
      <c r="Z52" s="179">
        <v>0.111</v>
      </c>
      <c r="AA52" s="85">
        <v>47717</v>
      </c>
      <c r="AB52" s="86">
        <v>116.2</v>
      </c>
      <c r="AC52" s="87">
        <v>0.73405122682870549</v>
      </c>
      <c r="AD52" s="252">
        <v>0.74173855102739106</v>
      </c>
      <c r="AE52" s="79">
        <v>4.8680000000000003</v>
      </c>
      <c r="AF52" s="88">
        <v>98.9</v>
      </c>
      <c r="AG52" s="75">
        <v>87</v>
      </c>
      <c r="AH52" s="76">
        <v>75</v>
      </c>
      <c r="AI52" s="157">
        <v>5.0000000000000001E-3</v>
      </c>
      <c r="AJ52" s="78">
        <v>7.0000000000000001E-3</v>
      </c>
    </row>
    <row r="53" spans="1:36" s="89" customFormat="1" ht="10.5" customHeight="1" x14ac:dyDescent="0.25">
      <c r="C53" s="90"/>
      <c r="D53" s="91"/>
      <c r="E53" s="90"/>
      <c r="F53" s="91"/>
      <c r="G53" s="92"/>
      <c r="H53" s="93"/>
      <c r="I53" s="94"/>
      <c r="J53" s="94"/>
      <c r="K53" s="94"/>
      <c r="L53" s="94"/>
      <c r="M53" s="95"/>
      <c r="N53" s="93"/>
    </row>
    <row r="54" spans="1:36" s="96" customFormat="1" ht="13.5" customHeight="1" x14ac:dyDescent="0.25">
      <c r="B54" s="97" t="s">
        <v>75</v>
      </c>
      <c r="C54" s="261"/>
      <c r="D54" s="98">
        <v>4</v>
      </c>
      <c r="E54" s="261"/>
      <c r="F54" s="99">
        <v>14</v>
      </c>
      <c r="H54" s="96">
        <v>14</v>
      </c>
      <c r="J54" s="96">
        <v>21</v>
      </c>
      <c r="L54" s="96">
        <v>11</v>
      </c>
      <c r="N54" s="100">
        <v>2</v>
      </c>
      <c r="P54" s="96">
        <v>0</v>
      </c>
      <c r="Q54" s="96">
        <v>5</v>
      </c>
      <c r="R54" s="96">
        <v>3</v>
      </c>
      <c r="S54" s="96">
        <v>21</v>
      </c>
      <c r="V54" s="96">
        <v>22</v>
      </c>
      <c r="X54" s="96">
        <v>19</v>
      </c>
      <c r="Y54" s="96">
        <v>14</v>
      </c>
      <c r="AB54" s="96">
        <v>0</v>
      </c>
      <c r="AC54" s="96">
        <v>14</v>
      </c>
      <c r="AE54" s="99"/>
      <c r="AF54" s="99">
        <v>29</v>
      </c>
      <c r="AH54" s="96">
        <v>1</v>
      </c>
      <c r="AI54" s="96">
        <v>0</v>
      </c>
    </row>
    <row r="55" spans="1:36" ht="10.9" customHeight="1" x14ac:dyDescent="0.25">
      <c r="B55" s="97" t="s">
        <v>76</v>
      </c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3"/>
    </row>
    <row r="56" spans="1:36" s="105" customFormat="1" ht="13.15" customHeight="1" x14ac:dyDescent="0.2">
      <c r="C56" s="102" t="s">
        <v>77</v>
      </c>
      <c r="N56" s="107"/>
      <c r="Q56" s="102"/>
    </row>
    <row r="57" spans="1:36" ht="13.15" customHeight="1" x14ac:dyDescent="0.2">
      <c r="C57" s="106" t="s">
        <v>78</v>
      </c>
      <c r="D57" s="1"/>
      <c r="E57" s="1"/>
      <c r="F57" s="1"/>
      <c r="N57" s="109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</row>
    <row r="58" spans="1:36" ht="13.5" x14ac:dyDescent="0.2">
      <c r="C58" s="108" t="s">
        <v>79</v>
      </c>
      <c r="D58" s="1"/>
      <c r="E58" s="1"/>
      <c r="F58" s="1"/>
      <c r="N58" s="109"/>
      <c r="Q58" s="108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</row>
    <row r="59" spans="1:36" x14ac:dyDescent="0.2">
      <c r="C59" s="1"/>
      <c r="D59" s="1"/>
      <c r="E59" s="1"/>
      <c r="F59" s="1"/>
      <c r="N59" s="109"/>
    </row>
    <row r="60" spans="1:36" x14ac:dyDescent="0.2">
      <c r="D60" s="1"/>
      <c r="E60" s="1"/>
      <c r="F60" s="1"/>
      <c r="N60" s="109"/>
    </row>
    <row r="61" spans="1:36" x14ac:dyDescent="0.2">
      <c r="C61" s="1"/>
      <c r="D61" s="1"/>
      <c r="E61" s="1"/>
      <c r="F61" s="1"/>
      <c r="N61" s="109"/>
    </row>
    <row r="62" spans="1:36" x14ac:dyDescent="0.2">
      <c r="C62" s="1"/>
      <c r="D62" s="1"/>
      <c r="E62" s="1"/>
      <c r="F62" s="1"/>
      <c r="N62" s="109"/>
    </row>
    <row r="63" spans="1:36" x14ac:dyDescent="0.2">
      <c r="C63" s="1"/>
      <c r="D63" s="1"/>
      <c r="E63" s="1"/>
      <c r="F63" s="1"/>
      <c r="N63" s="109"/>
    </row>
    <row r="64" spans="1:36" x14ac:dyDescent="0.2">
      <c r="C64" s="1"/>
      <c r="D64" s="1"/>
      <c r="E64" s="1"/>
      <c r="F64" s="1"/>
      <c r="N64" s="109"/>
    </row>
    <row r="65" spans="3:14" x14ac:dyDescent="0.2">
      <c r="C65" s="1"/>
      <c r="D65" s="1"/>
      <c r="E65" s="1"/>
      <c r="F65" s="1"/>
      <c r="N65" s="109"/>
    </row>
    <row r="66" spans="3:14" x14ac:dyDescent="0.2">
      <c r="C66" s="1"/>
      <c r="D66" s="1"/>
      <c r="E66" s="1"/>
      <c r="F66" s="1"/>
      <c r="N66" s="109"/>
    </row>
    <row r="67" spans="3:14" x14ac:dyDescent="0.2">
      <c r="C67" s="1"/>
      <c r="D67" s="1"/>
      <c r="E67" s="1"/>
      <c r="F67" s="1"/>
      <c r="N67" s="109"/>
    </row>
    <row r="68" spans="3:14" x14ac:dyDescent="0.2">
      <c r="N68" s="109"/>
    </row>
    <row r="69" spans="3:14" x14ac:dyDescent="0.2">
      <c r="N69" s="109"/>
    </row>
    <row r="70" spans="3:14" x14ac:dyDescent="0.2">
      <c r="N70" s="109"/>
    </row>
    <row r="71" spans="3:14" x14ac:dyDescent="0.2">
      <c r="N71" s="109"/>
    </row>
    <row r="72" spans="3:14" x14ac:dyDescent="0.2">
      <c r="N72" s="109"/>
    </row>
    <row r="73" spans="3:14" x14ac:dyDescent="0.2">
      <c r="N73" s="109"/>
    </row>
    <row r="74" spans="3:14" x14ac:dyDescent="0.2">
      <c r="N74" s="109"/>
    </row>
    <row r="75" spans="3:14" x14ac:dyDescent="0.2">
      <c r="N75" s="109"/>
    </row>
    <row r="76" spans="3:14" x14ac:dyDescent="0.2">
      <c r="N76" s="109"/>
    </row>
    <row r="77" spans="3:14" x14ac:dyDescent="0.2">
      <c r="N77" s="109"/>
    </row>
    <row r="78" spans="3:14" x14ac:dyDescent="0.2">
      <c r="N78" s="109"/>
    </row>
    <row r="79" spans="3:14" x14ac:dyDescent="0.2">
      <c r="N79" s="109"/>
    </row>
    <row r="80" spans="3:14" x14ac:dyDescent="0.2">
      <c r="N80" s="109"/>
    </row>
    <row r="81" spans="14:14" x14ac:dyDescent="0.2">
      <c r="N81" s="109"/>
    </row>
    <row r="82" spans="14:14" x14ac:dyDescent="0.2">
      <c r="N82" s="109"/>
    </row>
    <row r="83" spans="14:14" x14ac:dyDescent="0.2">
      <c r="N83" s="109"/>
    </row>
    <row r="84" spans="14:14" x14ac:dyDescent="0.2">
      <c r="N84" s="109"/>
    </row>
    <row r="85" spans="14:14" x14ac:dyDescent="0.2">
      <c r="N85" s="109"/>
    </row>
    <row r="86" spans="14:14" x14ac:dyDescent="0.2">
      <c r="N86" s="109"/>
    </row>
    <row r="87" spans="14:14" x14ac:dyDescent="0.2">
      <c r="N87" s="109"/>
    </row>
    <row r="88" spans="14:14" x14ac:dyDescent="0.2">
      <c r="N88" s="109"/>
    </row>
    <row r="89" spans="14:14" x14ac:dyDescent="0.2">
      <c r="N89" s="109"/>
    </row>
    <row r="90" spans="14:14" x14ac:dyDescent="0.2">
      <c r="N90" s="109"/>
    </row>
    <row r="91" spans="14:14" x14ac:dyDescent="0.2">
      <c r="N91" s="109"/>
    </row>
    <row r="92" spans="14:14" x14ac:dyDescent="0.2">
      <c r="N92" s="109"/>
    </row>
    <row r="93" spans="14:14" x14ac:dyDescent="0.2">
      <c r="N93" s="109"/>
    </row>
    <row r="94" spans="14:14" x14ac:dyDescent="0.2">
      <c r="N94" s="109"/>
    </row>
    <row r="95" spans="14:14" x14ac:dyDescent="0.2">
      <c r="N95" s="109"/>
    </row>
    <row r="96" spans="14:14" x14ac:dyDescent="0.2">
      <c r="N96" s="109"/>
    </row>
    <row r="97" spans="14:14" x14ac:dyDescent="0.2">
      <c r="N97" s="109"/>
    </row>
    <row r="98" spans="14:14" x14ac:dyDescent="0.2">
      <c r="N98" s="109"/>
    </row>
    <row r="99" spans="14:14" x14ac:dyDescent="0.2">
      <c r="N99" s="109"/>
    </row>
    <row r="100" spans="14:14" x14ac:dyDescent="0.2">
      <c r="N100" s="109"/>
    </row>
  </sheetData>
  <mergeCells count="41">
    <mergeCell ref="K3:L4"/>
    <mergeCell ref="C5:C6"/>
    <mergeCell ref="D5:D6"/>
    <mergeCell ref="E5:E6"/>
    <mergeCell ref="F5:F6"/>
    <mergeCell ref="L5:L6"/>
    <mergeCell ref="B3:B6"/>
    <mergeCell ref="C3:D4"/>
    <mergeCell ref="E3:F4"/>
    <mergeCell ref="G3:H4"/>
    <mergeCell ref="I3:J4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I5:AJ5"/>
    <mergeCell ref="Q5:Q6"/>
    <mergeCell ref="R5:R6"/>
    <mergeCell ref="S5:T5"/>
    <mergeCell ref="AA5:AA6"/>
    <mergeCell ref="AH5:AH6"/>
    <mergeCell ref="AG5:AG6"/>
  </mergeCells>
  <conditionalFormatting sqref="AC8:AD52">
    <cfRule type="cellIs" dxfId="0" priority="1" operator="lessThan">
      <formula>0.7</formula>
    </cfRule>
  </conditionalFormatting>
  <printOptions horizontalCentered="1"/>
  <pageMargins left="0.11811023622047245" right="0.11811023622047245" top="0.35433070866141736" bottom="0.15748031496062992" header="0.31496062992125984" footer="0.31496062992125984"/>
  <pageSetup paperSize="9" scale="67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view="pageBreakPreview" topLeftCell="K1" zoomScaleNormal="90" zoomScaleSheetLayoutView="100" workbookViewId="0">
      <pane ySplit="7" topLeftCell="A8" activePane="bottomLeft" state="frozen"/>
      <selection activeCell="C1" sqref="C1"/>
      <selection pane="bottomLeft" activeCell="Y1" sqref="Y1:Y104857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42578125" style="1" customWidth="1"/>
    <col min="15" max="15" width="11.42578125" style="1" customWidth="1"/>
    <col min="16" max="16" width="10.140625" style="1" customWidth="1"/>
    <col min="17" max="17" width="26.42578125" style="1" customWidth="1"/>
    <col min="18" max="18" width="10.85546875" style="1" customWidth="1"/>
    <col min="19" max="19" width="10.28515625" style="1" customWidth="1"/>
    <col min="20" max="20" width="26.42578125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9.28515625" style="1" customWidth="1"/>
    <col min="28" max="28" width="26.42578125" style="1" customWidth="1"/>
    <col min="29" max="29" width="11.140625" style="1" customWidth="1"/>
    <col min="30" max="30" width="10" style="1" customWidth="1"/>
    <col min="31" max="31" width="26.42578125" style="1" customWidth="1"/>
    <col min="32" max="32" width="10.5703125" style="1" customWidth="1"/>
    <col min="33" max="33" width="9.7109375" style="1" customWidth="1"/>
    <col min="34" max="35" width="9" style="1" customWidth="1"/>
    <col min="36" max="36" width="26.42578125" style="1" customWidth="1"/>
    <col min="37" max="37" width="8.5703125" style="1" customWidth="1"/>
    <col min="38" max="40" width="9" style="1" customWidth="1"/>
    <col min="41" max="41" width="26.42578125" style="1" customWidth="1"/>
    <col min="42" max="42" width="9.5703125" style="1" customWidth="1"/>
    <col min="43" max="43" width="9.42578125" style="1" customWidth="1"/>
    <col min="44" max="44" width="26.42578125" style="1" customWidth="1"/>
    <col min="45" max="45" width="9.28515625" style="1" customWidth="1"/>
    <col min="46" max="46" width="8.7109375" style="1" customWidth="1"/>
    <col min="47" max="47" width="7.7109375" style="1" customWidth="1"/>
    <col min="48" max="48" width="7.28515625" style="1" customWidth="1"/>
    <col min="49" max="265" width="9.140625" style="1"/>
    <col min="266" max="266" width="0" style="1" hidden="1" customWidth="1"/>
    <col min="267" max="267" width="25.7109375" style="1" customWidth="1"/>
    <col min="268" max="268" width="10.42578125" style="1" customWidth="1"/>
    <col min="269" max="269" width="9.7109375" style="1" customWidth="1"/>
    <col min="270" max="270" width="10.28515625" style="1" customWidth="1"/>
    <col min="271" max="271" width="9.7109375" style="1" customWidth="1"/>
    <col min="272" max="272" width="10.28515625" style="1" customWidth="1"/>
    <col min="273" max="273" width="9.7109375" style="1" customWidth="1"/>
    <col min="274" max="274" width="10.140625" style="1" customWidth="1"/>
    <col min="275" max="275" width="9.7109375" style="1" customWidth="1"/>
    <col min="276" max="276" width="10.42578125" style="1" customWidth="1"/>
    <col min="277" max="277" width="9.28515625" style="1" customWidth="1"/>
    <col min="278" max="278" width="10.42578125" style="1" customWidth="1"/>
    <col min="279" max="279" width="9.7109375" style="1" customWidth="1"/>
    <col min="280" max="280" width="10.140625" style="1" customWidth="1"/>
    <col min="281" max="281" width="9.42578125" style="1" customWidth="1"/>
    <col min="282" max="282" width="9.28515625" style="1" customWidth="1"/>
    <col min="283" max="283" width="8.7109375" style="1" customWidth="1"/>
    <col min="284" max="284" width="7.7109375" style="1" customWidth="1"/>
    <col min="285" max="285" width="7.28515625" style="1" customWidth="1"/>
    <col min="286" max="286" width="10.5703125" style="1" customWidth="1"/>
    <col min="287" max="287" width="0" style="1" hidden="1" customWidth="1"/>
    <col min="288" max="288" width="9.85546875" style="1" customWidth="1"/>
    <col min="289" max="289" width="9.28515625" style="1" customWidth="1"/>
    <col min="290" max="290" width="11.140625" style="1" customWidth="1"/>
    <col min="291" max="291" width="10" style="1" customWidth="1"/>
    <col min="292" max="292" width="10.5703125" style="1" customWidth="1"/>
    <col min="293" max="293" width="9.7109375" style="1" customWidth="1"/>
    <col min="294" max="295" width="9" style="1" customWidth="1"/>
    <col min="296" max="296" width="8.5703125" style="1" customWidth="1"/>
    <col min="297" max="299" width="9" style="1" customWidth="1"/>
    <col min="300" max="300" width="9.5703125" style="1" customWidth="1"/>
    <col min="301" max="301" width="9.42578125" style="1" customWidth="1"/>
    <col min="302" max="521" width="9.140625" style="1"/>
    <col min="522" max="522" width="0" style="1" hidden="1" customWidth="1"/>
    <col min="523" max="523" width="25.7109375" style="1" customWidth="1"/>
    <col min="524" max="524" width="10.42578125" style="1" customWidth="1"/>
    <col min="525" max="525" width="9.7109375" style="1" customWidth="1"/>
    <col min="526" max="526" width="10.28515625" style="1" customWidth="1"/>
    <col min="527" max="527" width="9.7109375" style="1" customWidth="1"/>
    <col min="528" max="528" width="10.28515625" style="1" customWidth="1"/>
    <col min="529" max="529" width="9.7109375" style="1" customWidth="1"/>
    <col min="530" max="530" width="10.140625" style="1" customWidth="1"/>
    <col min="531" max="531" width="9.7109375" style="1" customWidth="1"/>
    <col min="532" max="532" width="10.42578125" style="1" customWidth="1"/>
    <col min="533" max="533" width="9.28515625" style="1" customWidth="1"/>
    <col min="534" max="534" width="10.42578125" style="1" customWidth="1"/>
    <col min="535" max="535" width="9.7109375" style="1" customWidth="1"/>
    <col min="536" max="536" width="10.140625" style="1" customWidth="1"/>
    <col min="537" max="537" width="9.42578125" style="1" customWidth="1"/>
    <col min="538" max="538" width="9.28515625" style="1" customWidth="1"/>
    <col min="539" max="539" width="8.7109375" style="1" customWidth="1"/>
    <col min="540" max="540" width="7.7109375" style="1" customWidth="1"/>
    <col min="541" max="541" width="7.28515625" style="1" customWidth="1"/>
    <col min="542" max="542" width="10.5703125" style="1" customWidth="1"/>
    <col min="543" max="543" width="0" style="1" hidden="1" customWidth="1"/>
    <col min="544" max="544" width="9.85546875" style="1" customWidth="1"/>
    <col min="545" max="545" width="9.28515625" style="1" customWidth="1"/>
    <col min="546" max="546" width="11.140625" style="1" customWidth="1"/>
    <col min="547" max="547" width="10" style="1" customWidth="1"/>
    <col min="548" max="548" width="10.5703125" style="1" customWidth="1"/>
    <col min="549" max="549" width="9.7109375" style="1" customWidth="1"/>
    <col min="550" max="551" width="9" style="1" customWidth="1"/>
    <col min="552" max="552" width="8.5703125" style="1" customWidth="1"/>
    <col min="553" max="555" width="9" style="1" customWidth="1"/>
    <col min="556" max="556" width="9.5703125" style="1" customWidth="1"/>
    <col min="557" max="557" width="9.42578125" style="1" customWidth="1"/>
    <col min="558" max="777" width="9.140625" style="1"/>
    <col min="778" max="778" width="0" style="1" hidden="1" customWidth="1"/>
    <col min="779" max="779" width="25.7109375" style="1" customWidth="1"/>
    <col min="780" max="780" width="10.42578125" style="1" customWidth="1"/>
    <col min="781" max="781" width="9.7109375" style="1" customWidth="1"/>
    <col min="782" max="782" width="10.28515625" style="1" customWidth="1"/>
    <col min="783" max="783" width="9.7109375" style="1" customWidth="1"/>
    <col min="784" max="784" width="10.28515625" style="1" customWidth="1"/>
    <col min="785" max="785" width="9.7109375" style="1" customWidth="1"/>
    <col min="786" max="786" width="10.140625" style="1" customWidth="1"/>
    <col min="787" max="787" width="9.7109375" style="1" customWidth="1"/>
    <col min="788" max="788" width="10.42578125" style="1" customWidth="1"/>
    <col min="789" max="789" width="9.28515625" style="1" customWidth="1"/>
    <col min="790" max="790" width="10.42578125" style="1" customWidth="1"/>
    <col min="791" max="791" width="9.7109375" style="1" customWidth="1"/>
    <col min="792" max="792" width="10.140625" style="1" customWidth="1"/>
    <col min="793" max="793" width="9.42578125" style="1" customWidth="1"/>
    <col min="794" max="794" width="9.28515625" style="1" customWidth="1"/>
    <col min="795" max="795" width="8.7109375" style="1" customWidth="1"/>
    <col min="796" max="796" width="7.7109375" style="1" customWidth="1"/>
    <col min="797" max="797" width="7.28515625" style="1" customWidth="1"/>
    <col min="798" max="798" width="10.5703125" style="1" customWidth="1"/>
    <col min="799" max="799" width="0" style="1" hidden="1" customWidth="1"/>
    <col min="800" max="800" width="9.85546875" style="1" customWidth="1"/>
    <col min="801" max="801" width="9.28515625" style="1" customWidth="1"/>
    <col min="802" max="802" width="11.140625" style="1" customWidth="1"/>
    <col min="803" max="803" width="10" style="1" customWidth="1"/>
    <col min="804" max="804" width="10.5703125" style="1" customWidth="1"/>
    <col min="805" max="805" width="9.7109375" style="1" customWidth="1"/>
    <col min="806" max="807" width="9" style="1" customWidth="1"/>
    <col min="808" max="808" width="8.5703125" style="1" customWidth="1"/>
    <col min="809" max="811" width="9" style="1" customWidth="1"/>
    <col min="812" max="812" width="9.5703125" style="1" customWidth="1"/>
    <col min="813" max="813" width="9.42578125" style="1" customWidth="1"/>
    <col min="814" max="1033" width="9.140625" style="1"/>
    <col min="1034" max="1034" width="0" style="1" hidden="1" customWidth="1"/>
    <col min="1035" max="1035" width="25.7109375" style="1" customWidth="1"/>
    <col min="1036" max="1036" width="10.42578125" style="1" customWidth="1"/>
    <col min="1037" max="1037" width="9.7109375" style="1" customWidth="1"/>
    <col min="1038" max="1038" width="10.28515625" style="1" customWidth="1"/>
    <col min="1039" max="1039" width="9.7109375" style="1" customWidth="1"/>
    <col min="1040" max="1040" width="10.28515625" style="1" customWidth="1"/>
    <col min="1041" max="1041" width="9.7109375" style="1" customWidth="1"/>
    <col min="1042" max="1042" width="10.140625" style="1" customWidth="1"/>
    <col min="1043" max="1043" width="9.7109375" style="1" customWidth="1"/>
    <col min="1044" max="1044" width="10.42578125" style="1" customWidth="1"/>
    <col min="1045" max="1045" width="9.28515625" style="1" customWidth="1"/>
    <col min="1046" max="1046" width="10.42578125" style="1" customWidth="1"/>
    <col min="1047" max="1047" width="9.7109375" style="1" customWidth="1"/>
    <col min="1048" max="1048" width="10.140625" style="1" customWidth="1"/>
    <col min="1049" max="1049" width="9.42578125" style="1" customWidth="1"/>
    <col min="1050" max="1050" width="9.28515625" style="1" customWidth="1"/>
    <col min="1051" max="1051" width="8.7109375" style="1" customWidth="1"/>
    <col min="1052" max="1052" width="7.7109375" style="1" customWidth="1"/>
    <col min="1053" max="1053" width="7.28515625" style="1" customWidth="1"/>
    <col min="1054" max="1054" width="10.5703125" style="1" customWidth="1"/>
    <col min="1055" max="1055" width="0" style="1" hidden="1" customWidth="1"/>
    <col min="1056" max="1056" width="9.85546875" style="1" customWidth="1"/>
    <col min="1057" max="1057" width="9.28515625" style="1" customWidth="1"/>
    <col min="1058" max="1058" width="11.140625" style="1" customWidth="1"/>
    <col min="1059" max="1059" width="10" style="1" customWidth="1"/>
    <col min="1060" max="1060" width="10.5703125" style="1" customWidth="1"/>
    <col min="1061" max="1061" width="9.7109375" style="1" customWidth="1"/>
    <col min="1062" max="1063" width="9" style="1" customWidth="1"/>
    <col min="1064" max="1064" width="8.5703125" style="1" customWidth="1"/>
    <col min="1065" max="1067" width="9" style="1" customWidth="1"/>
    <col min="1068" max="1068" width="9.5703125" style="1" customWidth="1"/>
    <col min="1069" max="1069" width="9.42578125" style="1" customWidth="1"/>
    <col min="1070" max="1289" width="9.140625" style="1"/>
    <col min="1290" max="1290" width="0" style="1" hidden="1" customWidth="1"/>
    <col min="1291" max="1291" width="25.7109375" style="1" customWidth="1"/>
    <col min="1292" max="1292" width="10.42578125" style="1" customWidth="1"/>
    <col min="1293" max="1293" width="9.7109375" style="1" customWidth="1"/>
    <col min="1294" max="1294" width="10.28515625" style="1" customWidth="1"/>
    <col min="1295" max="1295" width="9.7109375" style="1" customWidth="1"/>
    <col min="1296" max="1296" width="10.28515625" style="1" customWidth="1"/>
    <col min="1297" max="1297" width="9.7109375" style="1" customWidth="1"/>
    <col min="1298" max="1298" width="10.140625" style="1" customWidth="1"/>
    <col min="1299" max="1299" width="9.7109375" style="1" customWidth="1"/>
    <col min="1300" max="1300" width="10.42578125" style="1" customWidth="1"/>
    <col min="1301" max="1301" width="9.28515625" style="1" customWidth="1"/>
    <col min="1302" max="1302" width="10.42578125" style="1" customWidth="1"/>
    <col min="1303" max="1303" width="9.7109375" style="1" customWidth="1"/>
    <col min="1304" max="1304" width="10.140625" style="1" customWidth="1"/>
    <col min="1305" max="1305" width="9.42578125" style="1" customWidth="1"/>
    <col min="1306" max="1306" width="9.28515625" style="1" customWidth="1"/>
    <col min="1307" max="1307" width="8.7109375" style="1" customWidth="1"/>
    <col min="1308" max="1308" width="7.7109375" style="1" customWidth="1"/>
    <col min="1309" max="1309" width="7.28515625" style="1" customWidth="1"/>
    <col min="1310" max="1310" width="10.5703125" style="1" customWidth="1"/>
    <col min="1311" max="1311" width="0" style="1" hidden="1" customWidth="1"/>
    <col min="1312" max="1312" width="9.85546875" style="1" customWidth="1"/>
    <col min="1313" max="1313" width="9.28515625" style="1" customWidth="1"/>
    <col min="1314" max="1314" width="11.140625" style="1" customWidth="1"/>
    <col min="1315" max="1315" width="10" style="1" customWidth="1"/>
    <col min="1316" max="1316" width="10.5703125" style="1" customWidth="1"/>
    <col min="1317" max="1317" width="9.7109375" style="1" customWidth="1"/>
    <col min="1318" max="1319" width="9" style="1" customWidth="1"/>
    <col min="1320" max="1320" width="8.5703125" style="1" customWidth="1"/>
    <col min="1321" max="1323" width="9" style="1" customWidth="1"/>
    <col min="1324" max="1324" width="9.5703125" style="1" customWidth="1"/>
    <col min="1325" max="1325" width="9.42578125" style="1" customWidth="1"/>
    <col min="1326" max="1545" width="9.140625" style="1"/>
    <col min="1546" max="1546" width="0" style="1" hidden="1" customWidth="1"/>
    <col min="1547" max="1547" width="25.7109375" style="1" customWidth="1"/>
    <col min="1548" max="1548" width="10.42578125" style="1" customWidth="1"/>
    <col min="1549" max="1549" width="9.7109375" style="1" customWidth="1"/>
    <col min="1550" max="1550" width="10.28515625" style="1" customWidth="1"/>
    <col min="1551" max="1551" width="9.7109375" style="1" customWidth="1"/>
    <col min="1552" max="1552" width="10.28515625" style="1" customWidth="1"/>
    <col min="1553" max="1553" width="9.7109375" style="1" customWidth="1"/>
    <col min="1554" max="1554" width="10.140625" style="1" customWidth="1"/>
    <col min="1555" max="1555" width="9.7109375" style="1" customWidth="1"/>
    <col min="1556" max="1556" width="10.42578125" style="1" customWidth="1"/>
    <col min="1557" max="1557" width="9.28515625" style="1" customWidth="1"/>
    <col min="1558" max="1558" width="10.42578125" style="1" customWidth="1"/>
    <col min="1559" max="1559" width="9.7109375" style="1" customWidth="1"/>
    <col min="1560" max="1560" width="10.140625" style="1" customWidth="1"/>
    <col min="1561" max="1561" width="9.42578125" style="1" customWidth="1"/>
    <col min="1562" max="1562" width="9.28515625" style="1" customWidth="1"/>
    <col min="1563" max="1563" width="8.7109375" style="1" customWidth="1"/>
    <col min="1564" max="1564" width="7.7109375" style="1" customWidth="1"/>
    <col min="1565" max="1565" width="7.28515625" style="1" customWidth="1"/>
    <col min="1566" max="1566" width="10.5703125" style="1" customWidth="1"/>
    <col min="1567" max="1567" width="0" style="1" hidden="1" customWidth="1"/>
    <col min="1568" max="1568" width="9.85546875" style="1" customWidth="1"/>
    <col min="1569" max="1569" width="9.28515625" style="1" customWidth="1"/>
    <col min="1570" max="1570" width="11.140625" style="1" customWidth="1"/>
    <col min="1571" max="1571" width="10" style="1" customWidth="1"/>
    <col min="1572" max="1572" width="10.5703125" style="1" customWidth="1"/>
    <col min="1573" max="1573" width="9.7109375" style="1" customWidth="1"/>
    <col min="1574" max="1575" width="9" style="1" customWidth="1"/>
    <col min="1576" max="1576" width="8.5703125" style="1" customWidth="1"/>
    <col min="1577" max="1579" width="9" style="1" customWidth="1"/>
    <col min="1580" max="1580" width="9.5703125" style="1" customWidth="1"/>
    <col min="1581" max="1581" width="9.42578125" style="1" customWidth="1"/>
    <col min="1582" max="1801" width="9.140625" style="1"/>
    <col min="1802" max="1802" width="0" style="1" hidden="1" customWidth="1"/>
    <col min="1803" max="1803" width="25.7109375" style="1" customWidth="1"/>
    <col min="1804" max="1804" width="10.42578125" style="1" customWidth="1"/>
    <col min="1805" max="1805" width="9.7109375" style="1" customWidth="1"/>
    <col min="1806" max="1806" width="10.28515625" style="1" customWidth="1"/>
    <col min="1807" max="1807" width="9.7109375" style="1" customWidth="1"/>
    <col min="1808" max="1808" width="10.28515625" style="1" customWidth="1"/>
    <col min="1809" max="1809" width="9.7109375" style="1" customWidth="1"/>
    <col min="1810" max="1810" width="10.140625" style="1" customWidth="1"/>
    <col min="1811" max="1811" width="9.7109375" style="1" customWidth="1"/>
    <col min="1812" max="1812" width="10.42578125" style="1" customWidth="1"/>
    <col min="1813" max="1813" width="9.28515625" style="1" customWidth="1"/>
    <col min="1814" max="1814" width="10.42578125" style="1" customWidth="1"/>
    <col min="1815" max="1815" width="9.7109375" style="1" customWidth="1"/>
    <col min="1816" max="1816" width="10.140625" style="1" customWidth="1"/>
    <col min="1817" max="1817" width="9.42578125" style="1" customWidth="1"/>
    <col min="1818" max="1818" width="9.28515625" style="1" customWidth="1"/>
    <col min="1819" max="1819" width="8.7109375" style="1" customWidth="1"/>
    <col min="1820" max="1820" width="7.7109375" style="1" customWidth="1"/>
    <col min="1821" max="1821" width="7.28515625" style="1" customWidth="1"/>
    <col min="1822" max="1822" width="10.5703125" style="1" customWidth="1"/>
    <col min="1823" max="1823" width="0" style="1" hidden="1" customWidth="1"/>
    <col min="1824" max="1824" width="9.85546875" style="1" customWidth="1"/>
    <col min="1825" max="1825" width="9.28515625" style="1" customWidth="1"/>
    <col min="1826" max="1826" width="11.140625" style="1" customWidth="1"/>
    <col min="1827" max="1827" width="10" style="1" customWidth="1"/>
    <col min="1828" max="1828" width="10.5703125" style="1" customWidth="1"/>
    <col min="1829" max="1829" width="9.7109375" style="1" customWidth="1"/>
    <col min="1830" max="1831" width="9" style="1" customWidth="1"/>
    <col min="1832" max="1832" width="8.5703125" style="1" customWidth="1"/>
    <col min="1833" max="1835" width="9" style="1" customWidth="1"/>
    <col min="1836" max="1836" width="9.5703125" style="1" customWidth="1"/>
    <col min="1837" max="1837" width="9.42578125" style="1" customWidth="1"/>
    <col min="1838" max="2057" width="9.140625" style="1"/>
    <col min="2058" max="2058" width="0" style="1" hidden="1" customWidth="1"/>
    <col min="2059" max="2059" width="25.7109375" style="1" customWidth="1"/>
    <col min="2060" max="2060" width="10.42578125" style="1" customWidth="1"/>
    <col min="2061" max="2061" width="9.7109375" style="1" customWidth="1"/>
    <col min="2062" max="2062" width="10.28515625" style="1" customWidth="1"/>
    <col min="2063" max="2063" width="9.7109375" style="1" customWidth="1"/>
    <col min="2064" max="2064" width="10.28515625" style="1" customWidth="1"/>
    <col min="2065" max="2065" width="9.7109375" style="1" customWidth="1"/>
    <col min="2066" max="2066" width="10.140625" style="1" customWidth="1"/>
    <col min="2067" max="2067" width="9.7109375" style="1" customWidth="1"/>
    <col min="2068" max="2068" width="10.42578125" style="1" customWidth="1"/>
    <col min="2069" max="2069" width="9.28515625" style="1" customWidth="1"/>
    <col min="2070" max="2070" width="10.42578125" style="1" customWidth="1"/>
    <col min="2071" max="2071" width="9.7109375" style="1" customWidth="1"/>
    <col min="2072" max="2072" width="10.140625" style="1" customWidth="1"/>
    <col min="2073" max="2073" width="9.42578125" style="1" customWidth="1"/>
    <col min="2074" max="2074" width="9.28515625" style="1" customWidth="1"/>
    <col min="2075" max="2075" width="8.7109375" style="1" customWidth="1"/>
    <col min="2076" max="2076" width="7.7109375" style="1" customWidth="1"/>
    <col min="2077" max="2077" width="7.28515625" style="1" customWidth="1"/>
    <col min="2078" max="2078" width="10.5703125" style="1" customWidth="1"/>
    <col min="2079" max="2079" width="0" style="1" hidden="1" customWidth="1"/>
    <col min="2080" max="2080" width="9.85546875" style="1" customWidth="1"/>
    <col min="2081" max="2081" width="9.28515625" style="1" customWidth="1"/>
    <col min="2082" max="2082" width="11.140625" style="1" customWidth="1"/>
    <col min="2083" max="2083" width="10" style="1" customWidth="1"/>
    <col min="2084" max="2084" width="10.5703125" style="1" customWidth="1"/>
    <col min="2085" max="2085" width="9.7109375" style="1" customWidth="1"/>
    <col min="2086" max="2087" width="9" style="1" customWidth="1"/>
    <col min="2088" max="2088" width="8.5703125" style="1" customWidth="1"/>
    <col min="2089" max="2091" width="9" style="1" customWidth="1"/>
    <col min="2092" max="2092" width="9.5703125" style="1" customWidth="1"/>
    <col min="2093" max="2093" width="9.42578125" style="1" customWidth="1"/>
    <col min="2094" max="2313" width="9.140625" style="1"/>
    <col min="2314" max="2314" width="0" style="1" hidden="1" customWidth="1"/>
    <col min="2315" max="2315" width="25.7109375" style="1" customWidth="1"/>
    <col min="2316" max="2316" width="10.42578125" style="1" customWidth="1"/>
    <col min="2317" max="2317" width="9.7109375" style="1" customWidth="1"/>
    <col min="2318" max="2318" width="10.28515625" style="1" customWidth="1"/>
    <col min="2319" max="2319" width="9.7109375" style="1" customWidth="1"/>
    <col min="2320" max="2320" width="10.28515625" style="1" customWidth="1"/>
    <col min="2321" max="2321" width="9.7109375" style="1" customWidth="1"/>
    <col min="2322" max="2322" width="10.140625" style="1" customWidth="1"/>
    <col min="2323" max="2323" width="9.7109375" style="1" customWidth="1"/>
    <col min="2324" max="2324" width="10.42578125" style="1" customWidth="1"/>
    <col min="2325" max="2325" width="9.28515625" style="1" customWidth="1"/>
    <col min="2326" max="2326" width="10.42578125" style="1" customWidth="1"/>
    <col min="2327" max="2327" width="9.7109375" style="1" customWidth="1"/>
    <col min="2328" max="2328" width="10.140625" style="1" customWidth="1"/>
    <col min="2329" max="2329" width="9.42578125" style="1" customWidth="1"/>
    <col min="2330" max="2330" width="9.28515625" style="1" customWidth="1"/>
    <col min="2331" max="2331" width="8.7109375" style="1" customWidth="1"/>
    <col min="2332" max="2332" width="7.7109375" style="1" customWidth="1"/>
    <col min="2333" max="2333" width="7.28515625" style="1" customWidth="1"/>
    <col min="2334" max="2334" width="10.5703125" style="1" customWidth="1"/>
    <col min="2335" max="2335" width="0" style="1" hidden="1" customWidth="1"/>
    <col min="2336" max="2336" width="9.85546875" style="1" customWidth="1"/>
    <col min="2337" max="2337" width="9.28515625" style="1" customWidth="1"/>
    <col min="2338" max="2338" width="11.140625" style="1" customWidth="1"/>
    <col min="2339" max="2339" width="10" style="1" customWidth="1"/>
    <col min="2340" max="2340" width="10.5703125" style="1" customWidth="1"/>
    <col min="2341" max="2341" width="9.7109375" style="1" customWidth="1"/>
    <col min="2342" max="2343" width="9" style="1" customWidth="1"/>
    <col min="2344" max="2344" width="8.5703125" style="1" customWidth="1"/>
    <col min="2345" max="2347" width="9" style="1" customWidth="1"/>
    <col min="2348" max="2348" width="9.5703125" style="1" customWidth="1"/>
    <col min="2349" max="2349" width="9.42578125" style="1" customWidth="1"/>
    <col min="2350" max="2569" width="9.140625" style="1"/>
    <col min="2570" max="2570" width="0" style="1" hidden="1" customWidth="1"/>
    <col min="2571" max="2571" width="25.7109375" style="1" customWidth="1"/>
    <col min="2572" max="2572" width="10.42578125" style="1" customWidth="1"/>
    <col min="2573" max="2573" width="9.7109375" style="1" customWidth="1"/>
    <col min="2574" max="2574" width="10.28515625" style="1" customWidth="1"/>
    <col min="2575" max="2575" width="9.7109375" style="1" customWidth="1"/>
    <col min="2576" max="2576" width="10.28515625" style="1" customWidth="1"/>
    <col min="2577" max="2577" width="9.7109375" style="1" customWidth="1"/>
    <col min="2578" max="2578" width="10.140625" style="1" customWidth="1"/>
    <col min="2579" max="2579" width="9.7109375" style="1" customWidth="1"/>
    <col min="2580" max="2580" width="10.42578125" style="1" customWidth="1"/>
    <col min="2581" max="2581" width="9.28515625" style="1" customWidth="1"/>
    <col min="2582" max="2582" width="10.42578125" style="1" customWidth="1"/>
    <col min="2583" max="2583" width="9.7109375" style="1" customWidth="1"/>
    <col min="2584" max="2584" width="10.140625" style="1" customWidth="1"/>
    <col min="2585" max="2585" width="9.42578125" style="1" customWidth="1"/>
    <col min="2586" max="2586" width="9.28515625" style="1" customWidth="1"/>
    <col min="2587" max="2587" width="8.7109375" style="1" customWidth="1"/>
    <col min="2588" max="2588" width="7.7109375" style="1" customWidth="1"/>
    <col min="2589" max="2589" width="7.28515625" style="1" customWidth="1"/>
    <col min="2590" max="2590" width="10.5703125" style="1" customWidth="1"/>
    <col min="2591" max="2591" width="0" style="1" hidden="1" customWidth="1"/>
    <col min="2592" max="2592" width="9.85546875" style="1" customWidth="1"/>
    <col min="2593" max="2593" width="9.28515625" style="1" customWidth="1"/>
    <col min="2594" max="2594" width="11.140625" style="1" customWidth="1"/>
    <col min="2595" max="2595" width="10" style="1" customWidth="1"/>
    <col min="2596" max="2596" width="10.5703125" style="1" customWidth="1"/>
    <col min="2597" max="2597" width="9.7109375" style="1" customWidth="1"/>
    <col min="2598" max="2599" width="9" style="1" customWidth="1"/>
    <col min="2600" max="2600" width="8.5703125" style="1" customWidth="1"/>
    <col min="2601" max="2603" width="9" style="1" customWidth="1"/>
    <col min="2604" max="2604" width="9.5703125" style="1" customWidth="1"/>
    <col min="2605" max="2605" width="9.42578125" style="1" customWidth="1"/>
    <col min="2606" max="2825" width="9.140625" style="1"/>
    <col min="2826" max="2826" width="0" style="1" hidden="1" customWidth="1"/>
    <col min="2827" max="2827" width="25.7109375" style="1" customWidth="1"/>
    <col min="2828" max="2828" width="10.42578125" style="1" customWidth="1"/>
    <col min="2829" max="2829" width="9.7109375" style="1" customWidth="1"/>
    <col min="2830" max="2830" width="10.28515625" style="1" customWidth="1"/>
    <col min="2831" max="2831" width="9.7109375" style="1" customWidth="1"/>
    <col min="2832" max="2832" width="10.28515625" style="1" customWidth="1"/>
    <col min="2833" max="2833" width="9.7109375" style="1" customWidth="1"/>
    <col min="2834" max="2834" width="10.140625" style="1" customWidth="1"/>
    <col min="2835" max="2835" width="9.7109375" style="1" customWidth="1"/>
    <col min="2836" max="2836" width="10.42578125" style="1" customWidth="1"/>
    <col min="2837" max="2837" width="9.28515625" style="1" customWidth="1"/>
    <col min="2838" max="2838" width="10.42578125" style="1" customWidth="1"/>
    <col min="2839" max="2839" width="9.7109375" style="1" customWidth="1"/>
    <col min="2840" max="2840" width="10.140625" style="1" customWidth="1"/>
    <col min="2841" max="2841" width="9.42578125" style="1" customWidth="1"/>
    <col min="2842" max="2842" width="9.28515625" style="1" customWidth="1"/>
    <col min="2843" max="2843" width="8.7109375" style="1" customWidth="1"/>
    <col min="2844" max="2844" width="7.7109375" style="1" customWidth="1"/>
    <col min="2845" max="2845" width="7.28515625" style="1" customWidth="1"/>
    <col min="2846" max="2846" width="10.5703125" style="1" customWidth="1"/>
    <col min="2847" max="2847" width="0" style="1" hidden="1" customWidth="1"/>
    <col min="2848" max="2848" width="9.85546875" style="1" customWidth="1"/>
    <col min="2849" max="2849" width="9.28515625" style="1" customWidth="1"/>
    <col min="2850" max="2850" width="11.140625" style="1" customWidth="1"/>
    <col min="2851" max="2851" width="10" style="1" customWidth="1"/>
    <col min="2852" max="2852" width="10.5703125" style="1" customWidth="1"/>
    <col min="2853" max="2853" width="9.7109375" style="1" customWidth="1"/>
    <col min="2854" max="2855" width="9" style="1" customWidth="1"/>
    <col min="2856" max="2856" width="8.5703125" style="1" customWidth="1"/>
    <col min="2857" max="2859" width="9" style="1" customWidth="1"/>
    <col min="2860" max="2860" width="9.5703125" style="1" customWidth="1"/>
    <col min="2861" max="2861" width="9.42578125" style="1" customWidth="1"/>
    <col min="2862" max="3081" width="9.140625" style="1"/>
    <col min="3082" max="3082" width="0" style="1" hidden="1" customWidth="1"/>
    <col min="3083" max="3083" width="25.7109375" style="1" customWidth="1"/>
    <col min="3084" max="3084" width="10.42578125" style="1" customWidth="1"/>
    <col min="3085" max="3085" width="9.7109375" style="1" customWidth="1"/>
    <col min="3086" max="3086" width="10.28515625" style="1" customWidth="1"/>
    <col min="3087" max="3087" width="9.7109375" style="1" customWidth="1"/>
    <col min="3088" max="3088" width="10.28515625" style="1" customWidth="1"/>
    <col min="3089" max="3089" width="9.7109375" style="1" customWidth="1"/>
    <col min="3090" max="3090" width="10.140625" style="1" customWidth="1"/>
    <col min="3091" max="3091" width="9.7109375" style="1" customWidth="1"/>
    <col min="3092" max="3092" width="10.42578125" style="1" customWidth="1"/>
    <col min="3093" max="3093" width="9.28515625" style="1" customWidth="1"/>
    <col min="3094" max="3094" width="10.42578125" style="1" customWidth="1"/>
    <col min="3095" max="3095" width="9.7109375" style="1" customWidth="1"/>
    <col min="3096" max="3096" width="10.140625" style="1" customWidth="1"/>
    <col min="3097" max="3097" width="9.42578125" style="1" customWidth="1"/>
    <col min="3098" max="3098" width="9.28515625" style="1" customWidth="1"/>
    <col min="3099" max="3099" width="8.7109375" style="1" customWidth="1"/>
    <col min="3100" max="3100" width="7.7109375" style="1" customWidth="1"/>
    <col min="3101" max="3101" width="7.28515625" style="1" customWidth="1"/>
    <col min="3102" max="3102" width="10.5703125" style="1" customWidth="1"/>
    <col min="3103" max="3103" width="0" style="1" hidden="1" customWidth="1"/>
    <col min="3104" max="3104" width="9.85546875" style="1" customWidth="1"/>
    <col min="3105" max="3105" width="9.28515625" style="1" customWidth="1"/>
    <col min="3106" max="3106" width="11.140625" style="1" customWidth="1"/>
    <col min="3107" max="3107" width="10" style="1" customWidth="1"/>
    <col min="3108" max="3108" width="10.5703125" style="1" customWidth="1"/>
    <col min="3109" max="3109" width="9.7109375" style="1" customWidth="1"/>
    <col min="3110" max="3111" width="9" style="1" customWidth="1"/>
    <col min="3112" max="3112" width="8.5703125" style="1" customWidth="1"/>
    <col min="3113" max="3115" width="9" style="1" customWidth="1"/>
    <col min="3116" max="3116" width="9.5703125" style="1" customWidth="1"/>
    <col min="3117" max="3117" width="9.42578125" style="1" customWidth="1"/>
    <col min="3118" max="3337" width="9.140625" style="1"/>
    <col min="3338" max="3338" width="0" style="1" hidden="1" customWidth="1"/>
    <col min="3339" max="3339" width="25.7109375" style="1" customWidth="1"/>
    <col min="3340" max="3340" width="10.42578125" style="1" customWidth="1"/>
    <col min="3341" max="3341" width="9.7109375" style="1" customWidth="1"/>
    <col min="3342" max="3342" width="10.28515625" style="1" customWidth="1"/>
    <col min="3343" max="3343" width="9.7109375" style="1" customWidth="1"/>
    <col min="3344" max="3344" width="10.28515625" style="1" customWidth="1"/>
    <col min="3345" max="3345" width="9.7109375" style="1" customWidth="1"/>
    <col min="3346" max="3346" width="10.140625" style="1" customWidth="1"/>
    <col min="3347" max="3347" width="9.7109375" style="1" customWidth="1"/>
    <col min="3348" max="3348" width="10.42578125" style="1" customWidth="1"/>
    <col min="3349" max="3349" width="9.28515625" style="1" customWidth="1"/>
    <col min="3350" max="3350" width="10.42578125" style="1" customWidth="1"/>
    <col min="3351" max="3351" width="9.7109375" style="1" customWidth="1"/>
    <col min="3352" max="3352" width="10.140625" style="1" customWidth="1"/>
    <col min="3353" max="3353" width="9.42578125" style="1" customWidth="1"/>
    <col min="3354" max="3354" width="9.28515625" style="1" customWidth="1"/>
    <col min="3355" max="3355" width="8.7109375" style="1" customWidth="1"/>
    <col min="3356" max="3356" width="7.7109375" style="1" customWidth="1"/>
    <col min="3357" max="3357" width="7.28515625" style="1" customWidth="1"/>
    <col min="3358" max="3358" width="10.5703125" style="1" customWidth="1"/>
    <col min="3359" max="3359" width="0" style="1" hidden="1" customWidth="1"/>
    <col min="3360" max="3360" width="9.85546875" style="1" customWidth="1"/>
    <col min="3361" max="3361" width="9.28515625" style="1" customWidth="1"/>
    <col min="3362" max="3362" width="11.140625" style="1" customWidth="1"/>
    <col min="3363" max="3363" width="10" style="1" customWidth="1"/>
    <col min="3364" max="3364" width="10.5703125" style="1" customWidth="1"/>
    <col min="3365" max="3365" width="9.7109375" style="1" customWidth="1"/>
    <col min="3366" max="3367" width="9" style="1" customWidth="1"/>
    <col min="3368" max="3368" width="8.5703125" style="1" customWidth="1"/>
    <col min="3369" max="3371" width="9" style="1" customWidth="1"/>
    <col min="3372" max="3372" width="9.5703125" style="1" customWidth="1"/>
    <col min="3373" max="3373" width="9.42578125" style="1" customWidth="1"/>
    <col min="3374" max="3593" width="9.140625" style="1"/>
    <col min="3594" max="3594" width="0" style="1" hidden="1" customWidth="1"/>
    <col min="3595" max="3595" width="25.7109375" style="1" customWidth="1"/>
    <col min="3596" max="3596" width="10.42578125" style="1" customWidth="1"/>
    <col min="3597" max="3597" width="9.7109375" style="1" customWidth="1"/>
    <col min="3598" max="3598" width="10.28515625" style="1" customWidth="1"/>
    <col min="3599" max="3599" width="9.7109375" style="1" customWidth="1"/>
    <col min="3600" max="3600" width="10.28515625" style="1" customWidth="1"/>
    <col min="3601" max="3601" width="9.7109375" style="1" customWidth="1"/>
    <col min="3602" max="3602" width="10.140625" style="1" customWidth="1"/>
    <col min="3603" max="3603" width="9.7109375" style="1" customWidth="1"/>
    <col min="3604" max="3604" width="10.42578125" style="1" customWidth="1"/>
    <col min="3605" max="3605" width="9.28515625" style="1" customWidth="1"/>
    <col min="3606" max="3606" width="10.42578125" style="1" customWidth="1"/>
    <col min="3607" max="3607" width="9.7109375" style="1" customWidth="1"/>
    <col min="3608" max="3608" width="10.140625" style="1" customWidth="1"/>
    <col min="3609" max="3609" width="9.42578125" style="1" customWidth="1"/>
    <col min="3610" max="3610" width="9.28515625" style="1" customWidth="1"/>
    <col min="3611" max="3611" width="8.7109375" style="1" customWidth="1"/>
    <col min="3612" max="3612" width="7.7109375" style="1" customWidth="1"/>
    <col min="3613" max="3613" width="7.28515625" style="1" customWidth="1"/>
    <col min="3614" max="3614" width="10.5703125" style="1" customWidth="1"/>
    <col min="3615" max="3615" width="0" style="1" hidden="1" customWidth="1"/>
    <col min="3616" max="3616" width="9.85546875" style="1" customWidth="1"/>
    <col min="3617" max="3617" width="9.28515625" style="1" customWidth="1"/>
    <col min="3618" max="3618" width="11.140625" style="1" customWidth="1"/>
    <col min="3619" max="3619" width="10" style="1" customWidth="1"/>
    <col min="3620" max="3620" width="10.5703125" style="1" customWidth="1"/>
    <col min="3621" max="3621" width="9.7109375" style="1" customWidth="1"/>
    <col min="3622" max="3623" width="9" style="1" customWidth="1"/>
    <col min="3624" max="3624" width="8.5703125" style="1" customWidth="1"/>
    <col min="3625" max="3627" width="9" style="1" customWidth="1"/>
    <col min="3628" max="3628" width="9.5703125" style="1" customWidth="1"/>
    <col min="3629" max="3629" width="9.42578125" style="1" customWidth="1"/>
    <col min="3630" max="3849" width="9.140625" style="1"/>
    <col min="3850" max="3850" width="0" style="1" hidden="1" customWidth="1"/>
    <col min="3851" max="3851" width="25.7109375" style="1" customWidth="1"/>
    <col min="3852" max="3852" width="10.42578125" style="1" customWidth="1"/>
    <col min="3853" max="3853" width="9.7109375" style="1" customWidth="1"/>
    <col min="3854" max="3854" width="10.28515625" style="1" customWidth="1"/>
    <col min="3855" max="3855" width="9.7109375" style="1" customWidth="1"/>
    <col min="3856" max="3856" width="10.28515625" style="1" customWidth="1"/>
    <col min="3857" max="3857" width="9.7109375" style="1" customWidth="1"/>
    <col min="3858" max="3858" width="10.140625" style="1" customWidth="1"/>
    <col min="3859" max="3859" width="9.7109375" style="1" customWidth="1"/>
    <col min="3860" max="3860" width="10.42578125" style="1" customWidth="1"/>
    <col min="3861" max="3861" width="9.28515625" style="1" customWidth="1"/>
    <col min="3862" max="3862" width="10.42578125" style="1" customWidth="1"/>
    <col min="3863" max="3863" width="9.7109375" style="1" customWidth="1"/>
    <col min="3864" max="3864" width="10.140625" style="1" customWidth="1"/>
    <col min="3865" max="3865" width="9.42578125" style="1" customWidth="1"/>
    <col min="3866" max="3866" width="9.28515625" style="1" customWidth="1"/>
    <col min="3867" max="3867" width="8.7109375" style="1" customWidth="1"/>
    <col min="3868" max="3868" width="7.7109375" style="1" customWidth="1"/>
    <col min="3869" max="3869" width="7.28515625" style="1" customWidth="1"/>
    <col min="3870" max="3870" width="10.5703125" style="1" customWidth="1"/>
    <col min="3871" max="3871" width="0" style="1" hidden="1" customWidth="1"/>
    <col min="3872" max="3872" width="9.85546875" style="1" customWidth="1"/>
    <col min="3873" max="3873" width="9.28515625" style="1" customWidth="1"/>
    <col min="3874" max="3874" width="11.140625" style="1" customWidth="1"/>
    <col min="3875" max="3875" width="10" style="1" customWidth="1"/>
    <col min="3876" max="3876" width="10.5703125" style="1" customWidth="1"/>
    <col min="3877" max="3877" width="9.7109375" style="1" customWidth="1"/>
    <col min="3878" max="3879" width="9" style="1" customWidth="1"/>
    <col min="3880" max="3880" width="8.5703125" style="1" customWidth="1"/>
    <col min="3881" max="3883" width="9" style="1" customWidth="1"/>
    <col min="3884" max="3884" width="9.5703125" style="1" customWidth="1"/>
    <col min="3885" max="3885" width="9.42578125" style="1" customWidth="1"/>
    <col min="3886" max="4105" width="9.140625" style="1"/>
    <col min="4106" max="4106" width="0" style="1" hidden="1" customWidth="1"/>
    <col min="4107" max="4107" width="25.7109375" style="1" customWidth="1"/>
    <col min="4108" max="4108" width="10.42578125" style="1" customWidth="1"/>
    <col min="4109" max="4109" width="9.7109375" style="1" customWidth="1"/>
    <col min="4110" max="4110" width="10.28515625" style="1" customWidth="1"/>
    <col min="4111" max="4111" width="9.7109375" style="1" customWidth="1"/>
    <col min="4112" max="4112" width="10.28515625" style="1" customWidth="1"/>
    <col min="4113" max="4113" width="9.7109375" style="1" customWidth="1"/>
    <col min="4114" max="4114" width="10.140625" style="1" customWidth="1"/>
    <col min="4115" max="4115" width="9.7109375" style="1" customWidth="1"/>
    <col min="4116" max="4116" width="10.42578125" style="1" customWidth="1"/>
    <col min="4117" max="4117" width="9.28515625" style="1" customWidth="1"/>
    <col min="4118" max="4118" width="10.42578125" style="1" customWidth="1"/>
    <col min="4119" max="4119" width="9.7109375" style="1" customWidth="1"/>
    <col min="4120" max="4120" width="10.140625" style="1" customWidth="1"/>
    <col min="4121" max="4121" width="9.42578125" style="1" customWidth="1"/>
    <col min="4122" max="4122" width="9.28515625" style="1" customWidth="1"/>
    <col min="4123" max="4123" width="8.7109375" style="1" customWidth="1"/>
    <col min="4124" max="4124" width="7.7109375" style="1" customWidth="1"/>
    <col min="4125" max="4125" width="7.28515625" style="1" customWidth="1"/>
    <col min="4126" max="4126" width="10.5703125" style="1" customWidth="1"/>
    <col min="4127" max="4127" width="0" style="1" hidden="1" customWidth="1"/>
    <col min="4128" max="4128" width="9.85546875" style="1" customWidth="1"/>
    <col min="4129" max="4129" width="9.28515625" style="1" customWidth="1"/>
    <col min="4130" max="4130" width="11.140625" style="1" customWidth="1"/>
    <col min="4131" max="4131" width="10" style="1" customWidth="1"/>
    <col min="4132" max="4132" width="10.5703125" style="1" customWidth="1"/>
    <col min="4133" max="4133" width="9.7109375" style="1" customWidth="1"/>
    <col min="4134" max="4135" width="9" style="1" customWidth="1"/>
    <col min="4136" max="4136" width="8.5703125" style="1" customWidth="1"/>
    <col min="4137" max="4139" width="9" style="1" customWidth="1"/>
    <col min="4140" max="4140" width="9.5703125" style="1" customWidth="1"/>
    <col min="4141" max="4141" width="9.42578125" style="1" customWidth="1"/>
    <col min="4142" max="4238" width="9.140625" style="1"/>
    <col min="4239" max="4239" width="0" style="1" hidden="1" customWidth="1"/>
    <col min="4240" max="4240" width="25.7109375" style="1" customWidth="1"/>
    <col min="4241" max="4241" width="10.42578125" style="1" customWidth="1"/>
    <col min="4242" max="4242" width="9.7109375" style="1" customWidth="1"/>
    <col min="4243" max="4243" width="10.28515625" style="1" customWidth="1"/>
    <col min="4244" max="4244" width="9.7109375" style="1" customWidth="1"/>
    <col min="4245" max="4245" width="10.28515625" style="1" customWidth="1"/>
    <col min="4246" max="4246" width="9.7109375" style="1" customWidth="1"/>
    <col min="4247" max="4247" width="10.140625" style="1" customWidth="1"/>
    <col min="4248" max="4248" width="9.7109375" style="1" customWidth="1"/>
    <col min="4249" max="4249" width="10.42578125" style="1" customWidth="1"/>
    <col min="4250" max="4250" width="9.28515625" style="1" customWidth="1"/>
    <col min="4251" max="4251" width="10.42578125" style="1" customWidth="1"/>
    <col min="4252" max="4252" width="9.7109375" style="1" customWidth="1"/>
    <col min="4253" max="4253" width="10.140625" style="1" customWidth="1"/>
    <col min="4254" max="4254" width="9.42578125" style="1" customWidth="1"/>
    <col min="4255" max="4255" width="9.28515625" style="1" customWidth="1"/>
    <col min="4256" max="4256" width="8.7109375" style="1" customWidth="1"/>
    <col min="4257" max="4257" width="7.7109375" style="1" customWidth="1"/>
    <col min="4258" max="4258" width="7.28515625" style="1" customWidth="1"/>
    <col min="4259" max="4259" width="10.5703125" style="1" customWidth="1"/>
    <col min="4260" max="4260" width="0" style="1" hidden="1" customWidth="1"/>
    <col min="4261" max="4261" width="9.85546875" style="1" customWidth="1"/>
    <col min="4262" max="4262" width="9.28515625" style="1" customWidth="1"/>
    <col min="4263" max="4263" width="11.140625" style="1" customWidth="1"/>
    <col min="4264" max="4264" width="10" style="1" customWidth="1"/>
    <col min="4265" max="4265" width="10.5703125" style="1" customWidth="1"/>
    <col min="4266" max="4266" width="9.7109375" style="1" customWidth="1"/>
    <col min="4267" max="4268" width="9" style="1" customWidth="1"/>
    <col min="4269" max="4269" width="8.5703125" style="1" customWidth="1"/>
    <col min="4270" max="4272" width="9" style="1" customWidth="1"/>
    <col min="4273" max="4273" width="9.5703125" style="1" customWidth="1"/>
    <col min="4274" max="4274" width="9.42578125" style="1" customWidth="1"/>
    <col min="4275" max="4494" width="9.140625" style="1"/>
    <col min="4495" max="4495" width="0" style="1" hidden="1" customWidth="1"/>
    <col min="4496" max="4496" width="25.7109375" style="1" customWidth="1"/>
    <col min="4497" max="4497" width="10.42578125" style="1" customWidth="1"/>
    <col min="4498" max="4498" width="9.7109375" style="1" customWidth="1"/>
    <col min="4499" max="4499" width="10.28515625" style="1" customWidth="1"/>
    <col min="4500" max="4500" width="9.7109375" style="1" customWidth="1"/>
    <col min="4501" max="4501" width="10.28515625" style="1" customWidth="1"/>
    <col min="4502" max="4502" width="9.7109375" style="1" customWidth="1"/>
    <col min="4503" max="4503" width="10.140625" style="1" customWidth="1"/>
    <col min="4504" max="4504" width="9.7109375" style="1" customWidth="1"/>
    <col min="4505" max="4505" width="10.42578125" style="1" customWidth="1"/>
    <col min="4506" max="4506" width="9.28515625" style="1" customWidth="1"/>
    <col min="4507" max="4507" width="10.42578125" style="1" customWidth="1"/>
    <col min="4508" max="4508" width="9.7109375" style="1" customWidth="1"/>
    <col min="4509" max="4509" width="10.140625" style="1" customWidth="1"/>
    <col min="4510" max="4510" width="9.42578125" style="1" customWidth="1"/>
    <col min="4511" max="4511" width="9.28515625" style="1" customWidth="1"/>
    <col min="4512" max="4512" width="8.7109375" style="1" customWidth="1"/>
    <col min="4513" max="4513" width="7.7109375" style="1" customWidth="1"/>
    <col min="4514" max="4514" width="7.28515625" style="1" customWidth="1"/>
    <col min="4515" max="4515" width="10.5703125" style="1" customWidth="1"/>
    <col min="4516" max="4516" width="0" style="1" hidden="1" customWidth="1"/>
    <col min="4517" max="4517" width="9.85546875" style="1" customWidth="1"/>
    <col min="4518" max="4518" width="9.28515625" style="1" customWidth="1"/>
    <col min="4519" max="4519" width="11.140625" style="1" customWidth="1"/>
    <col min="4520" max="4520" width="10" style="1" customWidth="1"/>
    <col min="4521" max="4521" width="10.5703125" style="1" customWidth="1"/>
    <col min="4522" max="4522" width="9.7109375" style="1" customWidth="1"/>
    <col min="4523" max="4524" width="9" style="1" customWidth="1"/>
    <col min="4525" max="4525" width="8.5703125" style="1" customWidth="1"/>
    <col min="4526" max="4528" width="9" style="1" customWidth="1"/>
    <col min="4529" max="4529" width="9.5703125" style="1" customWidth="1"/>
    <col min="4530" max="4530" width="9.42578125" style="1" customWidth="1"/>
    <col min="4531" max="4750" width="9.140625" style="1"/>
    <col min="4751" max="4751" width="0" style="1" hidden="1" customWidth="1"/>
    <col min="4752" max="4752" width="25.7109375" style="1" customWidth="1"/>
    <col min="4753" max="4753" width="10.42578125" style="1" customWidth="1"/>
    <col min="4754" max="4754" width="9.7109375" style="1" customWidth="1"/>
    <col min="4755" max="4755" width="10.28515625" style="1" customWidth="1"/>
    <col min="4756" max="4756" width="9.7109375" style="1" customWidth="1"/>
    <col min="4757" max="4757" width="10.28515625" style="1" customWidth="1"/>
    <col min="4758" max="4758" width="9.7109375" style="1" customWidth="1"/>
    <col min="4759" max="4759" width="10.140625" style="1" customWidth="1"/>
    <col min="4760" max="4760" width="9.7109375" style="1" customWidth="1"/>
    <col min="4761" max="4761" width="10.42578125" style="1" customWidth="1"/>
    <col min="4762" max="4762" width="9.28515625" style="1" customWidth="1"/>
    <col min="4763" max="4763" width="10.42578125" style="1" customWidth="1"/>
    <col min="4764" max="4764" width="9.7109375" style="1" customWidth="1"/>
    <col min="4765" max="4765" width="10.140625" style="1" customWidth="1"/>
    <col min="4766" max="4766" width="9.42578125" style="1" customWidth="1"/>
    <col min="4767" max="4767" width="9.28515625" style="1" customWidth="1"/>
    <col min="4768" max="4768" width="8.7109375" style="1" customWidth="1"/>
    <col min="4769" max="4769" width="7.7109375" style="1" customWidth="1"/>
    <col min="4770" max="4770" width="7.28515625" style="1" customWidth="1"/>
    <col min="4771" max="4771" width="10.5703125" style="1" customWidth="1"/>
    <col min="4772" max="4772" width="0" style="1" hidden="1" customWidth="1"/>
    <col min="4773" max="4773" width="9.85546875" style="1" customWidth="1"/>
    <col min="4774" max="4774" width="9.28515625" style="1" customWidth="1"/>
    <col min="4775" max="4775" width="11.140625" style="1" customWidth="1"/>
    <col min="4776" max="4776" width="10" style="1" customWidth="1"/>
    <col min="4777" max="4777" width="10.5703125" style="1" customWidth="1"/>
    <col min="4778" max="4778" width="9.7109375" style="1" customWidth="1"/>
    <col min="4779" max="4780" width="9" style="1" customWidth="1"/>
    <col min="4781" max="4781" width="8.5703125" style="1" customWidth="1"/>
    <col min="4782" max="4784" width="9" style="1" customWidth="1"/>
    <col min="4785" max="4785" width="9.5703125" style="1" customWidth="1"/>
    <col min="4786" max="4786" width="9.42578125" style="1" customWidth="1"/>
    <col min="4787" max="5006" width="9.140625" style="1"/>
    <col min="5007" max="5007" width="0" style="1" hidden="1" customWidth="1"/>
    <col min="5008" max="5008" width="25.7109375" style="1" customWidth="1"/>
    <col min="5009" max="5009" width="10.42578125" style="1" customWidth="1"/>
    <col min="5010" max="5010" width="9.7109375" style="1" customWidth="1"/>
    <col min="5011" max="5011" width="10.28515625" style="1" customWidth="1"/>
    <col min="5012" max="5012" width="9.7109375" style="1" customWidth="1"/>
    <col min="5013" max="5013" width="10.28515625" style="1" customWidth="1"/>
    <col min="5014" max="5014" width="9.7109375" style="1" customWidth="1"/>
    <col min="5015" max="5015" width="10.140625" style="1" customWidth="1"/>
    <col min="5016" max="5016" width="9.7109375" style="1" customWidth="1"/>
    <col min="5017" max="5017" width="10.42578125" style="1" customWidth="1"/>
    <col min="5018" max="5018" width="9.28515625" style="1" customWidth="1"/>
    <col min="5019" max="5019" width="10.42578125" style="1" customWidth="1"/>
    <col min="5020" max="5020" width="9.7109375" style="1" customWidth="1"/>
    <col min="5021" max="5021" width="10.140625" style="1" customWidth="1"/>
    <col min="5022" max="5022" width="9.42578125" style="1" customWidth="1"/>
    <col min="5023" max="5023" width="9.28515625" style="1" customWidth="1"/>
    <col min="5024" max="5024" width="8.7109375" style="1" customWidth="1"/>
    <col min="5025" max="5025" width="7.7109375" style="1" customWidth="1"/>
    <col min="5026" max="5026" width="7.28515625" style="1" customWidth="1"/>
    <col min="5027" max="5027" width="10.5703125" style="1" customWidth="1"/>
    <col min="5028" max="5028" width="0" style="1" hidden="1" customWidth="1"/>
    <col min="5029" max="5029" width="9.85546875" style="1" customWidth="1"/>
    <col min="5030" max="5030" width="9.28515625" style="1" customWidth="1"/>
    <col min="5031" max="5031" width="11.140625" style="1" customWidth="1"/>
    <col min="5032" max="5032" width="10" style="1" customWidth="1"/>
    <col min="5033" max="5033" width="10.5703125" style="1" customWidth="1"/>
    <col min="5034" max="5034" width="9.7109375" style="1" customWidth="1"/>
    <col min="5035" max="5036" width="9" style="1" customWidth="1"/>
    <col min="5037" max="5037" width="8.5703125" style="1" customWidth="1"/>
    <col min="5038" max="5040" width="9" style="1" customWidth="1"/>
    <col min="5041" max="5041" width="9.5703125" style="1" customWidth="1"/>
    <col min="5042" max="5042" width="9.42578125" style="1" customWidth="1"/>
    <col min="5043" max="5262" width="9.140625" style="1"/>
    <col min="5263" max="5263" width="0" style="1" hidden="1" customWidth="1"/>
    <col min="5264" max="5264" width="25.7109375" style="1" customWidth="1"/>
    <col min="5265" max="5265" width="10.42578125" style="1" customWidth="1"/>
    <col min="5266" max="5266" width="9.7109375" style="1" customWidth="1"/>
    <col min="5267" max="5267" width="10.28515625" style="1" customWidth="1"/>
    <col min="5268" max="5268" width="9.7109375" style="1" customWidth="1"/>
    <col min="5269" max="5269" width="10.28515625" style="1" customWidth="1"/>
    <col min="5270" max="5270" width="9.7109375" style="1" customWidth="1"/>
    <col min="5271" max="5271" width="10.140625" style="1" customWidth="1"/>
    <col min="5272" max="5272" width="9.7109375" style="1" customWidth="1"/>
    <col min="5273" max="5273" width="10.42578125" style="1" customWidth="1"/>
    <col min="5274" max="5274" width="9.28515625" style="1" customWidth="1"/>
    <col min="5275" max="5275" width="10.42578125" style="1" customWidth="1"/>
    <col min="5276" max="5276" width="9.7109375" style="1" customWidth="1"/>
    <col min="5277" max="5277" width="10.140625" style="1" customWidth="1"/>
    <col min="5278" max="5278" width="9.42578125" style="1" customWidth="1"/>
    <col min="5279" max="5279" width="9.28515625" style="1" customWidth="1"/>
    <col min="5280" max="5280" width="8.7109375" style="1" customWidth="1"/>
    <col min="5281" max="5281" width="7.7109375" style="1" customWidth="1"/>
    <col min="5282" max="5282" width="7.28515625" style="1" customWidth="1"/>
    <col min="5283" max="5283" width="10.5703125" style="1" customWidth="1"/>
    <col min="5284" max="5284" width="0" style="1" hidden="1" customWidth="1"/>
    <col min="5285" max="5285" width="9.85546875" style="1" customWidth="1"/>
    <col min="5286" max="5286" width="9.28515625" style="1" customWidth="1"/>
    <col min="5287" max="5287" width="11.140625" style="1" customWidth="1"/>
    <col min="5288" max="5288" width="10" style="1" customWidth="1"/>
    <col min="5289" max="5289" width="10.5703125" style="1" customWidth="1"/>
    <col min="5290" max="5290" width="9.7109375" style="1" customWidth="1"/>
    <col min="5291" max="5292" width="9" style="1" customWidth="1"/>
    <col min="5293" max="5293" width="8.5703125" style="1" customWidth="1"/>
    <col min="5294" max="5296" width="9" style="1" customWidth="1"/>
    <col min="5297" max="5297" width="9.5703125" style="1" customWidth="1"/>
    <col min="5298" max="5298" width="9.42578125" style="1" customWidth="1"/>
    <col min="5299" max="5518" width="9.140625" style="1"/>
    <col min="5519" max="5519" width="0" style="1" hidden="1" customWidth="1"/>
    <col min="5520" max="5520" width="25.7109375" style="1" customWidth="1"/>
    <col min="5521" max="5521" width="10.42578125" style="1" customWidth="1"/>
    <col min="5522" max="5522" width="9.7109375" style="1" customWidth="1"/>
    <col min="5523" max="5523" width="10.28515625" style="1" customWidth="1"/>
    <col min="5524" max="5524" width="9.7109375" style="1" customWidth="1"/>
    <col min="5525" max="5525" width="10.28515625" style="1" customWidth="1"/>
    <col min="5526" max="5526" width="9.7109375" style="1" customWidth="1"/>
    <col min="5527" max="5527" width="10.140625" style="1" customWidth="1"/>
    <col min="5528" max="5528" width="9.7109375" style="1" customWidth="1"/>
    <col min="5529" max="5529" width="10.42578125" style="1" customWidth="1"/>
    <col min="5530" max="5530" width="9.28515625" style="1" customWidth="1"/>
    <col min="5531" max="5531" width="10.42578125" style="1" customWidth="1"/>
    <col min="5532" max="5532" width="9.7109375" style="1" customWidth="1"/>
    <col min="5533" max="5533" width="10.140625" style="1" customWidth="1"/>
    <col min="5534" max="5534" width="9.42578125" style="1" customWidth="1"/>
    <col min="5535" max="5535" width="9.28515625" style="1" customWidth="1"/>
    <col min="5536" max="5536" width="8.7109375" style="1" customWidth="1"/>
    <col min="5537" max="5537" width="7.7109375" style="1" customWidth="1"/>
    <col min="5538" max="5538" width="7.28515625" style="1" customWidth="1"/>
    <col min="5539" max="5539" width="10.5703125" style="1" customWidth="1"/>
    <col min="5540" max="5540" width="0" style="1" hidden="1" customWidth="1"/>
    <col min="5541" max="5541" width="9.85546875" style="1" customWidth="1"/>
    <col min="5542" max="5542" width="9.28515625" style="1" customWidth="1"/>
    <col min="5543" max="5543" width="11.140625" style="1" customWidth="1"/>
    <col min="5544" max="5544" width="10" style="1" customWidth="1"/>
    <col min="5545" max="5545" width="10.5703125" style="1" customWidth="1"/>
    <col min="5546" max="5546" width="9.7109375" style="1" customWidth="1"/>
    <col min="5547" max="5548" width="9" style="1" customWidth="1"/>
    <col min="5549" max="5549" width="8.5703125" style="1" customWidth="1"/>
    <col min="5550" max="5552" width="9" style="1" customWidth="1"/>
    <col min="5553" max="5553" width="9.5703125" style="1" customWidth="1"/>
    <col min="5554" max="5554" width="9.42578125" style="1" customWidth="1"/>
    <col min="5555" max="5774" width="9.140625" style="1"/>
    <col min="5775" max="5775" width="0" style="1" hidden="1" customWidth="1"/>
    <col min="5776" max="5776" width="25.7109375" style="1" customWidth="1"/>
    <col min="5777" max="5777" width="10.42578125" style="1" customWidth="1"/>
    <col min="5778" max="5778" width="9.7109375" style="1" customWidth="1"/>
    <col min="5779" max="5779" width="10.28515625" style="1" customWidth="1"/>
    <col min="5780" max="5780" width="9.7109375" style="1" customWidth="1"/>
    <col min="5781" max="5781" width="10.28515625" style="1" customWidth="1"/>
    <col min="5782" max="5782" width="9.7109375" style="1" customWidth="1"/>
    <col min="5783" max="5783" width="10.140625" style="1" customWidth="1"/>
    <col min="5784" max="5784" width="9.7109375" style="1" customWidth="1"/>
    <col min="5785" max="5785" width="10.42578125" style="1" customWidth="1"/>
    <col min="5786" max="5786" width="9.28515625" style="1" customWidth="1"/>
    <col min="5787" max="5787" width="10.42578125" style="1" customWidth="1"/>
    <col min="5788" max="5788" width="9.7109375" style="1" customWidth="1"/>
    <col min="5789" max="5789" width="10.140625" style="1" customWidth="1"/>
    <col min="5790" max="5790" width="9.42578125" style="1" customWidth="1"/>
    <col min="5791" max="5791" width="9.28515625" style="1" customWidth="1"/>
    <col min="5792" max="5792" width="8.7109375" style="1" customWidth="1"/>
    <col min="5793" max="5793" width="7.7109375" style="1" customWidth="1"/>
    <col min="5794" max="5794" width="7.28515625" style="1" customWidth="1"/>
    <col min="5795" max="5795" width="10.5703125" style="1" customWidth="1"/>
    <col min="5796" max="5796" width="0" style="1" hidden="1" customWidth="1"/>
    <col min="5797" max="5797" width="9.85546875" style="1" customWidth="1"/>
    <col min="5798" max="5798" width="9.28515625" style="1" customWidth="1"/>
    <col min="5799" max="5799" width="11.140625" style="1" customWidth="1"/>
    <col min="5800" max="5800" width="10" style="1" customWidth="1"/>
    <col min="5801" max="5801" width="10.5703125" style="1" customWidth="1"/>
    <col min="5802" max="5802" width="9.7109375" style="1" customWidth="1"/>
    <col min="5803" max="5804" width="9" style="1" customWidth="1"/>
    <col min="5805" max="5805" width="8.5703125" style="1" customWidth="1"/>
    <col min="5806" max="5808" width="9" style="1" customWidth="1"/>
    <col min="5809" max="5809" width="9.5703125" style="1" customWidth="1"/>
    <col min="5810" max="5810" width="9.42578125" style="1" customWidth="1"/>
    <col min="5811" max="6030" width="9.140625" style="1"/>
    <col min="6031" max="6031" width="0" style="1" hidden="1" customWidth="1"/>
    <col min="6032" max="6032" width="25.7109375" style="1" customWidth="1"/>
    <col min="6033" max="6033" width="10.42578125" style="1" customWidth="1"/>
    <col min="6034" max="6034" width="9.7109375" style="1" customWidth="1"/>
    <col min="6035" max="6035" width="10.28515625" style="1" customWidth="1"/>
    <col min="6036" max="6036" width="9.7109375" style="1" customWidth="1"/>
    <col min="6037" max="6037" width="10.28515625" style="1" customWidth="1"/>
    <col min="6038" max="6038" width="9.7109375" style="1" customWidth="1"/>
    <col min="6039" max="6039" width="10.140625" style="1" customWidth="1"/>
    <col min="6040" max="6040" width="9.7109375" style="1" customWidth="1"/>
    <col min="6041" max="6041" width="10.42578125" style="1" customWidth="1"/>
    <col min="6042" max="6042" width="9.28515625" style="1" customWidth="1"/>
    <col min="6043" max="6043" width="10.42578125" style="1" customWidth="1"/>
    <col min="6044" max="6044" width="9.7109375" style="1" customWidth="1"/>
    <col min="6045" max="6045" width="10.140625" style="1" customWidth="1"/>
    <col min="6046" max="6046" width="9.42578125" style="1" customWidth="1"/>
    <col min="6047" max="6047" width="9.28515625" style="1" customWidth="1"/>
    <col min="6048" max="6048" width="8.7109375" style="1" customWidth="1"/>
    <col min="6049" max="6049" width="7.7109375" style="1" customWidth="1"/>
    <col min="6050" max="6050" width="7.28515625" style="1" customWidth="1"/>
    <col min="6051" max="6051" width="10.5703125" style="1" customWidth="1"/>
    <col min="6052" max="6052" width="0" style="1" hidden="1" customWidth="1"/>
    <col min="6053" max="6053" width="9.85546875" style="1" customWidth="1"/>
    <col min="6054" max="6054" width="9.28515625" style="1" customWidth="1"/>
    <col min="6055" max="6055" width="11.140625" style="1" customWidth="1"/>
    <col min="6056" max="6056" width="10" style="1" customWidth="1"/>
    <col min="6057" max="6057" width="10.5703125" style="1" customWidth="1"/>
    <col min="6058" max="6058" width="9.7109375" style="1" customWidth="1"/>
    <col min="6059" max="6060" width="9" style="1" customWidth="1"/>
    <col min="6061" max="6061" width="8.5703125" style="1" customWidth="1"/>
    <col min="6062" max="6064" width="9" style="1" customWidth="1"/>
    <col min="6065" max="6065" width="9.5703125" style="1" customWidth="1"/>
    <col min="6066" max="6066" width="9.42578125" style="1" customWidth="1"/>
    <col min="6067" max="6286" width="9.140625" style="1"/>
    <col min="6287" max="6287" width="0" style="1" hidden="1" customWidth="1"/>
    <col min="6288" max="6288" width="25.7109375" style="1" customWidth="1"/>
    <col min="6289" max="6289" width="10.42578125" style="1" customWidth="1"/>
    <col min="6290" max="6290" width="9.7109375" style="1" customWidth="1"/>
    <col min="6291" max="6291" width="10.28515625" style="1" customWidth="1"/>
    <col min="6292" max="6292" width="9.7109375" style="1" customWidth="1"/>
    <col min="6293" max="6293" width="10.28515625" style="1" customWidth="1"/>
    <col min="6294" max="6294" width="9.7109375" style="1" customWidth="1"/>
    <col min="6295" max="6295" width="10.140625" style="1" customWidth="1"/>
    <col min="6296" max="6296" width="9.7109375" style="1" customWidth="1"/>
    <col min="6297" max="6297" width="10.42578125" style="1" customWidth="1"/>
    <col min="6298" max="6298" width="9.28515625" style="1" customWidth="1"/>
    <col min="6299" max="6299" width="10.42578125" style="1" customWidth="1"/>
    <col min="6300" max="6300" width="9.7109375" style="1" customWidth="1"/>
    <col min="6301" max="6301" width="10.140625" style="1" customWidth="1"/>
    <col min="6302" max="6302" width="9.42578125" style="1" customWidth="1"/>
    <col min="6303" max="6303" width="9.28515625" style="1" customWidth="1"/>
    <col min="6304" max="6304" width="8.7109375" style="1" customWidth="1"/>
    <col min="6305" max="6305" width="7.7109375" style="1" customWidth="1"/>
    <col min="6306" max="6306" width="7.28515625" style="1" customWidth="1"/>
    <col min="6307" max="6307" width="10.5703125" style="1" customWidth="1"/>
    <col min="6308" max="6308" width="0" style="1" hidden="1" customWidth="1"/>
    <col min="6309" max="6309" width="9.85546875" style="1" customWidth="1"/>
    <col min="6310" max="6310" width="9.28515625" style="1" customWidth="1"/>
    <col min="6311" max="6311" width="11.140625" style="1" customWidth="1"/>
    <col min="6312" max="6312" width="10" style="1" customWidth="1"/>
    <col min="6313" max="6313" width="10.5703125" style="1" customWidth="1"/>
    <col min="6314" max="6314" width="9.7109375" style="1" customWidth="1"/>
    <col min="6315" max="6316" width="9" style="1" customWidth="1"/>
    <col min="6317" max="6317" width="8.5703125" style="1" customWidth="1"/>
    <col min="6318" max="6320" width="9" style="1" customWidth="1"/>
    <col min="6321" max="6321" width="9.5703125" style="1" customWidth="1"/>
    <col min="6322" max="6322" width="9.42578125" style="1" customWidth="1"/>
    <col min="6323" max="6542" width="9.140625" style="1"/>
    <col min="6543" max="6543" width="0" style="1" hidden="1" customWidth="1"/>
    <col min="6544" max="6544" width="25.7109375" style="1" customWidth="1"/>
    <col min="6545" max="6545" width="10.42578125" style="1" customWidth="1"/>
    <col min="6546" max="6546" width="9.7109375" style="1" customWidth="1"/>
    <col min="6547" max="6547" width="10.28515625" style="1" customWidth="1"/>
    <col min="6548" max="6548" width="9.7109375" style="1" customWidth="1"/>
    <col min="6549" max="6549" width="10.28515625" style="1" customWidth="1"/>
    <col min="6550" max="6550" width="9.7109375" style="1" customWidth="1"/>
    <col min="6551" max="6551" width="10.140625" style="1" customWidth="1"/>
    <col min="6552" max="6552" width="9.7109375" style="1" customWidth="1"/>
    <col min="6553" max="6553" width="10.42578125" style="1" customWidth="1"/>
    <col min="6554" max="6554" width="9.28515625" style="1" customWidth="1"/>
    <col min="6555" max="6555" width="10.42578125" style="1" customWidth="1"/>
    <col min="6556" max="6556" width="9.7109375" style="1" customWidth="1"/>
    <col min="6557" max="6557" width="10.140625" style="1" customWidth="1"/>
    <col min="6558" max="6558" width="9.42578125" style="1" customWidth="1"/>
    <col min="6559" max="6559" width="9.28515625" style="1" customWidth="1"/>
    <col min="6560" max="6560" width="8.7109375" style="1" customWidth="1"/>
    <col min="6561" max="6561" width="7.7109375" style="1" customWidth="1"/>
    <col min="6562" max="6562" width="7.28515625" style="1" customWidth="1"/>
    <col min="6563" max="6563" width="10.5703125" style="1" customWidth="1"/>
    <col min="6564" max="6564" width="0" style="1" hidden="1" customWidth="1"/>
    <col min="6565" max="6565" width="9.85546875" style="1" customWidth="1"/>
    <col min="6566" max="6566" width="9.28515625" style="1" customWidth="1"/>
    <col min="6567" max="6567" width="11.140625" style="1" customWidth="1"/>
    <col min="6568" max="6568" width="10" style="1" customWidth="1"/>
    <col min="6569" max="6569" width="10.5703125" style="1" customWidth="1"/>
    <col min="6570" max="6570" width="9.7109375" style="1" customWidth="1"/>
    <col min="6571" max="6572" width="9" style="1" customWidth="1"/>
    <col min="6573" max="6573" width="8.5703125" style="1" customWidth="1"/>
    <col min="6574" max="6576" width="9" style="1" customWidth="1"/>
    <col min="6577" max="6577" width="9.5703125" style="1" customWidth="1"/>
    <col min="6578" max="6578" width="9.42578125" style="1" customWidth="1"/>
    <col min="6579" max="6798" width="9.140625" style="1"/>
    <col min="6799" max="6799" width="0" style="1" hidden="1" customWidth="1"/>
    <col min="6800" max="6800" width="25.7109375" style="1" customWidth="1"/>
    <col min="6801" max="6801" width="10.42578125" style="1" customWidth="1"/>
    <col min="6802" max="6802" width="9.7109375" style="1" customWidth="1"/>
    <col min="6803" max="6803" width="10.28515625" style="1" customWidth="1"/>
    <col min="6804" max="6804" width="9.7109375" style="1" customWidth="1"/>
    <col min="6805" max="6805" width="10.28515625" style="1" customWidth="1"/>
    <col min="6806" max="6806" width="9.7109375" style="1" customWidth="1"/>
    <col min="6807" max="6807" width="10.140625" style="1" customWidth="1"/>
    <col min="6808" max="6808" width="9.7109375" style="1" customWidth="1"/>
    <col min="6809" max="6809" width="10.42578125" style="1" customWidth="1"/>
    <col min="6810" max="6810" width="9.28515625" style="1" customWidth="1"/>
    <col min="6811" max="6811" width="10.42578125" style="1" customWidth="1"/>
    <col min="6812" max="6812" width="9.7109375" style="1" customWidth="1"/>
    <col min="6813" max="6813" width="10.140625" style="1" customWidth="1"/>
    <col min="6814" max="6814" width="9.42578125" style="1" customWidth="1"/>
    <col min="6815" max="6815" width="9.28515625" style="1" customWidth="1"/>
    <col min="6816" max="6816" width="8.7109375" style="1" customWidth="1"/>
    <col min="6817" max="6817" width="7.7109375" style="1" customWidth="1"/>
    <col min="6818" max="6818" width="7.28515625" style="1" customWidth="1"/>
    <col min="6819" max="6819" width="10.5703125" style="1" customWidth="1"/>
    <col min="6820" max="6820" width="0" style="1" hidden="1" customWidth="1"/>
    <col min="6821" max="6821" width="9.85546875" style="1" customWidth="1"/>
    <col min="6822" max="6822" width="9.28515625" style="1" customWidth="1"/>
    <col min="6823" max="6823" width="11.140625" style="1" customWidth="1"/>
    <col min="6824" max="6824" width="10" style="1" customWidth="1"/>
    <col min="6825" max="6825" width="10.5703125" style="1" customWidth="1"/>
    <col min="6826" max="6826" width="9.7109375" style="1" customWidth="1"/>
    <col min="6827" max="6828" width="9" style="1" customWidth="1"/>
    <col min="6829" max="6829" width="8.5703125" style="1" customWidth="1"/>
    <col min="6830" max="6832" width="9" style="1" customWidth="1"/>
    <col min="6833" max="6833" width="9.5703125" style="1" customWidth="1"/>
    <col min="6834" max="6834" width="9.42578125" style="1" customWidth="1"/>
    <col min="6835" max="7054" width="9.140625" style="1"/>
    <col min="7055" max="7055" width="0" style="1" hidden="1" customWidth="1"/>
    <col min="7056" max="7056" width="25.7109375" style="1" customWidth="1"/>
    <col min="7057" max="7057" width="10.42578125" style="1" customWidth="1"/>
    <col min="7058" max="7058" width="9.7109375" style="1" customWidth="1"/>
    <col min="7059" max="7059" width="10.28515625" style="1" customWidth="1"/>
    <col min="7060" max="7060" width="9.7109375" style="1" customWidth="1"/>
    <col min="7061" max="7061" width="10.28515625" style="1" customWidth="1"/>
    <col min="7062" max="7062" width="9.7109375" style="1" customWidth="1"/>
    <col min="7063" max="7063" width="10.140625" style="1" customWidth="1"/>
    <col min="7064" max="7064" width="9.7109375" style="1" customWidth="1"/>
    <col min="7065" max="7065" width="10.42578125" style="1" customWidth="1"/>
    <col min="7066" max="7066" width="9.28515625" style="1" customWidth="1"/>
    <col min="7067" max="7067" width="10.42578125" style="1" customWidth="1"/>
    <col min="7068" max="7068" width="9.7109375" style="1" customWidth="1"/>
    <col min="7069" max="7069" width="10.140625" style="1" customWidth="1"/>
    <col min="7070" max="7070" width="9.42578125" style="1" customWidth="1"/>
    <col min="7071" max="7071" width="9.28515625" style="1" customWidth="1"/>
    <col min="7072" max="7072" width="8.7109375" style="1" customWidth="1"/>
    <col min="7073" max="7073" width="7.7109375" style="1" customWidth="1"/>
    <col min="7074" max="7074" width="7.28515625" style="1" customWidth="1"/>
    <col min="7075" max="7075" width="10.5703125" style="1" customWidth="1"/>
    <col min="7076" max="7076" width="0" style="1" hidden="1" customWidth="1"/>
    <col min="7077" max="7077" width="9.85546875" style="1" customWidth="1"/>
    <col min="7078" max="7078" width="9.28515625" style="1" customWidth="1"/>
    <col min="7079" max="7079" width="11.140625" style="1" customWidth="1"/>
    <col min="7080" max="7080" width="10" style="1" customWidth="1"/>
    <col min="7081" max="7081" width="10.5703125" style="1" customWidth="1"/>
    <col min="7082" max="7082" width="9.7109375" style="1" customWidth="1"/>
    <col min="7083" max="7084" width="9" style="1" customWidth="1"/>
    <col min="7085" max="7085" width="8.5703125" style="1" customWidth="1"/>
    <col min="7086" max="7088" width="9" style="1" customWidth="1"/>
    <col min="7089" max="7089" width="9.5703125" style="1" customWidth="1"/>
    <col min="7090" max="7090" width="9.42578125" style="1" customWidth="1"/>
    <col min="7091" max="7310" width="9.140625" style="1"/>
    <col min="7311" max="7311" width="0" style="1" hidden="1" customWidth="1"/>
    <col min="7312" max="7312" width="25.7109375" style="1" customWidth="1"/>
    <col min="7313" max="7313" width="10.42578125" style="1" customWidth="1"/>
    <col min="7314" max="7314" width="9.7109375" style="1" customWidth="1"/>
    <col min="7315" max="7315" width="10.28515625" style="1" customWidth="1"/>
    <col min="7316" max="7316" width="9.7109375" style="1" customWidth="1"/>
    <col min="7317" max="7317" width="10.28515625" style="1" customWidth="1"/>
    <col min="7318" max="7318" width="9.7109375" style="1" customWidth="1"/>
    <col min="7319" max="7319" width="10.140625" style="1" customWidth="1"/>
    <col min="7320" max="7320" width="9.7109375" style="1" customWidth="1"/>
    <col min="7321" max="7321" width="10.42578125" style="1" customWidth="1"/>
    <col min="7322" max="7322" width="9.28515625" style="1" customWidth="1"/>
    <col min="7323" max="7323" width="10.42578125" style="1" customWidth="1"/>
    <col min="7324" max="7324" width="9.7109375" style="1" customWidth="1"/>
    <col min="7325" max="7325" width="10.140625" style="1" customWidth="1"/>
    <col min="7326" max="7326" width="9.42578125" style="1" customWidth="1"/>
    <col min="7327" max="7327" width="9.28515625" style="1" customWidth="1"/>
    <col min="7328" max="7328" width="8.7109375" style="1" customWidth="1"/>
    <col min="7329" max="7329" width="7.7109375" style="1" customWidth="1"/>
    <col min="7330" max="7330" width="7.28515625" style="1" customWidth="1"/>
    <col min="7331" max="7331" width="10.5703125" style="1" customWidth="1"/>
    <col min="7332" max="7332" width="0" style="1" hidden="1" customWidth="1"/>
    <col min="7333" max="7333" width="9.85546875" style="1" customWidth="1"/>
    <col min="7334" max="7334" width="9.28515625" style="1" customWidth="1"/>
    <col min="7335" max="7335" width="11.140625" style="1" customWidth="1"/>
    <col min="7336" max="7336" width="10" style="1" customWidth="1"/>
    <col min="7337" max="7337" width="10.5703125" style="1" customWidth="1"/>
    <col min="7338" max="7338" width="9.7109375" style="1" customWidth="1"/>
    <col min="7339" max="7340" width="9" style="1" customWidth="1"/>
    <col min="7341" max="7341" width="8.5703125" style="1" customWidth="1"/>
    <col min="7342" max="7344" width="9" style="1" customWidth="1"/>
    <col min="7345" max="7345" width="9.5703125" style="1" customWidth="1"/>
    <col min="7346" max="7346" width="9.42578125" style="1" customWidth="1"/>
    <col min="7347" max="7566" width="9.140625" style="1"/>
    <col min="7567" max="7567" width="0" style="1" hidden="1" customWidth="1"/>
    <col min="7568" max="7568" width="25.7109375" style="1" customWidth="1"/>
    <col min="7569" max="7569" width="10.42578125" style="1" customWidth="1"/>
    <col min="7570" max="7570" width="9.7109375" style="1" customWidth="1"/>
    <col min="7571" max="7571" width="10.28515625" style="1" customWidth="1"/>
    <col min="7572" max="7572" width="9.7109375" style="1" customWidth="1"/>
    <col min="7573" max="7573" width="10.28515625" style="1" customWidth="1"/>
    <col min="7574" max="7574" width="9.7109375" style="1" customWidth="1"/>
    <col min="7575" max="7575" width="10.140625" style="1" customWidth="1"/>
    <col min="7576" max="7576" width="9.7109375" style="1" customWidth="1"/>
    <col min="7577" max="7577" width="10.42578125" style="1" customWidth="1"/>
    <col min="7578" max="7578" width="9.28515625" style="1" customWidth="1"/>
    <col min="7579" max="7579" width="10.42578125" style="1" customWidth="1"/>
    <col min="7580" max="7580" width="9.7109375" style="1" customWidth="1"/>
    <col min="7581" max="7581" width="10.140625" style="1" customWidth="1"/>
    <col min="7582" max="7582" width="9.42578125" style="1" customWidth="1"/>
    <col min="7583" max="7583" width="9.28515625" style="1" customWidth="1"/>
    <col min="7584" max="7584" width="8.7109375" style="1" customWidth="1"/>
    <col min="7585" max="7585" width="7.7109375" style="1" customWidth="1"/>
    <col min="7586" max="7586" width="7.28515625" style="1" customWidth="1"/>
    <col min="7587" max="7587" width="10.5703125" style="1" customWidth="1"/>
    <col min="7588" max="7588" width="0" style="1" hidden="1" customWidth="1"/>
    <col min="7589" max="7589" width="9.85546875" style="1" customWidth="1"/>
    <col min="7590" max="7590" width="9.28515625" style="1" customWidth="1"/>
    <col min="7591" max="7591" width="11.140625" style="1" customWidth="1"/>
    <col min="7592" max="7592" width="10" style="1" customWidth="1"/>
    <col min="7593" max="7593" width="10.5703125" style="1" customWidth="1"/>
    <col min="7594" max="7594" width="9.7109375" style="1" customWidth="1"/>
    <col min="7595" max="7596" width="9" style="1" customWidth="1"/>
    <col min="7597" max="7597" width="8.5703125" style="1" customWidth="1"/>
    <col min="7598" max="7600" width="9" style="1" customWidth="1"/>
    <col min="7601" max="7601" width="9.5703125" style="1" customWidth="1"/>
    <col min="7602" max="7602" width="9.42578125" style="1" customWidth="1"/>
    <col min="7603" max="7822" width="9.140625" style="1"/>
    <col min="7823" max="7823" width="0" style="1" hidden="1" customWidth="1"/>
    <col min="7824" max="7824" width="25.7109375" style="1" customWidth="1"/>
    <col min="7825" max="7825" width="10.42578125" style="1" customWidth="1"/>
    <col min="7826" max="7826" width="9.7109375" style="1" customWidth="1"/>
    <col min="7827" max="7827" width="10.28515625" style="1" customWidth="1"/>
    <col min="7828" max="7828" width="9.7109375" style="1" customWidth="1"/>
    <col min="7829" max="7829" width="10.28515625" style="1" customWidth="1"/>
    <col min="7830" max="7830" width="9.7109375" style="1" customWidth="1"/>
    <col min="7831" max="7831" width="10.140625" style="1" customWidth="1"/>
    <col min="7832" max="7832" width="9.7109375" style="1" customWidth="1"/>
    <col min="7833" max="7833" width="10.42578125" style="1" customWidth="1"/>
    <col min="7834" max="7834" width="9.28515625" style="1" customWidth="1"/>
    <col min="7835" max="7835" width="10.42578125" style="1" customWidth="1"/>
    <col min="7836" max="7836" width="9.7109375" style="1" customWidth="1"/>
    <col min="7837" max="7837" width="10.140625" style="1" customWidth="1"/>
    <col min="7838" max="7838" width="9.42578125" style="1" customWidth="1"/>
    <col min="7839" max="7839" width="9.28515625" style="1" customWidth="1"/>
    <col min="7840" max="7840" width="8.7109375" style="1" customWidth="1"/>
    <col min="7841" max="7841" width="7.7109375" style="1" customWidth="1"/>
    <col min="7842" max="7842" width="7.28515625" style="1" customWidth="1"/>
    <col min="7843" max="7843" width="10.5703125" style="1" customWidth="1"/>
    <col min="7844" max="7844" width="0" style="1" hidden="1" customWidth="1"/>
    <col min="7845" max="7845" width="9.85546875" style="1" customWidth="1"/>
    <col min="7846" max="7846" width="9.28515625" style="1" customWidth="1"/>
    <col min="7847" max="7847" width="11.140625" style="1" customWidth="1"/>
    <col min="7848" max="7848" width="10" style="1" customWidth="1"/>
    <col min="7849" max="7849" width="10.5703125" style="1" customWidth="1"/>
    <col min="7850" max="7850" width="9.7109375" style="1" customWidth="1"/>
    <col min="7851" max="7852" width="9" style="1" customWidth="1"/>
    <col min="7853" max="7853" width="8.5703125" style="1" customWidth="1"/>
    <col min="7854" max="7856" width="9" style="1" customWidth="1"/>
    <col min="7857" max="7857" width="9.5703125" style="1" customWidth="1"/>
    <col min="7858" max="7858" width="9.42578125" style="1" customWidth="1"/>
    <col min="7859" max="8078" width="9.140625" style="1"/>
    <col min="8079" max="8079" width="0" style="1" hidden="1" customWidth="1"/>
    <col min="8080" max="8080" width="25.7109375" style="1" customWidth="1"/>
    <col min="8081" max="8081" width="10.42578125" style="1" customWidth="1"/>
    <col min="8082" max="8082" width="9.7109375" style="1" customWidth="1"/>
    <col min="8083" max="8083" width="10.28515625" style="1" customWidth="1"/>
    <col min="8084" max="8084" width="9.7109375" style="1" customWidth="1"/>
    <col min="8085" max="8085" width="10.28515625" style="1" customWidth="1"/>
    <col min="8086" max="8086" width="9.7109375" style="1" customWidth="1"/>
    <col min="8087" max="8087" width="10.140625" style="1" customWidth="1"/>
    <col min="8088" max="8088" width="9.7109375" style="1" customWidth="1"/>
    <col min="8089" max="8089" width="10.42578125" style="1" customWidth="1"/>
    <col min="8090" max="8090" width="9.28515625" style="1" customWidth="1"/>
    <col min="8091" max="8091" width="10.42578125" style="1" customWidth="1"/>
    <col min="8092" max="8092" width="9.7109375" style="1" customWidth="1"/>
    <col min="8093" max="8093" width="10.140625" style="1" customWidth="1"/>
    <col min="8094" max="8094" width="9.42578125" style="1" customWidth="1"/>
    <col min="8095" max="8095" width="9.28515625" style="1" customWidth="1"/>
    <col min="8096" max="8096" width="8.7109375" style="1" customWidth="1"/>
    <col min="8097" max="8097" width="7.7109375" style="1" customWidth="1"/>
    <col min="8098" max="8098" width="7.28515625" style="1" customWidth="1"/>
    <col min="8099" max="8099" width="10.5703125" style="1" customWidth="1"/>
    <col min="8100" max="8100" width="0" style="1" hidden="1" customWidth="1"/>
    <col min="8101" max="8101" width="9.85546875" style="1" customWidth="1"/>
    <col min="8102" max="8102" width="9.28515625" style="1" customWidth="1"/>
    <col min="8103" max="8103" width="11.140625" style="1" customWidth="1"/>
    <col min="8104" max="8104" width="10" style="1" customWidth="1"/>
    <col min="8105" max="8105" width="10.5703125" style="1" customWidth="1"/>
    <col min="8106" max="8106" width="9.7109375" style="1" customWidth="1"/>
    <col min="8107" max="8108" width="9" style="1" customWidth="1"/>
    <col min="8109" max="8109" width="8.5703125" style="1" customWidth="1"/>
    <col min="8110" max="8112" width="9" style="1" customWidth="1"/>
    <col min="8113" max="8113" width="9.5703125" style="1" customWidth="1"/>
    <col min="8114" max="8114" width="9.42578125" style="1" customWidth="1"/>
    <col min="8115" max="8334" width="9.140625" style="1"/>
    <col min="8335" max="8335" width="0" style="1" hidden="1" customWidth="1"/>
    <col min="8336" max="8336" width="25.7109375" style="1" customWidth="1"/>
    <col min="8337" max="8337" width="10.42578125" style="1" customWidth="1"/>
    <col min="8338" max="8338" width="9.7109375" style="1" customWidth="1"/>
    <col min="8339" max="8339" width="10.28515625" style="1" customWidth="1"/>
    <col min="8340" max="8340" width="9.7109375" style="1" customWidth="1"/>
    <col min="8341" max="8341" width="10.28515625" style="1" customWidth="1"/>
    <col min="8342" max="8342" width="9.7109375" style="1" customWidth="1"/>
    <col min="8343" max="8343" width="10.140625" style="1" customWidth="1"/>
    <col min="8344" max="8344" width="9.7109375" style="1" customWidth="1"/>
    <col min="8345" max="8345" width="10.42578125" style="1" customWidth="1"/>
    <col min="8346" max="8346" width="9.28515625" style="1" customWidth="1"/>
    <col min="8347" max="8347" width="10.42578125" style="1" customWidth="1"/>
    <col min="8348" max="8348" width="9.7109375" style="1" customWidth="1"/>
    <col min="8349" max="8349" width="10.140625" style="1" customWidth="1"/>
    <col min="8350" max="8350" width="9.42578125" style="1" customWidth="1"/>
    <col min="8351" max="8351" width="9.28515625" style="1" customWidth="1"/>
    <col min="8352" max="8352" width="8.7109375" style="1" customWidth="1"/>
    <col min="8353" max="8353" width="7.7109375" style="1" customWidth="1"/>
    <col min="8354" max="8354" width="7.28515625" style="1" customWidth="1"/>
    <col min="8355" max="8355" width="10.5703125" style="1" customWidth="1"/>
    <col min="8356" max="8356" width="0" style="1" hidden="1" customWidth="1"/>
    <col min="8357" max="8357" width="9.85546875" style="1" customWidth="1"/>
    <col min="8358" max="8358" width="9.28515625" style="1" customWidth="1"/>
    <col min="8359" max="8359" width="11.140625" style="1" customWidth="1"/>
    <col min="8360" max="8360" width="10" style="1" customWidth="1"/>
    <col min="8361" max="8361" width="10.5703125" style="1" customWidth="1"/>
    <col min="8362" max="8362" width="9.7109375" style="1" customWidth="1"/>
    <col min="8363" max="8364" width="9" style="1" customWidth="1"/>
    <col min="8365" max="8365" width="8.5703125" style="1" customWidth="1"/>
    <col min="8366" max="8368" width="9" style="1" customWidth="1"/>
    <col min="8369" max="8369" width="9.5703125" style="1" customWidth="1"/>
    <col min="8370" max="8370" width="9.42578125" style="1" customWidth="1"/>
    <col min="8371" max="8590" width="9.140625" style="1"/>
    <col min="8591" max="8591" width="0" style="1" hidden="1" customWidth="1"/>
    <col min="8592" max="8592" width="25.7109375" style="1" customWidth="1"/>
    <col min="8593" max="8593" width="10.42578125" style="1" customWidth="1"/>
    <col min="8594" max="8594" width="9.7109375" style="1" customWidth="1"/>
    <col min="8595" max="8595" width="10.28515625" style="1" customWidth="1"/>
    <col min="8596" max="8596" width="9.7109375" style="1" customWidth="1"/>
    <col min="8597" max="8597" width="10.28515625" style="1" customWidth="1"/>
    <col min="8598" max="8598" width="9.7109375" style="1" customWidth="1"/>
    <col min="8599" max="8599" width="10.140625" style="1" customWidth="1"/>
    <col min="8600" max="8600" width="9.7109375" style="1" customWidth="1"/>
    <col min="8601" max="8601" width="10.42578125" style="1" customWidth="1"/>
    <col min="8602" max="8602" width="9.28515625" style="1" customWidth="1"/>
    <col min="8603" max="8603" width="10.42578125" style="1" customWidth="1"/>
    <col min="8604" max="8604" width="9.7109375" style="1" customWidth="1"/>
    <col min="8605" max="8605" width="10.140625" style="1" customWidth="1"/>
    <col min="8606" max="8606" width="9.42578125" style="1" customWidth="1"/>
    <col min="8607" max="8607" width="9.28515625" style="1" customWidth="1"/>
    <col min="8608" max="8608" width="8.7109375" style="1" customWidth="1"/>
    <col min="8609" max="8609" width="7.7109375" style="1" customWidth="1"/>
    <col min="8610" max="8610" width="7.28515625" style="1" customWidth="1"/>
    <col min="8611" max="8611" width="10.5703125" style="1" customWidth="1"/>
    <col min="8612" max="8612" width="0" style="1" hidden="1" customWidth="1"/>
    <col min="8613" max="8613" width="9.85546875" style="1" customWidth="1"/>
    <col min="8614" max="8614" width="9.28515625" style="1" customWidth="1"/>
    <col min="8615" max="8615" width="11.140625" style="1" customWidth="1"/>
    <col min="8616" max="8616" width="10" style="1" customWidth="1"/>
    <col min="8617" max="8617" width="10.5703125" style="1" customWidth="1"/>
    <col min="8618" max="8618" width="9.7109375" style="1" customWidth="1"/>
    <col min="8619" max="8620" width="9" style="1" customWidth="1"/>
    <col min="8621" max="8621" width="8.5703125" style="1" customWidth="1"/>
    <col min="8622" max="8624" width="9" style="1" customWidth="1"/>
    <col min="8625" max="8625" width="9.5703125" style="1" customWidth="1"/>
    <col min="8626" max="8626" width="9.42578125" style="1" customWidth="1"/>
    <col min="8627" max="8846" width="9.140625" style="1"/>
    <col min="8847" max="8847" width="0" style="1" hidden="1" customWidth="1"/>
    <col min="8848" max="8848" width="25.7109375" style="1" customWidth="1"/>
    <col min="8849" max="8849" width="10.42578125" style="1" customWidth="1"/>
    <col min="8850" max="8850" width="9.7109375" style="1" customWidth="1"/>
    <col min="8851" max="8851" width="10.28515625" style="1" customWidth="1"/>
    <col min="8852" max="8852" width="9.7109375" style="1" customWidth="1"/>
    <col min="8853" max="8853" width="10.28515625" style="1" customWidth="1"/>
    <col min="8854" max="8854" width="9.7109375" style="1" customWidth="1"/>
    <col min="8855" max="8855" width="10.140625" style="1" customWidth="1"/>
    <col min="8856" max="8856" width="9.7109375" style="1" customWidth="1"/>
    <col min="8857" max="8857" width="10.42578125" style="1" customWidth="1"/>
    <col min="8858" max="8858" width="9.28515625" style="1" customWidth="1"/>
    <col min="8859" max="8859" width="10.42578125" style="1" customWidth="1"/>
    <col min="8860" max="8860" width="9.7109375" style="1" customWidth="1"/>
    <col min="8861" max="8861" width="10.140625" style="1" customWidth="1"/>
    <col min="8862" max="8862" width="9.42578125" style="1" customWidth="1"/>
    <col min="8863" max="8863" width="9.28515625" style="1" customWidth="1"/>
    <col min="8864" max="8864" width="8.7109375" style="1" customWidth="1"/>
    <col min="8865" max="8865" width="7.7109375" style="1" customWidth="1"/>
    <col min="8866" max="8866" width="7.28515625" style="1" customWidth="1"/>
    <col min="8867" max="8867" width="10.5703125" style="1" customWidth="1"/>
    <col min="8868" max="8868" width="0" style="1" hidden="1" customWidth="1"/>
    <col min="8869" max="8869" width="9.85546875" style="1" customWidth="1"/>
    <col min="8870" max="8870" width="9.28515625" style="1" customWidth="1"/>
    <col min="8871" max="8871" width="11.140625" style="1" customWidth="1"/>
    <col min="8872" max="8872" width="10" style="1" customWidth="1"/>
    <col min="8873" max="8873" width="10.5703125" style="1" customWidth="1"/>
    <col min="8874" max="8874" width="9.7109375" style="1" customWidth="1"/>
    <col min="8875" max="8876" width="9" style="1" customWidth="1"/>
    <col min="8877" max="8877" width="8.5703125" style="1" customWidth="1"/>
    <col min="8878" max="8880" width="9" style="1" customWidth="1"/>
    <col min="8881" max="8881" width="9.5703125" style="1" customWidth="1"/>
    <col min="8882" max="8882" width="9.42578125" style="1" customWidth="1"/>
    <col min="8883" max="9102" width="9.140625" style="1"/>
    <col min="9103" max="9103" width="0" style="1" hidden="1" customWidth="1"/>
    <col min="9104" max="9104" width="25.7109375" style="1" customWidth="1"/>
    <col min="9105" max="9105" width="10.42578125" style="1" customWidth="1"/>
    <col min="9106" max="9106" width="9.7109375" style="1" customWidth="1"/>
    <col min="9107" max="9107" width="10.28515625" style="1" customWidth="1"/>
    <col min="9108" max="9108" width="9.7109375" style="1" customWidth="1"/>
    <col min="9109" max="9109" width="10.28515625" style="1" customWidth="1"/>
    <col min="9110" max="9110" width="9.7109375" style="1" customWidth="1"/>
    <col min="9111" max="9111" width="10.140625" style="1" customWidth="1"/>
    <col min="9112" max="9112" width="9.7109375" style="1" customWidth="1"/>
    <col min="9113" max="9113" width="10.42578125" style="1" customWidth="1"/>
    <col min="9114" max="9114" width="9.28515625" style="1" customWidth="1"/>
    <col min="9115" max="9115" width="10.42578125" style="1" customWidth="1"/>
    <col min="9116" max="9116" width="9.7109375" style="1" customWidth="1"/>
    <col min="9117" max="9117" width="10.140625" style="1" customWidth="1"/>
    <col min="9118" max="9118" width="9.42578125" style="1" customWidth="1"/>
    <col min="9119" max="9119" width="9.28515625" style="1" customWidth="1"/>
    <col min="9120" max="9120" width="8.7109375" style="1" customWidth="1"/>
    <col min="9121" max="9121" width="7.7109375" style="1" customWidth="1"/>
    <col min="9122" max="9122" width="7.28515625" style="1" customWidth="1"/>
    <col min="9123" max="9123" width="10.5703125" style="1" customWidth="1"/>
    <col min="9124" max="9124" width="0" style="1" hidden="1" customWidth="1"/>
    <col min="9125" max="9125" width="9.85546875" style="1" customWidth="1"/>
    <col min="9126" max="9126" width="9.28515625" style="1" customWidth="1"/>
    <col min="9127" max="9127" width="11.140625" style="1" customWidth="1"/>
    <col min="9128" max="9128" width="10" style="1" customWidth="1"/>
    <col min="9129" max="9129" width="10.5703125" style="1" customWidth="1"/>
    <col min="9130" max="9130" width="9.7109375" style="1" customWidth="1"/>
    <col min="9131" max="9132" width="9" style="1" customWidth="1"/>
    <col min="9133" max="9133" width="8.5703125" style="1" customWidth="1"/>
    <col min="9134" max="9136" width="9" style="1" customWidth="1"/>
    <col min="9137" max="9137" width="9.5703125" style="1" customWidth="1"/>
    <col min="9138" max="9138" width="9.42578125" style="1" customWidth="1"/>
    <col min="9139" max="9358" width="9.140625" style="1"/>
    <col min="9359" max="9359" width="0" style="1" hidden="1" customWidth="1"/>
    <col min="9360" max="9360" width="25.7109375" style="1" customWidth="1"/>
    <col min="9361" max="9361" width="10.42578125" style="1" customWidth="1"/>
    <col min="9362" max="9362" width="9.7109375" style="1" customWidth="1"/>
    <col min="9363" max="9363" width="10.28515625" style="1" customWidth="1"/>
    <col min="9364" max="9364" width="9.7109375" style="1" customWidth="1"/>
    <col min="9365" max="9365" width="10.28515625" style="1" customWidth="1"/>
    <col min="9366" max="9366" width="9.7109375" style="1" customWidth="1"/>
    <col min="9367" max="9367" width="10.140625" style="1" customWidth="1"/>
    <col min="9368" max="9368" width="9.7109375" style="1" customWidth="1"/>
    <col min="9369" max="9369" width="10.42578125" style="1" customWidth="1"/>
    <col min="9370" max="9370" width="9.28515625" style="1" customWidth="1"/>
    <col min="9371" max="9371" width="10.42578125" style="1" customWidth="1"/>
    <col min="9372" max="9372" width="9.7109375" style="1" customWidth="1"/>
    <col min="9373" max="9373" width="10.140625" style="1" customWidth="1"/>
    <col min="9374" max="9374" width="9.42578125" style="1" customWidth="1"/>
    <col min="9375" max="9375" width="9.28515625" style="1" customWidth="1"/>
    <col min="9376" max="9376" width="8.7109375" style="1" customWidth="1"/>
    <col min="9377" max="9377" width="7.7109375" style="1" customWidth="1"/>
    <col min="9378" max="9378" width="7.28515625" style="1" customWidth="1"/>
    <col min="9379" max="9379" width="10.5703125" style="1" customWidth="1"/>
    <col min="9380" max="9380" width="0" style="1" hidden="1" customWidth="1"/>
    <col min="9381" max="9381" width="9.85546875" style="1" customWidth="1"/>
    <col min="9382" max="9382" width="9.28515625" style="1" customWidth="1"/>
    <col min="9383" max="9383" width="11.140625" style="1" customWidth="1"/>
    <col min="9384" max="9384" width="10" style="1" customWidth="1"/>
    <col min="9385" max="9385" width="10.5703125" style="1" customWidth="1"/>
    <col min="9386" max="9386" width="9.7109375" style="1" customWidth="1"/>
    <col min="9387" max="9388" width="9" style="1" customWidth="1"/>
    <col min="9389" max="9389" width="8.5703125" style="1" customWidth="1"/>
    <col min="9390" max="9392" width="9" style="1" customWidth="1"/>
    <col min="9393" max="9393" width="9.5703125" style="1" customWidth="1"/>
    <col min="9394" max="9394" width="9.42578125" style="1" customWidth="1"/>
    <col min="9395" max="9614" width="9.140625" style="1"/>
    <col min="9615" max="9615" width="0" style="1" hidden="1" customWidth="1"/>
    <col min="9616" max="9616" width="25.7109375" style="1" customWidth="1"/>
    <col min="9617" max="9617" width="10.42578125" style="1" customWidth="1"/>
    <col min="9618" max="9618" width="9.7109375" style="1" customWidth="1"/>
    <col min="9619" max="9619" width="10.28515625" style="1" customWidth="1"/>
    <col min="9620" max="9620" width="9.7109375" style="1" customWidth="1"/>
    <col min="9621" max="9621" width="10.28515625" style="1" customWidth="1"/>
    <col min="9622" max="9622" width="9.7109375" style="1" customWidth="1"/>
    <col min="9623" max="9623" width="10.140625" style="1" customWidth="1"/>
    <col min="9624" max="9624" width="9.7109375" style="1" customWidth="1"/>
    <col min="9625" max="9625" width="10.42578125" style="1" customWidth="1"/>
    <col min="9626" max="9626" width="9.28515625" style="1" customWidth="1"/>
    <col min="9627" max="9627" width="10.42578125" style="1" customWidth="1"/>
    <col min="9628" max="9628" width="9.7109375" style="1" customWidth="1"/>
    <col min="9629" max="9629" width="10.140625" style="1" customWidth="1"/>
    <col min="9630" max="9630" width="9.42578125" style="1" customWidth="1"/>
    <col min="9631" max="9631" width="9.28515625" style="1" customWidth="1"/>
    <col min="9632" max="9632" width="8.7109375" style="1" customWidth="1"/>
    <col min="9633" max="9633" width="7.7109375" style="1" customWidth="1"/>
    <col min="9634" max="9634" width="7.28515625" style="1" customWidth="1"/>
    <col min="9635" max="9635" width="10.5703125" style="1" customWidth="1"/>
    <col min="9636" max="9636" width="0" style="1" hidden="1" customWidth="1"/>
    <col min="9637" max="9637" width="9.85546875" style="1" customWidth="1"/>
    <col min="9638" max="9638" width="9.28515625" style="1" customWidth="1"/>
    <col min="9639" max="9639" width="11.140625" style="1" customWidth="1"/>
    <col min="9640" max="9640" width="10" style="1" customWidth="1"/>
    <col min="9641" max="9641" width="10.5703125" style="1" customWidth="1"/>
    <col min="9642" max="9642" width="9.7109375" style="1" customWidth="1"/>
    <col min="9643" max="9644" width="9" style="1" customWidth="1"/>
    <col min="9645" max="9645" width="8.5703125" style="1" customWidth="1"/>
    <col min="9646" max="9648" width="9" style="1" customWidth="1"/>
    <col min="9649" max="9649" width="9.5703125" style="1" customWidth="1"/>
    <col min="9650" max="9650" width="9.42578125" style="1" customWidth="1"/>
    <col min="9651" max="9870" width="9.140625" style="1"/>
    <col min="9871" max="9871" width="0" style="1" hidden="1" customWidth="1"/>
    <col min="9872" max="9872" width="25.7109375" style="1" customWidth="1"/>
    <col min="9873" max="9873" width="10.42578125" style="1" customWidth="1"/>
    <col min="9874" max="9874" width="9.7109375" style="1" customWidth="1"/>
    <col min="9875" max="9875" width="10.28515625" style="1" customWidth="1"/>
    <col min="9876" max="9876" width="9.7109375" style="1" customWidth="1"/>
    <col min="9877" max="9877" width="10.28515625" style="1" customWidth="1"/>
    <col min="9878" max="9878" width="9.7109375" style="1" customWidth="1"/>
    <col min="9879" max="9879" width="10.140625" style="1" customWidth="1"/>
    <col min="9880" max="9880" width="9.7109375" style="1" customWidth="1"/>
    <col min="9881" max="9881" width="10.42578125" style="1" customWidth="1"/>
    <col min="9882" max="9882" width="9.28515625" style="1" customWidth="1"/>
    <col min="9883" max="9883" width="10.42578125" style="1" customWidth="1"/>
    <col min="9884" max="9884" width="9.7109375" style="1" customWidth="1"/>
    <col min="9885" max="9885" width="10.140625" style="1" customWidth="1"/>
    <col min="9886" max="9886" width="9.42578125" style="1" customWidth="1"/>
    <col min="9887" max="9887" width="9.28515625" style="1" customWidth="1"/>
    <col min="9888" max="9888" width="8.7109375" style="1" customWidth="1"/>
    <col min="9889" max="9889" width="7.7109375" style="1" customWidth="1"/>
    <col min="9890" max="9890" width="7.28515625" style="1" customWidth="1"/>
    <col min="9891" max="9891" width="10.5703125" style="1" customWidth="1"/>
    <col min="9892" max="9892" width="0" style="1" hidden="1" customWidth="1"/>
    <col min="9893" max="9893" width="9.85546875" style="1" customWidth="1"/>
    <col min="9894" max="9894" width="9.28515625" style="1" customWidth="1"/>
    <col min="9895" max="9895" width="11.140625" style="1" customWidth="1"/>
    <col min="9896" max="9896" width="10" style="1" customWidth="1"/>
    <col min="9897" max="9897" width="10.5703125" style="1" customWidth="1"/>
    <col min="9898" max="9898" width="9.7109375" style="1" customWidth="1"/>
    <col min="9899" max="9900" width="9" style="1" customWidth="1"/>
    <col min="9901" max="9901" width="8.5703125" style="1" customWidth="1"/>
    <col min="9902" max="9904" width="9" style="1" customWidth="1"/>
    <col min="9905" max="9905" width="9.5703125" style="1" customWidth="1"/>
    <col min="9906" max="9906" width="9.42578125" style="1" customWidth="1"/>
    <col min="9907" max="10126" width="9.140625" style="1"/>
    <col min="10127" max="10127" width="0" style="1" hidden="1" customWidth="1"/>
    <col min="10128" max="10128" width="25.7109375" style="1" customWidth="1"/>
    <col min="10129" max="10129" width="10.42578125" style="1" customWidth="1"/>
    <col min="10130" max="10130" width="9.7109375" style="1" customWidth="1"/>
    <col min="10131" max="10131" width="10.28515625" style="1" customWidth="1"/>
    <col min="10132" max="10132" width="9.7109375" style="1" customWidth="1"/>
    <col min="10133" max="10133" width="10.28515625" style="1" customWidth="1"/>
    <col min="10134" max="10134" width="9.7109375" style="1" customWidth="1"/>
    <col min="10135" max="10135" width="10.140625" style="1" customWidth="1"/>
    <col min="10136" max="10136" width="9.7109375" style="1" customWidth="1"/>
    <col min="10137" max="10137" width="10.42578125" style="1" customWidth="1"/>
    <col min="10138" max="10138" width="9.28515625" style="1" customWidth="1"/>
    <col min="10139" max="10139" width="10.42578125" style="1" customWidth="1"/>
    <col min="10140" max="10140" width="9.7109375" style="1" customWidth="1"/>
    <col min="10141" max="10141" width="10.140625" style="1" customWidth="1"/>
    <col min="10142" max="10142" width="9.42578125" style="1" customWidth="1"/>
    <col min="10143" max="10143" width="9.28515625" style="1" customWidth="1"/>
    <col min="10144" max="10144" width="8.7109375" style="1" customWidth="1"/>
    <col min="10145" max="10145" width="7.7109375" style="1" customWidth="1"/>
    <col min="10146" max="10146" width="7.28515625" style="1" customWidth="1"/>
    <col min="10147" max="10147" width="10.5703125" style="1" customWidth="1"/>
    <col min="10148" max="10148" width="0" style="1" hidden="1" customWidth="1"/>
    <col min="10149" max="10149" width="9.85546875" style="1" customWidth="1"/>
    <col min="10150" max="10150" width="9.28515625" style="1" customWidth="1"/>
    <col min="10151" max="10151" width="11.140625" style="1" customWidth="1"/>
    <col min="10152" max="10152" width="10" style="1" customWidth="1"/>
    <col min="10153" max="10153" width="10.5703125" style="1" customWidth="1"/>
    <col min="10154" max="10154" width="9.7109375" style="1" customWidth="1"/>
    <col min="10155" max="10156" width="9" style="1" customWidth="1"/>
    <col min="10157" max="10157" width="8.5703125" style="1" customWidth="1"/>
    <col min="10158" max="10160" width="9" style="1" customWidth="1"/>
    <col min="10161" max="10161" width="9.5703125" style="1" customWidth="1"/>
    <col min="10162" max="10162" width="9.42578125" style="1" customWidth="1"/>
    <col min="10163" max="10382" width="9.140625" style="1"/>
    <col min="10383" max="10383" width="0" style="1" hidden="1" customWidth="1"/>
    <col min="10384" max="10384" width="25.7109375" style="1" customWidth="1"/>
    <col min="10385" max="10385" width="10.42578125" style="1" customWidth="1"/>
    <col min="10386" max="10386" width="9.7109375" style="1" customWidth="1"/>
    <col min="10387" max="10387" width="10.28515625" style="1" customWidth="1"/>
    <col min="10388" max="10388" width="9.7109375" style="1" customWidth="1"/>
    <col min="10389" max="10389" width="10.28515625" style="1" customWidth="1"/>
    <col min="10390" max="10390" width="9.7109375" style="1" customWidth="1"/>
    <col min="10391" max="10391" width="10.140625" style="1" customWidth="1"/>
    <col min="10392" max="10392" width="9.7109375" style="1" customWidth="1"/>
    <col min="10393" max="10393" width="10.42578125" style="1" customWidth="1"/>
    <col min="10394" max="10394" width="9.28515625" style="1" customWidth="1"/>
    <col min="10395" max="10395" width="10.42578125" style="1" customWidth="1"/>
    <col min="10396" max="10396" width="9.7109375" style="1" customWidth="1"/>
    <col min="10397" max="10397" width="10.140625" style="1" customWidth="1"/>
    <col min="10398" max="10398" width="9.42578125" style="1" customWidth="1"/>
    <col min="10399" max="10399" width="9.28515625" style="1" customWidth="1"/>
    <col min="10400" max="10400" width="8.7109375" style="1" customWidth="1"/>
    <col min="10401" max="10401" width="7.7109375" style="1" customWidth="1"/>
    <col min="10402" max="10402" width="7.28515625" style="1" customWidth="1"/>
    <col min="10403" max="10403" width="10.5703125" style="1" customWidth="1"/>
    <col min="10404" max="10404" width="0" style="1" hidden="1" customWidth="1"/>
    <col min="10405" max="10405" width="9.85546875" style="1" customWidth="1"/>
    <col min="10406" max="10406" width="9.28515625" style="1" customWidth="1"/>
    <col min="10407" max="10407" width="11.140625" style="1" customWidth="1"/>
    <col min="10408" max="10408" width="10" style="1" customWidth="1"/>
    <col min="10409" max="10409" width="10.5703125" style="1" customWidth="1"/>
    <col min="10410" max="10410" width="9.7109375" style="1" customWidth="1"/>
    <col min="10411" max="10412" width="9" style="1" customWidth="1"/>
    <col min="10413" max="10413" width="8.5703125" style="1" customWidth="1"/>
    <col min="10414" max="10416" width="9" style="1" customWidth="1"/>
    <col min="10417" max="10417" width="9.5703125" style="1" customWidth="1"/>
    <col min="10418" max="10418" width="9.42578125" style="1" customWidth="1"/>
    <col min="10419" max="10638" width="9.140625" style="1"/>
    <col min="10639" max="10639" width="0" style="1" hidden="1" customWidth="1"/>
    <col min="10640" max="10640" width="25.7109375" style="1" customWidth="1"/>
    <col min="10641" max="10641" width="10.42578125" style="1" customWidth="1"/>
    <col min="10642" max="10642" width="9.7109375" style="1" customWidth="1"/>
    <col min="10643" max="10643" width="10.28515625" style="1" customWidth="1"/>
    <col min="10644" max="10644" width="9.7109375" style="1" customWidth="1"/>
    <col min="10645" max="10645" width="10.28515625" style="1" customWidth="1"/>
    <col min="10646" max="10646" width="9.7109375" style="1" customWidth="1"/>
    <col min="10647" max="10647" width="10.140625" style="1" customWidth="1"/>
    <col min="10648" max="10648" width="9.7109375" style="1" customWidth="1"/>
    <col min="10649" max="10649" width="10.42578125" style="1" customWidth="1"/>
    <col min="10650" max="10650" width="9.28515625" style="1" customWidth="1"/>
    <col min="10651" max="10651" width="10.42578125" style="1" customWidth="1"/>
    <col min="10652" max="10652" width="9.7109375" style="1" customWidth="1"/>
    <col min="10653" max="10653" width="10.140625" style="1" customWidth="1"/>
    <col min="10654" max="10654" width="9.42578125" style="1" customWidth="1"/>
    <col min="10655" max="10655" width="9.28515625" style="1" customWidth="1"/>
    <col min="10656" max="10656" width="8.7109375" style="1" customWidth="1"/>
    <col min="10657" max="10657" width="7.7109375" style="1" customWidth="1"/>
    <col min="10658" max="10658" width="7.28515625" style="1" customWidth="1"/>
    <col min="10659" max="10659" width="10.5703125" style="1" customWidth="1"/>
    <col min="10660" max="10660" width="0" style="1" hidden="1" customWidth="1"/>
    <col min="10661" max="10661" width="9.85546875" style="1" customWidth="1"/>
    <col min="10662" max="10662" width="9.28515625" style="1" customWidth="1"/>
    <col min="10663" max="10663" width="11.140625" style="1" customWidth="1"/>
    <col min="10664" max="10664" width="10" style="1" customWidth="1"/>
    <col min="10665" max="10665" width="10.5703125" style="1" customWidth="1"/>
    <col min="10666" max="10666" width="9.7109375" style="1" customWidth="1"/>
    <col min="10667" max="10668" width="9" style="1" customWidth="1"/>
    <col min="10669" max="10669" width="8.5703125" style="1" customWidth="1"/>
    <col min="10670" max="10672" width="9" style="1" customWidth="1"/>
    <col min="10673" max="10673" width="9.5703125" style="1" customWidth="1"/>
    <col min="10674" max="10674" width="9.42578125" style="1" customWidth="1"/>
    <col min="10675" max="10894" width="9.140625" style="1"/>
    <col min="10895" max="10895" width="0" style="1" hidden="1" customWidth="1"/>
    <col min="10896" max="10896" width="25.7109375" style="1" customWidth="1"/>
    <col min="10897" max="10897" width="10.42578125" style="1" customWidth="1"/>
    <col min="10898" max="10898" width="9.7109375" style="1" customWidth="1"/>
    <col min="10899" max="10899" width="10.28515625" style="1" customWidth="1"/>
    <col min="10900" max="10900" width="9.7109375" style="1" customWidth="1"/>
    <col min="10901" max="10901" width="10.28515625" style="1" customWidth="1"/>
    <col min="10902" max="10902" width="9.7109375" style="1" customWidth="1"/>
    <col min="10903" max="10903" width="10.140625" style="1" customWidth="1"/>
    <col min="10904" max="10904" width="9.7109375" style="1" customWidth="1"/>
    <col min="10905" max="10905" width="10.42578125" style="1" customWidth="1"/>
    <col min="10906" max="10906" width="9.28515625" style="1" customWidth="1"/>
    <col min="10907" max="10907" width="10.42578125" style="1" customWidth="1"/>
    <col min="10908" max="10908" width="9.7109375" style="1" customWidth="1"/>
    <col min="10909" max="10909" width="10.140625" style="1" customWidth="1"/>
    <col min="10910" max="10910" width="9.42578125" style="1" customWidth="1"/>
    <col min="10911" max="10911" width="9.28515625" style="1" customWidth="1"/>
    <col min="10912" max="10912" width="8.7109375" style="1" customWidth="1"/>
    <col min="10913" max="10913" width="7.7109375" style="1" customWidth="1"/>
    <col min="10914" max="10914" width="7.28515625" style="1" customWidth="1"/>
    <col min="10915" max="10915" width="10.5703125" style="1" customWidth="1"/>
    <col min="10916" max="10916" width="0" style="1" hidden="1" customWidth="1"/>
    <col min="10917" max="10917" width="9.85546875" style="1" customWidth="1"/>
    <col min="10918" max="10918" width="9.28515625" style="1" customWidth="1"/>
    <col min="10919" max="10919" width="11.140625" style="1" customWidth="1"/>
    <col min="10920" max="10920" width="10" style="1" customWidth="1"/>
    <col min="10921" max="10921" width="10.5703125" style="1" customWidth="1"/>
    <col min="10922" max="10922" width="9.7109375" style="1" customWidth="1"/>
    <col min="10923" max="10924" width="9" style="1" customWidth="1"/>
    <col min="10925" max="10925" width="8.5703125" style="1" customWidth="1"/>
    <col min="10926" max="10928" width="9" style="1" customWidth="1"/>
    <col min="10929" max="10929" width="9.5703125" style="1" customWidth="1"/>
    <col min="10930" max="10930" width="9.42578125" style="1" customWidth="1"/>
    <col min="10931" max="11150" width="9.140625" style="1"/>
    <col min="11151" max="11151" width="0" style="1" hidden="1" customWidth="1"/>
    <col min="11152" max="11152" width="25.7109375" style="1" customWidth="1"/>
    <col min="11153" max="11153" width="10.42578125" style="1" customWidth="1"/>
    <col min="11154" max="11154" width="9.7109375" style="1" customWidth="1"/>
    <col min="11155" max="11155" width="10.28515625" style="1" customWidth="1"/>
    <col min="11156" max="11156" width="9.7109375" style="1" customWidth="1"/>
    <col min="11157" max="11157" width="10.28515625" style="1" customWidth="1"/>
    <col min="11158" max="11158" width="9.7109375" style="1" customWidth="1"/>
    <col min="11159" max="11159" width="10.140625" style="1" customWidth="1"/>
    <col min="11160" max="11160" width="9.7109375" style="1" customWidth="1"/>
    <col min="11161" max="11161" width="10.42578125" style="1" customWidth="1"/>
    <col min="11162" max="11162" width="9.28515625" style="1" customWidth="1"/>
    <col min="11163" max="11163" width="10.42578125" style="1" customWidth="1"/>
    <col min="11164" max="11164" width="9.7109375" style="1" customWidth="1"/>
    <col min="11165" max="11165" width="10.140625" style="1" customWidth="1"/>
    <col min="11166" max="11166" width="9.42578125" style="1" customWidth="1"/>
    <col min="11167" max="11167" width="9.28515625" style="1" customWidth="1"/>
    <col min="11168" max="11168" width="8.7109375" style="1" customWidth="1"/>
    <col min="11169" max="11169" width="7.7109375" style="1" customWidth="1"/>
    <col min="11170" max="11170" width="7.28515625" style="1" customWidth="1"/>
    <col min="11171" max="11171" width="10.5703125" style="1" customWidth="1"/>
    <col min="11172" max="11172" width="0" style="1" hidden="1" customWidth="1"/>
    <col min="11173" max="11173" width="9.85546875" style="1" customWidth="1"/>
    <col min="11174" max="11174" width="9.28515625" style="1" customWidth="1"/>
    <col min="11175" max="11175" width="11.140625" style="1" customWidth="1"/>
    <col min="11176" max="11176" width="10" style="1" customWidth="1"/>
    <col min="11177" max="11177" width="10.5703125" style="1" customWidth="1"/>
    <col min="11178" max="11178" width="9.7109375" style="1" customWidth="1"/>
    <col min="11179" max="11180" width="9" style="1" customWidth="1"/>
    <col min="11181" max="11181" width="8.5703125" style="1" customWidth="1"/>
    <col min="11182" max="11184" width="9" style="1" customWidth="1"/>
    <col min="11185" max="11185" width="9.5703125" style="1" customWidth="1"/>
    <col min="11186" max="11186" width="9.42578125" style="1" customWidth="1"/>
    <col min="11187" max="11406" width="9.140625" style="1"/>
    <col min="11407" max="11407" width="0" style="1" hidden="1" customWidth="1"/>
    <col min="11408" max="11408" width="25.7109375" style="1" customWidth="1"/>
    <col min="11409" max="11409" width="10.42578125" style="1" customWidth="1"/>
    <col min="11410" max="11410" width="9.7109375" style="1" customWidth="1"/>
    <col min="11411" max="11411" width="10.28515625" style="1" customWidth="1"/>
    <col min="11412" max="11412" width="9.7109375" style="1" customWidth="1"/>
    <col min="11413" max="11413" width="10.28515625" style="1" customWidth="1"/>
    <col min="11414" max="11414" width="9.7109375" style="1" customWidth="1"/>
    <col min="11415" max="11415" width="10.140625" style="1" customWidth="1"/>
    <col min="11416" max="11416" width="9.7109375" style="1" customWidth="1"/>
    <col min="11417" max="11417" width="10.42578125" style="1" customWidth="1"/>
    <col min="11418" max="11418" width="9.28515625" style="1" customWidth="1"/>
    <col min="11419" max="11419" width="10.42578125" style="1" customWidth="1"/>
    <col min="11420" max="11420" width="9.7109375" style="1" customWidth="1"/>
    <col min="11421" max="11421" width="10.140625" style="1" customWidth="1"/>
    <col min="11422" max="11422" width="9.42578125" style="1" customWidth="1"/>
    <col min="11423" max="11423" width="9.28515625" style="1" customWidth="1"/>
    <col min="11424" max="11424" width="8.7109375" style="1" customWidth="1"/>
    <col min="11425" max="11425" width="7.7109375" style="1" customWidth="1"/>
    <col min="11426" max="11426" width="7.28515625" style="1" customWidth="1"/>
    <col min="11427" max="11427" width="10.5703125" style="1" customWidth="1"/>
    <col min="11428" max="11428" width="0" style="1" hidden="1" customWidth="1"/>
    <col min="11429" max="11429" width="9.85546875" style="1" customWidth="1"/>
    <col min="11430" max="11430" width="9.28515625" style="1" customWidth="1"/>
    <col min="11431" max="11431" width="11.140625" style="1" customWidth="1"/>
    <col min="11432" max="11432" width="10" style="1" customWidth="1"/>
    <col min="11433" max="11433" width="10.5703125" style="1" customWidth="1"/>
    <col min="11434" max="11434" width="9.7109375" style="1" customWidth="1"/>
    <col min="11435" max="11436" width="9" style="1" customWidth="1"/>
    <col min="11437" max="11437" width="8.5703125" style="1" customWidth="1"/>
    <col min="11438" max="11440" width="9" style="1" customWidth="1"/>
    <col min="11441" max="11441" width="9.5703125" style="1" customWidth="1"/>
    <col min="11442" max="11442" width="9.42578125" style="1" customWidth="1"/>
    <col min="11443" max="11662" width="9.140625" style="1"/>
    <col min="11663" max="11663" width="0" style="1" hidden="1" customWidth="1"/>
    <col min="11664" max="11664" width="25.7109375" style="1" customWidth="1"/>
    <col min="11665" max="11665" width="10.42578125" style="1" customWidth="1"/>
    <col min="11666" max="11666" width="9.7109375" style="1" customWidth="1"/>
    <col min="11667" max="11667" width="10.28515625" style="1" customWidth="1"/>
    <col min="11668" max="11668" width="9.7109375" style="1" customWidth="1"/>
    <col min="11669" max="11669" width="10.28515625" style="1" customWidth="1"/>
    <col min="11670" max="11670" width="9.7109375" style="1" customWidth="1"/>
    <col min="11671" max="11671" width="10.140625" style="1" customWidth="1"/>
    <col min="11672" max="11672" width="9.7109375" style="1" customWidth="1"/>
    <col min="11673" max="11673" width="10.42578125" style="1" customWidth="1"/>
    <col min="11674" max="11674" width="9.28515625" style="1" customWidth="1"/>
    <col min="11675" max="11675" width="10.42578125" style="1" customWidth="1"/>
    <col min="11676" max="11676" width="9.7109375" style="1" customWidth="1"/>
    <col min="11677" max="11677" width="10.140625" style="1" customWidth="1"/>
    <col min="11678" max="11678" width="9.42578125" style="1" customWidth="1"/>
    <col min="11679" max="11679" width="9.28515625" style="1" customWidth="1"/>
    <col min="11680" max="11680" width="8.7109375" style="1" customWidth="1"/>
    <col min="11681" max="11681" width="7.7109375" style="1" customWidth="1"/>
    <col min="11682" max="11682" width="7.28515625" style="1" customWidth="1"/>
    <col min="11683" max="11683" width="10.5703125" style="1" customWidth="1"/>
    <col min="11684" max="11684" width="0" style="1" hidden="1" customWidth="1"/>
    <col min="11685" max="11685" width="9.85546875" style="1" customWidth="1"/>
    <col min="11686" max="11686" width="9.28515625" style="1" customWidth="1"/>
    <col min="11687" max="11687" width="11.140625" style="1" customWidth="1"/>
    <col min="11688" max="11688" width="10" style="1" customWidth="1"/>
    <col min="11689" max="11689" width="10.5703125" style="1" customWidth="1"/>
    <col min="11690" max="11690" width="9.7109375" style="1" customWidth="1"/>
    <col min="11691" max="11692" width="9" style="1" customWidth="1"/>
    <col min="11693" max="11693" width="8.5703125" style="1" customWidth="1"/>
    <col min="11694" max="11696" width="9" style="1" customWidth="1"/>
    <col min="11697" max="11697" width="9.5703125" style="1" customWidth="1"/>
    <col min="11698" max="11698" width="9.42578125" style="1" customWidth="1"/>
    <col min="11699" max="11918" width="9.140625" style="1"/>
    <col min="11919" max="11919" width="0" style="1" hidden="1" customWidth="1"/>
    <col min="11920" max="11920" width="25.7109375" style="1" customWidth="1"/>
    <col min="11921" max="11921" width="10.42578125" style="1" customWidth="1"/>
    <col min="11922" max="11922" width="9.7109375" style="1" customWidth="1"/>
    <col min="11923" max="11923" width="10.28515625" style="1" customWidth="1"/>
    <col min="11924" max="11924" width="9.7109375" style="1" customWidth="1"/>
    <col min="11925" max="11925" width="10.28515625" style="1" customWidth="1"/>
    <col min="11926" max="11926" width="9.7109375" style="1" customWidth="1"/>
    <col min="11927" max="11927" width="10.140625" style="1" customWidth="1"/>
    <col min="11928" max="11928" width="9.7109375" style="1" customWidth="1"/>
    <col min="11929" max="11929" width="10.42578125" style="1" customWidth="1"/>
    <col min="11930" max="11930" width="9.28515625" style="1" customWidth="1"/>
    <col min="11931" max="11931" width="10.42578125" style="1" customWidth="1"/>
    <col min="11932" max="11932" width="9.7109375" style="1" customWidth="1"/>
    <col min="11933" max="11933" width="10.140625" style="1" customWidth="1"/>
    <col min="11934" max="11934" width="9.42578125" style="1" customWidth="1"/>
    <col min="11935" max="11935" width="9.28515625" style="1" customWidth="1"/>
    <col min="11936" max="11936" width="8.7109375" style="1" customWidth="1"/>
    <col min="11937" max="11937" width="7.7109375" style="1" customWidth="1"/>
    <col min="11938" max="11938" width="7.28515625" style="1" customWidth="1"/>
    <col min="11939" max="11939" width="10.5703125" style="1" customWidth="1"/>
    <col min="11940" max="11940" width="0" style="1" hidden="1" customWidth="1"/>
    <col min="11941" max="11941" width="9.85546875" style="1" customWidth="1"/>
    <col min="11942" max="11942" width="9.28515625" style="1" customWidth="1"/>
    <col min="11943" max="11943" width="11.140625" style="1" customWidth="1"/>
    <col min="11944" max="11944" width="10" style="1" customWidth="1"/>
    <col min="11945" max="11945" width="10.5703125" style="1" customWidth="1"/>
    <col min="11946" max="11946" width="9.7109375" style="1" customWidth="1"/>
    <col min="11947" max="11948" width="9" style="1" customWidth="1"/>
    <col min="11949" max="11949" width="8.5703125" style="1" customWidth="1"/>
    <col min="11950" max="11952" width="9" style="1" customWidth="1"/>
    <col min="11953" max="11953" width="9.5703125" style="1" customWidth="1"/>
    <col min="11954" max="11954" width="9.42578125" style="1" customWidth="1"/>
    <col min="11955" max="12174" width="9.140625" style="1"/>
    <col min="12175" max="12175" width="0" style="1" hidden="1" customWidth="1"/>
    <col min="12176" max="12176" width="25.7109375" style="1" customWidth="1"/>
    <col min="12177" max="12177" width="10.42578125" style="1" customWidth="1"/>
    <col min="12178" max="12178" width="9.7109375" style="1" customWidth="1"/>
    <col min="12179" max="12179" width="10.28515625" style="1" customWidth="1"/>
    <col min="12180" max="12180" width="9.7109375" style="1" customWidth="1"/>
    <col min="12181" max="12181" width="10.28515625" style="1" customWidth="1"/>
    <col min="12182" max="12182" width="9.7109375" style="1" customWidth="1"/>
    <col min="12183" max="12183" width="10.140625" style="1" customWidth="1"/>
    <col min="12184" max="12184" width="9.7109375" style="1" customWidth="1"/>
    <col min="12185" max="12185" width="10.42578125" style="1" customWidth="1"/>
    <col min="12186" max="12186" width="9.28515625" style="1" customWidth="1"/>
    <col min="12187" max="12187" width="10.42578125" style="1" customWidth="1"/>
    <col min="12188" max="12188" width="9.7109375" style="1" customWidth="1"/>
    <col min="12189" max="12189" width="10.140625" style="1" customWidth="1"/>
    <col min="12190" max="12190" width="9.42578125" style="1" customWidth="1"/>
    <col min="12191" max="12191" width="9.28515625" style="1" customWidth="1"/>
    <col min="12192" max="12192" width="8.7109375" style="1" customWidth="1"/>
    <col min="12193" max="12193" width="7.7109375" style="1" customWidth="1"/>
    <col min="12194" max="12194" width="7.28515625" style="1" customWidth="1"/>
    <col min="12195" max="12195" width="10.5703125" style="1" customWidth="1"/>
    <col min="12196" max="12196" width="0" style="1" hidden="1" customWidth="1"/>
    <col min="12197" max="12197" width="9.85546875" style="1" customWidth="1"/>
    <col min="12198" max="12198" width="9.28515625" style="1" customWidth="1"/>
    <col min="12199" max="12199" width="11.140625" style="1" customWidth="1"/>
    <col min="12200" max="12200" width="10" style="1" customWidth="1"/>
    <col min="12201" max="12201" width="10.5703125" style="1" customWidth="1"/>
    <col min="12202" max="12202" width="9.7109375" style="1" customWidth="1"/>
    <col min="12203" max="12204" width="9" style="1" customWidth="1"/>
    <col min="12205" max="12205" width="8.5703125" style="1" customWidth="1"/>
    <col min="12206" max="12208" width="9" style="1" customWidth="1"/>
    <col min="12209" max="12209" width="9.5703125" style="1" customWidth="1"/>
    <col min="12210" max="12210" width="9.42578125" style="1" customWidth="1"/>
    <col min="12211" max="12430" width="9.140625" style="1"/>
    <col min="12431" max="12431" width="0" style="1" hidden="1" customWidth="1"/>
    <col min="12432" max="12432" width="25.7109375" style="1" customWidth="1"/>
    <col min="12433" max="12433" width="10.42578125" style="1" customWidth="1"/>
    <col min="12434" max="12434" width="9.7109375" style="1" customWidth="1"/>
    <col min="12435" max="12435" width="10.28515625" style="1" customWidth="1"/>
    <col min="12436" max="12436" width="9.7109375" style="1" customWidth="1"/>
    <col min="12437" max="12437" width="10.28515625" style="1" customWidth="1"/>
    <col min="12438" max="12438" width="9.7109375" style="1" customWidth="1"/>
    <col min="12439" max="12439" width="10.140625" style="1" customWidth="1"/>
    <col min="12440" max="12440" width="9.7109375" style="1" customWidth="1"/>
    <col min="12441" max="12441" width="10.42578125" style="1" customWidth="1"/>
    <col min="12442" max="12442" width="9.28515625" style="1" customWidth="1"/>
    <col min="12443" max="12443" width="10.42578125" style="1" customWidth="1"/>
    <col min="12444" max="12444" width="9.7109375" style="1" customWidth="1"/>
    <col min="12445" max="12445" width="10.140625" style="1" customWidth="1"/>
    <col min="12446" max="12446" width="9.42578125" style="1" customWidth="1"/>
    <col min="12447" max="12447" width="9.28515625" style="1" customWidth="1"/>
    <col min="12448" max="12448" width="8.7109375" style="1" customWidth="1"/>
    <col min="12449" max="12449" width="7.7109375" style="1" customWidth="1"/>
    <col min="12450" max="12450" width="7.28515625" style="1" customWidth="1"/>
    <col min="12451" max="12451" width="10.5703125" style="1" customWidth="1"/>
    <col min="12452" max="12452" width="0" style="1" hidden="1" customWidth="1"/>
    <col min="12453" max="12453" width="9.85546875" style="1" customWidth="1"/>
    <col min="12454" max="12454" width="9.28515625" style="1" customWidth="1"/>
    <col min="12455" max="12455" width="11.140625" style="1" customWidth="1"/>
    <col min="12456" max="12456" width="10" style="1" customWidth="1"/>
    <col min="12457" max="12457" width="10.5703125" style="1" customWidth="1"/>
    <col min="12458" max="12458" width="9.7109375" style="1" customWidth="1"/>
    <col min="12459" max="12460" width="9" style="1" customWidth="1"/>
    <col min="12461" max="12461" width="8.5703125" style="1" customWidth="1"/>
    <col min="12462" max="12464" width="9" style="1" customWidth="1"/>
    <col min="12465" max="12465" width="9.5703125" style="1" customWidth="1"/>
    <col min="12466" max="12466" width="9.42578125" style="1" customWidth="1"/>
    <col min="12467" max="12686" width="9.140625" style="1"/>
    <col min="12687" max="12687" width="0" style="1" hidden="1" customWidth="1"/>
    <col min="12688" max="12688" width="25.7109375" style="1" customWidth="1"/>
    <col min="12689" max="12689" width="10.42578125" style="1" customWidth="1"/>
    <col min="12690" max="12690" width="9.7109375" style="1" customWidth="1"/>
    <col min="12691" max="12691" width="10.28515625" style="1" customWidth="1"/>
    <col min="12692" max="12692" width="9.7109375" style="1" customWidth="1"/>
    <col min="12693" max="12693" width="10.28515625" style="1" customWidth="1"/>
    <col min="12694" max="12694" width="9.7109375" style="1" customWidth="1"/>
    <col min="12695" max="12695" width="10.140625" style="1" customWidth="1"/>
    <col min="12696" max="12696" width="9.7109375" style="1" customWidth="1"/>
    <col min="12697" max="12697" width="10.42578125" style="1" customWidth="1"/>
    <col min="12698" max="12698" width="9.28515625" style="1" customWidth="1"/>
    <col min="12699" max="12699" width="10.42578125" style="1" customWidth="1"/>
    <col min="12700" max="12700" width="9.7109375" style="1" customWidth="1"/>
    <col min="12701" max="12701" width="10.140625" style="1" customWidth="1"/>
    <col min="12702" max="12702" width="9.42578125" style="1" customWidth="1"/>
    <col min="12703" max="12703" width="9.28515625" style="1" customWidth="1"/>
    <col min="12704" max="12704" width="8.7109375" style="1" customWidth="1"/>
    <col min="12705" max="12705" width="7.7109375" style="1" customWidth="1"/>
    <col min="12706" max="12706" width="7.28515625" style="1" customWidth="1"/>
    <col min="12707" max="12707" width="10.5703125" style="1" customWidth="1"/>
    <col min="12708" max="12708" width="0" style="1" hidden="1" customWidth="1"/>
    <col min="12709" max="12709" width="9.85546875" style="1" customWidth="1"/>
    <col min="12710" max="12710" width="9.28515625" style="1" customWidth="1"/>
    <col min="12711" max="12711" width="11.140625" style="1" customWidth="1"/>
    <col min="12712" max="12712" width="10" style="1" customWidth="1"/>
    <col min="12713" max="12713" width="10.5703125" style="1" customWidth="1"/>
    <col min="12714" max="12714" width="9.7109375" style="1" customWidth="1"/>
    <col min="12715" max="12716" width="9" style="1" customWidth="1"/>
    <col min="12717" max="12717" width="8.5703125" style="1" customWidth="1"/>
    <col min="12718" max="12720" width="9" style="1" customWidth="1"/>
    <col min="12721" max="12721" width="9.5703125" style="1" customWidth="1"/>
    <col min="12722" max="12722" width="9.42578125" style="1" customWidth="1"/>
    <col min="12723" max="12942" width="9.140625" style="1"/>
    <col min="12943" max="12943" width="0" style="1" hidden="1" customWidth="1"/>
    <col min="12944" max="12944" width="25.7109375" style="1" customWidth="1"/>
    <col min="12945" max="12945" width="10.42578125" style="1" customWidth="1"/>
    <col min="12946" max="12946" width="9.7109375" style="1" customWidth="1"/>
    <col min="12947" max="12947" width="10.28515625" style="1" customWidth="1"/>
    <col min="12948" max="12948" width="9.7109375" style="1" customWidth="1"/>
    <col min="12949" max="12949" width="10.28515625" style="1" customWidth="1"/>
    <col min="12950" max="12950" width="9.7109375" style="1" customWidth="1"/>
    <col min="12951" max="12951" width="10.140625" style="1" customWidth="1"/>
    <col min="12952" max="12952" width="9.7109375" style="1" customWidth="1"/>
    <col min="12953" max="12953" width="10.42578125" style="1" customWidth="1"/>
    <col min="12954" max="12954" width="9.28515625" style="1" customWidth="1"/>
    <col min="12955" max="12955" width="10.42578125" style="1" customWidth="1"/>
    <col min="12956" max="12956" width="9.7109375" style="1" customWidth="1"/>
    <col min="12957" max="12957" width="10.140625" style="1" customWidth="1"/>
    <col min="12958" max="12958" width="9.42578125" style="1" customWidth="1"/>
    <col min="12959" max="12959" width="9.28515625" style="1" customWidth="1"/>
    <col min="12960" max="12960" width="8.7109375" style="1" customWidth="1"/>
    <col min="12961" max="12961" width="7.7109375" style="1" customWidth="1"/>
    <col min="12962" max="12962" width="7.28515625" style="1" customWidth="1"/>
    <col min="12963" max="12963" width="10.5703125" style="1" customWidth="1"/>
    <col min="12964" max="12964" width="0" style="1" hidden="1" customWidth="1"/>
    <col min="12965" max="12965" width="9.85546875" style="1" customWidth="1"/>
    <col min="12966" max="12966" width="9.28515625" style="1" customWidth="1"/>
    <col min="12967" max="12967" width="11.140625" style="1" customWidth="1"/>
    <col min="12968" max="12968" width="10" style="1" customWidth="1"/>
    <col min="12969" max="12969" width="10.5703125" style="1" customWidth="1"/>
    <col min="12970" max="12970" width="9.7109375" style="1" customWidth="1"/>
    <col min="12971" max="12972" width="9" style="1" customWidth="1"/>
    <col min="12973" max="12973" width="8.5703125" style="1" customWidth="1"/>
    <col min="12974" max="12976" width="9" style="1" customWidth="1"/>
    <col min="12977" max="12977" width="9.5703125" style="1" customWidth="1"/>
    <col min="12978" max="12978" width="9.42578125" style="1" customWidth="1"/>
    <col min="12979" max="13198" width="9.140625" style="1"/>
    <col min="13199" max="13199" width="0" style="1" hidden="1" customWidth="1"/>
    <col min="13200" max="13200" width="25.7109375" style="1" customWidth="1"/>
    <col min="13201" max="13201" width="10.42578125" style="1" customWidth="1"/>
    <col min="13202" max="13202" width="9.7109375" style="1" customWidth="1"/>
    <col min="13203" max="13203" width="10.28515625" style="1" customWidth="1"/>
    <col min="13204" max="13204" width="9.7109375" style="1" customWidth="1"/>
    <col min="13205" max="13205" width="10.28515625" style="1" customWidth="1"/>
    <col min="13206" max="13206" width="9.7109375" style="1" customWidth="1"/>
    <col min="13207" max="13207" width="10.140625" style="1" customWidth="1"/>
    <col min="13208" max="13208" width="9.7109375" style="1" customWidth="1"/>
    <col min="13209" max="13209" width="10.42578125" style="1" customWidth="1"/>
    <col min="13210" max="13210" width="9.28515625" style="1" customWidth="1"/>
    <col min="13211" max="13211" width="10.42578125" style="1" customWidth="1"/>
    <col min="13212" max="13212" width="9.7109375" style="1" customWidth="1"/>
    <col min="13213" max="13213" width="10.140625" style="1" customWidth="1"/>
    <col min="13214" max="13214" width="9.42578125" style="1" customWidth="1"/>
    <col min="13215" max="13215" width="9.28515625" style="1" customWidth="1"/>
    <col min="13216" max="13216" width="8.7109375" style="1" customWidth="1"/>
    <col min="13217" max="13217" width="7.7109375" style="1" customWidth="1"/>
    <col min="13218" max="13218" width="7.28515625" style="1" customWidth="1"/>
    <col min="13219" max="13219" width="10.5703125" style="1" customWidth="1"/>
    <col min="13220" max="13220" width="0" style="1" hidden="1" customWidth="1"/>
    <col min="13221" max="13221" width="9.85546875" style="1" customWidth="1"/>
    <col min="13222" max="13222" width="9.28515625" style="1" customWidth="1"/>
    <col min="13223" max="13223" width="11.140625" style="1" customWidth="1"/>
    <col min="13224" max="13224" width="10" style="1" customWidth="1"/>
    <col min="13225" max="13225" width="10.5703125" style="1" customWidth="1"/>
    <col min="13226" max="13226" width="9.7109375" style="1" customWidth="1"/>
    <col min="13227" max="13228" width="9" style="1" customWidth="1"/>
    <col min="13229" max="13229" width="8.5703125" style="1" customWidth="1"/>
    <col min="13230" max="13232" width="9" style="1" customWidth="1"/>
    <col min="13233" max="13233" width="9.5703125" style="1" customWidth="1"/>
    <col min="13234" max="13234" width="9.42578125" style="1" customWidth="1"/>
    <col min="13235" max="13454" width="9.140625" style="1"/>
    <col min="13455" max="13455" width="0" style="1" hidden="1" customWidth="1"/>
    <col min="13456" max="13456" width="25.7109375" style="1" customWidth="1"/>
    <col min="13457" max="13457" width="10.42578125" style="1" customWidth="1"/>
    <col min="13458" max="13458" width="9.7109375" style="1" customWidth="1"/>
    <col min="13459" max="13459" width="10.28515625" style="1" customWidth="1"/>
    <col min="13460" max="13460" width="9.7109375" style="1" customWidth="1"/>
    <col min="13461" max="13461" width="10.28515625" style="1" customWidth="1"/>
    <col min="13462" max="13462" width="9.7109375" style="1" customWidth="1"/>
    <col min="13463" max="13463" width="10.140625" style="1" customWidth="1"/>
    <col min="13464" max="13464" width="9.7109375" style="1" customWidth="1"/>
    <col min="13465" max="13465" width="10.42578125" style="1" customWidth="1"/>
    <col min="13466" max="13466" width="9.28515625" style="1" customWidth="1"/>
    <col min="13467" max="13467" width="10.42578125" style="1" customWidth="1"/>
    <col min="13468" max="13468" width="9.7109375" style="1" customWidth="1"/>
    <col min="13469" max="13469" width="10.140625" style="1" customWidth="1"/>
    <col min="13470" max="13470" width="9.42578125" style="1" customWidth="1"/>
    <col min="13471" max="13471" width="9.28515625" style="1" customWidth="1"/>
    <col min="13472" max="13472" width="8.7109375" style="1" customWidth="1"/>
    <col min="13473" max="13473" width="7.7109375" style="1" customWidth="1"/>
    <col min="13474" max="13474" width="7.28515625" style="1" customWidth="1"/>
    <col min="13475" max="13475" width="10.5703125" style="1" customWidth="1"/>
    <col min="13476" max="13476" width="0" style="1" hidden="1" customWidth="1"/>
    <col min="13477" max="13477" width="9.85546875" style="1" customWidth="1"/>
    <col min="13478" max="13478" width="9.28515625" style="1" customWidth="1"/>
    <col min="13479" max="13479" width="11.140625" style="1" customWidth="1"/>
    <col min="13480" max="13480" width="10" style="1" customWidth="1"/>
    <col min="13481" max="13481" width="10.5703125" style="1" customWidth="1"/>
    <col min="13482" max="13482" width="9.7109375" style="1" customWidth="1"/>
    <col min="13483" max="13484" width="9" style="1" customWidth="1"/>
    <col min="13485" max="13485" width="8.5703125" style="1" customWidth="1"/>
    <col min="13486" max="13488" width="9" style="1" customWidth="1"/>
    <col min="13489" max="13489" width="9.5703125" style="1" customWidth="1"/>
    <col min="13490" max="13490" width="9.42578125" style="1" customWidth="1"/>
    <col min="13491" max="16384" width="9.140625" style="1"/>
  </cols>
  <sheetData>
    <row r="1" spans="1:48" ht="15" customHeight="1" x14ac:dyDescent="0.25">
      <c r="B1" s="2" t="s">
        <v>110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327" t="s">
        <v>0</v>
      </c>
      <c r="C3" s="330" t="s">
        <v>1</v>
      </c>
      <c r="D3" s="331"/>
      <c r="E3" s="327" t="s">
        <v>0</v>
      </c>
      <c r="F3" s="330" t="s">
        <v>2</v>
      </c>
      <c r="G3" s="331"/>
      <c r="H3" s="327" t="s">
        <v>0</v>
      </c>
      <c r="I3" s="359" t="s">
        <v>3</v>
      </c>
      <c r="J3" s="360"/>
      <c r="K3" s="327" t="s">
        <v>0</v>
      </c>
      <c r="L3" s="330" t="s">
        <v>4</v>
      </c>
      <c r="M3" s="331"/>
      <c r="N3" s="327" t="s">
        <v>0</v>
      </c>
      <c r="O3" s="363" t="s">
        <v>84</v>
      </c>
      <c r="P3" s="364"/>
      <c r="Q3" s="327" t="s">
        <v>0</v>
      </c>
      <c r="R3" s="330" t="s">
        <v>6</v>
      </c>
      <c r="S3" s="331"/>
      <c r="T3" s="327" t="s">
        <v>0</v>
      </c>
      <c r="U3" s="330" t="s">
        <v>80</v>
      </c>
      <c r="V3" s="331"/>
      <c r="W3" s="327" t="s">
        <v>0</v>
      </c>
      <c r="X3" s="334" t="s">
        <v>85</v>
      </c>
      <c r="Y3" s="330"/>
      <c r="Z3" s="330"/>
      <c r="AA3" s="331"/>
      <c r="AB3" s="327" t="s">
        <v>0</v>
      </c>
      <c r="AC3" s="342" t="s">
        <v>82</v>
      </c>
      <c r="AD3" s="343"/>
      <c r="AE3" s="327" t="s">
        <v>0</v>
      </c>
      <c r="AF3" s="342" t="s">
        <v>83</v>
      </c>
      <c r="AG3" s="348"/>
      <c r="AH3" s="348"/>
      <c r="AI3" s="343"/>
      <c r="AJ3" s="327" t="s">
        <v>0</v>
      </c>
      <c r="AK3" s="363" t="s">
        <v>9</v>
      </c>
      <c r="AL3" s="363"/>
      <c r="AM3" s="363"/>
      <c r="AN3" s="363"/>
      <c r="AO3" s="327" t="s">
        <v>0</v>
      </c>
      <c r="AP3" s="363" t="s">
        <v>10</v>
      </c>
      <c r="AQ3" s="364"/>
      <c r="AR3" s="327" t="s">
        <v>0</v>
      </c>
      <c r="AS3" s="330" t="s">
        <v>106</v>
      </c>
      <c r="AT3" s="330"/>
      <c r="AU3" s="330"/>
      <c r="AV3" s="331"/>
    </row>
    <row r="4" spans="1:48" s="5" customFormat="1" ht="16.5" customHeight="1" x14ac:dyDescent="0.2">
      <c r="B4" s="328"/>
      <c r="C4" s="332"/>
      <c r="D4" s="333"/>
      <c r="E4" s="328"/>
      <c r="F4" s="332"/>
      <c r="G4" s="333"/>
      <c r="H4" s="328"/>
      <c r="I4" s="361"/>
      <c r="J4" s="362"/>
      <c r="K4" s="328"/>
      <c r="L4" s="332"/>
      <c r="M4" s="333"/>
      <c r="N4" s="328"/>
      <c r="O4" s="365"/>
      <c r="P4" s="366"/>
      <c r="Q4" s="328"/>
      <c r="R4" s="332"/>
      <c r="S4" s="333"/>
      <c r="T4" s="328"/>
      <c r="U4" s="350"/>
      <c r="V4" s="351"/>
      <c r="W4" s="328"/>
      <c r="X4" s="335"/>
      <c r="Y4" s="332"/>
      <c r="Z4" s="332"/>
      <c r="AA4" s="333"/>
      <c r="AB4" s="328"/>
      <c r="AC4" s="344"/>
      <c r="AD4" s="345"/>
      <c r="AE4" s="328"/>
      <c r="AF4" s="344"/>
      <c r="AG4" s="349"/>
      <c r="AH4" s="349"/>
      <c r="AI4" s="345"/>
      <c r="AJ4" s="328"/>
      <c r="AK4" s="365"/>
      <c r="AL4" s="365"/>
      <c r="AM4" s="365"/>
      <c r="AN4" s="365"/>
      <c r="AO4" s="328"/>
      <c r="AP4" s="365"/>
      <c r="AQ4" s="366"/>
      <c r="AR4" s="328"/>
      <c r="AS4" s="332"/>
      <c r="AT4" s="332"/>
      <c r="AU4" s="332"/>
      <c r="AV4" s="333"/>
    </row>
    <row r="5" spans="1:48" s="5" customFormat="1" ht="20.45" customHeight="1" x14ac:dyDescent="0.2">
      <c r="B5" s="328"/>
      <c r="C5" s="338" t="s">
        <v>15</v>
      </c>
      <c r="D5" s="277" t="s">
        <v>96</v>
      </c>
      <c r="E5" s="328"/>
      <c r="F5" s="338" t="s">
        <v>15</v>
      </c>
      <c r="G5" s="277" t="s">
        <v>96</v>
      </c>
      <c r="H5" s="328"/>
      <c r="I5" s="340" t="s">
        <v>16</v>
      </c>
      <c r="J5" s="281" t="s">
        <v>97</v>
      </c>
      <c r="K5" s="328"/>
      <c r="L5" s="340" t="s">
        <v>17</v>
      </c>
      <c r="M5" s="281" t="s">
        <v>111</v>
      </c>
      <c r="N5" s="328"/>
      <c r="O5" s="340" t="s">
        <v>18</v>
      </c>
      <c r="P5" s="277" t="s">
        <v>96</v>
      </c>
      <c r="Q5" s="328"/>
      <c r="R5" s="336" t="s">
        <v>19</v>
      </c>
      <c r="S5" s="281" t="s">
        <v>97</v>
      </c>
      <c r="T5" s="328"/>
      <c r="U5" s="336" t="s">
        <v>20</v>
      </c>
      <c r="V5" s="277" t="s">
        <v>96</v>
      </c>
      <c r="W5" s="328"/>
      <c r="X5" s="336" t="s">
        <v>98</v>
      </c>
      <c r="Y5" s="270" t="s">
        <v>23</v>
      </c>
      <c r="Z5" s="272" t="s">
        <v>99</v>
      </c>
      <c r="AA5" s="273"/>
      <c r="AB5" s="328"/>
      <c r="AC5" s="356" t="s">
        <v>100</v>
      </c>
      <c r="AD5" s="357" t="s">
        <v>101</v>
      </c>
      <c r="AE5" s="328"/>
      <c r="AF5" s="352" t="s">
        <v>100</v>
      </c>
      <c r="AG5" s="354" t="s">
        <v>101</v>
      </c>
      <c r="AH5" s="346" t="s">
        <v>14</v>
      </c>
      <c r="AI5" s="347"/>
      <c r="AJ5" s="328"/>
      <c r="AK5" s="336" t="s">
        <v>104</v>
      </c>
      <c r="AL5" s="316" t="s">
        <v>101</v>
      </c>
      <c r="AM5" s="314" t="s">
        <v>24</v>
      </c>
      <c r="AN5" s="315"/>
      <c r="AO5" s="328"/>
      <c r="AP5" s="336" t="s">
        <v>105</v>
      </c>
      <c r="AQ5" s="281" t="s">
        <v>101</v>
      </c>
      <c r="AR5" s="328"/>
      <c r="AS5" s="367" t="s">
        <v>21</v>
      </c>
      <c r="AT5" s="274" t="s">
        <v>107</v>
      </c>
      <c r="AU5" s="266" t="s">
        <v>22</v>
      </c>
      <c r="AV5" s="267"/>
    </row>
    <row r="6" spans="1:48" s="5" customFormat="1" ht="45.6" customHeight="1" thickBot="1" x14ac:dyDescent="0.25">
      <c r="B6" s="329"/>
      <c r="C6" s="339"/>
      <c r="D6" s="278"/>
      <c r="E6" s="329"/>
      <c r="F6" s="339"/>
      <c r="G6" s="278"/>
      <c r="H6" s="329"/>
      <c r="I6" s="341"/>
      <c r="J6" s="282"/>
      <c r="K6" s="329"/>
      <c r="L6" s="341"/>
      <c r="M6" s="282"/>
      <c r="N6" s="329"/>
      <c r="O6" s="341"/>
      <c r="P6" s="278"/>
      <c r="Q6" s="329"/>
      <c r="R6" s="337"/>
      <c r="S6" s="282"/>
      <c r="T6" s="329"/>
      <c r="U6" s="337"/>
      <c r="V6" s="278"/>
      <c r="W6" s="329"/>
      <c r="X6" s="337"/>
      <c r="Y6" s="271"/>
      <c r="Z6" s="8" t="s">
        <v>25</v>
      </c>
      <c r="AA6" s="9" t="s">
        <v>26</v>
      </c>
      <c r="AB6" s="329"/>
      <c r="AC6" s="353"/>
      <c r="AD6" s="358"/>
      <c r="AE6" s="329"/>
      <c r="AF6" s="353"/>
      <c r="AG6" s="355"/>
      <c r="AH6" s="13" t="s">
        <v>102</v>
      </c>
      <c r="AI6" s="14" t="s">
        <v>103</v>
      </c>
      <c r="AJ6" s="329"/>
      <c r="AK6" s="337"/>
      <c r="AL6" s="317"/>
      <c r="AM6" s="13" t="s">
        <v>102</v>
      </c>
      <c r="AN6" s="14" t="s">
        <v>103</v>
      </c>
      <c r="AO6" s="329"/>
      <c r="AP6" s="337"/>
      <c r="AQ6" s="282"/>
      <c r="AR6" s="329"/>
      <c r="AS6" s="337"/>
      <c r="AT6" s="275"/>
      <c r="AU6" s="6" t="s">
        <v>108</v>
      </c>
      <c r="AV6" s="7" t="s">
        <v>109</v>
      </c>
    </row>
    <row r="7" spans="1:48" s="5" customFormat="1" ht="6.75" customHeight="1" thickBot="1" x14ac:dyDescent="0.25">
      <c r="B7" s="15"/>
      <c r="C7" s="16"/>
      <c r="D7" s="16"/>
      <c r="E7" s="15"/>
      <c r="F7" s="16"/>
      <c r="G7" s="16"/>
      <c r="H7" s="15"/>
      <c r="I7" s="16"/>
      <c r="J7" s="16"/>
      <c r="K7" s="15"/>
      <c r="L7" s="16"/>
      <c r="M7" s="16"/>
      <c r="N7" s="15"/>
      <c r="O7" s="16"/>
      <c r="P7" s="16"/>
      <c r="Q7" s="15"/>
      <c r="R7" s="16"/>
      <c r="S7" s="16"/>
      <c r="T7" s="15"/>
      <c r="W7" s="15"/>
      <c r="X7" s="17"/>
      <c r="Y7" s="18"/>
      <c r="Z7" s="19"/>
      <c r="AA7" s="17"/>
      <c r="AB7" s="15"/>
      <c r="AC7" s="17"/>
      <c r="AD7" s="17"/>
      <c r="AE7" s="15"/>
      <c r="AF7" s="17"/>
      <c r="AG7" s="17"/>
      <c r="AH7" s="19"/>
      <c r="AI7" s="19"/>
      <c r="AJ7" s="15"/>
      <c r="AK7" s="17"/>
      <c r="AL7" s="16"/>
      <c r="AM7" s="19"/>
      <c r="AN7" s="19"/>
      <c r="AO7" s="15"/>
      <c r="AR7" s="15"/>
    </row>
    <row r="8" spans="1:48" s="42" customFormat="1" ht="13.5" customHeight="1" x14ac:dyDescent="0.25">
      <c r="A8" s="20"/>
      <c r="B8" s="115" t="s">
        <v>60</v>
      </c>
      <c r="C8" s="116">
        <v>1863.7029</v>
      </c>
      <c r="D8" s="23" t="s">
        <v>94</v>
      </c>
      <c r="E8" s="115" t="s">
        <v>63</v>
      </c>
      <c r="F8" s="116">
        <v>52.214199999999998</v>
      </c>
      <c r="G8" s="23" t="s">
        <v>49</v>
      </c>
      <c r="H8" s="115" t="s">
        <v>37</v>
      </c>
      <c r="I8" s="119">
        <v>238.387</v>
      </c>
      <c r="J8" s="25" t="s">
        <v>113</v>
      </c>
      <c r="K8" s="115" t="s">
        <v>52</v>
      </c>
      <c r="L8" s="124">
        <v>1279</v>
      </c>
      <c r="M8" s="23" t="s">
        <v>120</v>
      </c>
      <c r="N8" s="115" t="s">
        <v>62</v>
      </c>
      <c r="O8" s="119">
        <v>128.10249999999999</v>
      </c>
      <c r="P8" s="25" t="s">
        <v>49</v>
      </c>
      <c r="Q8" s="115" t="s">
        <v>72</v>
      </c>
      <c r="R8" s="119">
        <v>579.29999999999995</v>
      </c>
      <c r="S8" s="25">
        <v>144.69999999999999</v>
      </c>
      <c r="T8" s="115" t="s">
        <v>66</v>
      </c>
      <c r="U8" s="119">
        <v>0.42880000000000001</v>
      </c>
      <c r="V8" s="25" t="s">
        <v>46</v>
      </c>
      <c r="W8" s="115" t="s">
        <v>28</v>
      </c>
      <c r="X8" s="158">
        <v>1690.623</v>
      </c>
      <c r="Y8" s="127">
        <v>230.023</v>
      </c>
      <c r="Z8" s="128">
        <v>1460.6000000000001</v>
      </c>
      <c r="AA8" s="32" t="s">
        <v>122</v>
      </c>
      <c r="AB8" s="115" t="s">
        <v>28</v>
      </c>
      <c r="AC8" s="129">
        <v>2284.701</v>
      </c>
      <c r="AD8" s="32" t="s">
        <v>124</v>
      </c>
      <c r="AE8" s="115" t="s">
        <v>47</v>
      </c>
      <c r="AF8" s="145"/>
      <c r="AG8" s="34"/>
      <c r="AH8" s="205"/>
      <c r="AI8" s="206"/>
      <c r="AJ8" s="115" t="s">
        <v>51</v>
      </c>
      <c r="AK8" s="140">
        <v>55212</v>
      </c>
      <c r="AL8" s="141">
        <v>132.9</v>
      </c>
      <c r="AM8" s="142">
        <v>0.84935004999615415</v>
      </c>
      <c r="AN8" s="143">
        <v>0.74923013200309752</v>
      </c>
      <c r="AO8" s="115" t="s">
        <v>68</v>
      </c>
      <c r="AP8" s="129">
        <v>34.786000000000001</v>
      </c>
      <c r="AQ8" s="144">
        <v>109.4</v>
      </c>
      <c r="AR8" s="115" t="s">
        <v>32</v>
      </c>
      <c r="AS8" s="165">
        <v>927</v>
      </c>
      <c r="AT8" s="28">
        <v>40.4</v>
      </c>
      <c r="AU8" s="166">
        <v>1E-3</v>
      </c>
      <c r="AV8" s="126">
        <v>3.0000000000000001E-3</v>
      </c>
    </row>
    <row r="9" spans="1:48" s="41" customFormat="1" ht="13.5" customHeight="1" x14ac:dyDescent="0.25">
      <c r="A9" s="43"/>
      <c r="B9" s="113" t="s">
        <v>61</v>
      </c>
      <c r="C9" s="111">
        <v>67.745800000000003</v>
      </c>
      <c r="D9" s="46" t="s">
        <v>86</v>
      </c>
      <c r="E9" s="113" t="s">
        <v>55</v>
      </c>
      <c r="F9" s="111">
        <v>1588.9318999999998</v>
      </c>
      <c r="G9" s="46" t="s">
        <v>93</v>
      </c>
      <c r="H9" s="113" t="s">
        <v>69</v>
      </c>
      <c r="I9" s="120">
        <v>795.86279999999999</v>
      </c>
      <c r="J9" s="50" t="s">
        <v>118</v>
      </c>
      <c r="K9" s="113" t="s">
        <v>57</v>
      </c>
      <c r="L9" s="122">
        <v>7720</v>
      </c>
      <c r="M9" s="46" t="s">
        <v>36</v>
      </c>
      <c r="N9" s="113" t="s">
        <v>52</v>
      </c>
      <c r="O9" s="120">
        <v>20.497900000000001</v>
      </c>
      <c r="P9" s="50" t="s">
        <v>49</v>
      </c>
      <c r="Q9" s="113" t="s">
        <v>32</v>
      </c>
      <c r="R9" s="120">
        <v>143629</v>
      </c>
      <c r="S9" s="50">
        <v>129.30000000000001</v>
      </c>
      <c r="T9" s="113" t="s">
        <v>32</v>
      </c>
      <c r="U9" s="120">
        <v>853.43050000000005</v>
      </c>
      <c r="V9" s="50">
        <v>182.07441785844276</v>
      </c>
      <c r="W9" s="113" t="s">
        <v>51</v>
      </c>
      <c r="X9" s="131">
        <v>690.86300000000006</v>
      </c>
      <c r="Y9" s="56">
        <v>248.08600000000001</v>
      </c>
      <c r="Z9" s="57">
        <v>442.77700000000004</v>
      </c>
      <c r="AA9" s="58" t="s">
        <v>124</v>
      </c>
      <c r="AB9" s="113" t="s">
        <v>51</v>
      </c>
      <c r="AC9" s="130">
        <v>720.54300000000001</v>
      </c>
      <c r="AD9" s="58" t="s">
        <v>93</v>
      </c>
      <c r="AE9" s="113" t="s">
        <v>74</v>
      </c>
      <c r="AF9" s="134"/>
      <c r="AG9" s="60" t="s">
        <v>112</v>
      </c>
      <c r="AH9" s="177" t="s">
        <v>112</v>
      </c>
      <c r="AI9" s="61">
        <v>0.111</v>
      </c>
      <c r="AJ9" s="113" t="s">
        <v>30</v>
      </c>
      <c r="AK9" s="138">
        <v>64836</v>
      </c>
      <c r="AL9" s="63">
        <v>130.9</v>
      </c>
      <c r="AM9" s="64">
        <v>0.9974001999846166</v>
      </c>
      <c r="AN9" s="61">
        <v>0.88641970862072073</v>
      </c>
      <c r="AO9" s="113" t="s">
        <v>64</v>
      </c>
      <c r="AP9" s="130">
        <v>15.96</v>
      </c>
      <c r="AQ9" s="65">
        <v>108.4</v>
      </c>
      <c r="AR9" s="113" t="s">
        <v>64</v>
      </c>
      <c r="AS9" s="163">
        <v>150</v>
      </c>
      <c r="AT9" s="52">
        <v>52.3</v>
      </c>
      <c r="AU9" s="156">
        <v>2E-3</v>
      </c>
      <c r="AV9" s="54">
        <v>4.0000000000000001E-3</v>
      </c>
    </row>
    <row r="10" spans="1:48" s="41" customFormat="1" ht="13.5" customHeight="1" x14ac:dyDescent="0.25">
      <c r="A10" s="43"/>
      <c r="B10" s="113" t="s">
        <v>64</v>
      </c>
      <c r="C10" s="111">
        <v>81353.222199999989</v>
      </c>
      <c r="D10" s="46" t="s">
        <v>46</v>
      </c>
      <c r="E10" s="113" t="s">
        <v>68</v>
      </c>
      <c r="F10" s="111">
        <v>166.761</v>
      </c>
      <c r="G10" s="46" t="s">
        <v>93</v>
      </c>
      <c r="H10" s="113" t="s">
        <v>70</v>
      </c>
      <c r="I10" s="120">
        <v>1056.5544</v>
      </c>
      <c r="J10" s="50" t="s">
        <v>119</v>
      </c>
      <c r="K10" s="117" t="s">
        <v>73</v>
      </c>
      <c r="L10" s="125">
        <v>21944</v>
      </c>
      <c r="M10" s="118" t="s">
        <v>93</v>
      </c>
      <c r="N10" s="113" t="s">
        <v>60</v>
      </c>
      <c r="O10" s="120">
        <v>162.6798</v>
      </c>
      <c r="P10" s="50" t="s">
        <v>86</v>
      </c>
      <c r="Q10" s="113" t="s">
        <v>55</v>
      </c>
      <c r="R10" s="120">
        <v>2552.5</v>
      </c>
      <c r="S10" s="50">
        <v>122.5</v>
      </c>
      <c r="T10" s="113" t="s">
        <v>44</v>
      </c>
      <c r="U10" s="120">
        <v>31.807400000000001</v>
      </c>
      <c r="V10" s="50">
        <v>181.36275516022351</v>
      </c>
      <c r="W10" s="113" t="s">
        <v>34</v>
      </c>
      <c r="X10" s="130">
        <v>6388.4620000000004</v>
      </c>
      <c r="Y10" s="56">
        <v>2403.924</v>
      </c>
      <c r="Z10" s="57">
        <v>3984.5380000000005</v>
      </c>
      <c r="AA10" s="58" t="s">
        <v>123</v>
      </c>
      <c r="AB10" s="113" t="s">
        <v>35</v>
      </c>
      <c r="AC10" s="134">
        <v>206.11699999999999</v>
      </c>
      <c r="AD10" s="58">
        <v>192.3</v>
      </c>
      <c r="AE10" s="113" t="s">
        <v>61</v>
      </c>
      <c r="AF10" s="134">
        <v>0.77100000000000002</v>
      </c>
      <c r="AG10" s="60" t="s">
        <v>112</v>
      </c>
      <c r="AH10" s="177">
        <v>0.16700000000000001</v>
      </c>
      <c r="AI10" s="61" t="s">
        <v>112</v>
      </c>
      <c r="AJ10" s="113" t="s">
        <v>68</v>
      </c>
      <c r="AK10" s="138">
        <v>76174</v>
      </c>
      <c r="AL10" s="63">
        <v>129.69999999999999</v>
      </c>
      <c r="AM10" s="64">
        <v>1.1718175524959618</v>
      </c>
      <c r="AN10" s="61">
        <v>1.1010102829152335</v>
      </c>
      <c r="AO10" s="113" t="s">
        <v>30</v>
      </c>
      <c r="AP10" s="130">
        <v>19.177</v>
      </c>
      <c r="AQ10" s="65">
        <v>107.1</v>
      </c>
      <c r="AR10" s="113" t="s">
        <v>71</v>
      </c>
      <c r="AS10" s="163">
        <v>135</v>
      </c>
      <c r="AT10" s="52">
        <v>52.5</v>
      </c>
      <c r="AU10" s="156">
        <v>2E-3</v>
      </c>
      <c r="AV10" s="54">
        <v>4.0000000000000001E-3</v>
      </c>
    </row>
    <row r="11" spans="1:48" s="41" customFormat="1" ht="13.5" customHeight="1" x14ac:dyDescent="0.25">
      <c r="A11" s="43"/>
      <c r="B11" s="113" t="s">
        <v>53</v>
      </c>
      <c r="C11" s="111">
        <v>7274.7</v>
      </c>
      <c r="D11" s="46" t="s">
        <v>87</v>
      </c>
      <c r="E11" s="113" t="s">
        <v>57</v>
      </c>
      <c r="F11" s="111">
        <v>1580.0481000000002</v>
      </c>
      <c r="G11" s="46">
        <v>194.76529955038936</v>
      </c>
      <c r="H11" s="113" t="s">
        <v>64</v>
      </c>
      <c r="I11" s="120">
        <v>1865.2626</v>
      </c>
      <c r="J11" s="50" t="s">
        <v>117</v>
      </c>
      <c r="K11" s="113" t="s">
        <v>50</v>
      </c>
      <c r="L11" s="122">
        <v>15835</v>
      </c>
      <c r="M11" s="46">
        <v>173.7</v>
      </c>
      <c r="N11" s="113" t="s">
        <v>58</v>
      </c>
      <c r="O11" s="120">
        <v>106.2115</v>
      </c>
      <c r="P11" s="50" t="s">
        <v>36</v>
      </c>
      <c r="Q11" s="113" t="s">
        <v>74</v>
      </c>
      <c r="R11" s="120">
        <v>604.70000000000005</v>
      </c>
      <c r="S11" s="50">
        <v>119.5</v>
      </c>
      <c r="T11" s="113" t="s">
        <v>37</v>
      </c>
      <c r="U11" s="120">
        <v>34.999000000000002</v>
      </c>
      <c r="V11" s="50">
        <v>155.79345648787003</v>
      </c>
      <c r="W11" s="117" t="s">
        <v>63</v>
      </c>
      <c r="X11" s="159">
        <v>26.335999999999999</v>
      </c>
      <c r="Y11" s="152">
        <v>11.984</v>
      </c>
      <c r="Z11" s="153">
        <v>14.351999999999999</v>
      </c>
      <c r="AA11" s="154" t="s">
        <v>93</v>
      </c>
      <c r="AB11" s="113" t="s">
        <v>45</v>
      </c>
      <c r="AC11" s="130">
        <v>1739.03</v>
      </c>
      <c r="AD11" s="58">
        <v>178.8</v>
      </c>
      <c r="AE11" s="113" t="s">
        <v>38</v>
      </c>
      <c r="AF11" s="137">
        <v>0.38900000000000001</v>
      </c>
      <c r="AG11" s="60">
        <v>6.2</v>
      </c>
      <c r="AH11" s="53">
        <v>7.6999999999999999E-2</v>
      </c>
      <c r="AI11" s="178">
        <v>0.154</v>
      </c>
      <c r="AJ11" s="113" t="s">
        <v>52</v>
      </c>
      <c r="AK11" s="138">
        <v>50654</v>
      </c>
      <c r="AL11" s="63">
        <v>129.19999999999999</v>
      </c>
      <c r="AM11" s="64">
        <v>0.77923236674101992</v>
      </c>
      <c r="AN11" s="61">
        <v>0.70545120567631325</v>
      </c>
      <c r="AO11" s="113" t="s">
        <v>51</v>
      </c>
      <c r="AP11" s="130">
        <v>12.975</v>
      </c>
      <c r="AQ11" s="65">
        <v>104.3</v>
      </c>
      <c r="AR11" s="113" t="s">
        <v>70</v>
      </c>
      <c r="AS11" s="163">
        <v>147</v>
      </c>
      <c r="AT11" s="52">
        <v>52.9</v>
      </c>
      <c r="AU11" s="156">
        <v>3.0000000000000001E-3</v>
      </c>
      <c r="AV11" s="54">
        <v>5.0000000000000001E-3</v>
      </c>
    </row>
    <row r="12" spans="1:48" s="41" customFormat="1" ht="13.5" customHeight="1" x14ac:dyDescent="0.25">
      <c r="A12" s="43"/>
      <c r="B12" s="113" t="s">
        <v>31</v>
      </c>
      <c r="C12" s="111">
        <v>1337.4</v>
      </c>
      <c r="D12" s="46">
        <v>171.12417482142774</v>
      </c>
      <c r="E12" s="113" t="s">
        <v>60</v>
      </c>
      <c r="F12" s="111">
        <v>360.08620000000002</v>
      </c>
      <c r="G12" s="46">
        <v>163.13519719003463</v>
      </c>
      <c r="H12" s="113" t="s">
        <v>41</v>
      </c>
      <c r="I12" s="120">
        <v>26.479299999999999</v>
      </c>
      <c r="J12" s="50" t="s">
        <v>115</v>
      </c>
      <c r="K12" s="113" t="s">
        <v>60</v>
      </c>
      <c r="L12" s="122">
        <v>2511</v>
      </c>
      <c r="M12" s="46">
        <v>172.9</v>
      </c>
      <c r="N12" s="113" t="s">
        <v>40</v>
      </c>
      <c r="O12" s="120">
        <v>26.379900000000003</v>
      </c>
      <c r="P12" s="50">
        <v>172.92965446714783</v>
      </c>
      <c r="Q12" s="113" t="s">
        <v>52</v>
      </c>
      <c r="R12" s="120">
        <v>1125.5</v>
      </c>
      <c r="S12" s="50">
        <v>119.1</v>
      </c>
      <c r="T12" s="113" t="s">
        <v>28</v>
      </c>
      <c r="U12" s="120">
        <v>1618.4641000000001</v>
      </c>
      <c r="V12" s="50">
        <v>149.55495210670173</v>
      </c>
      <c r="W12" s="113" t="s">
        <v>44</v>
      </c>
      <c r="X12" s="130">
        <v>625.69100000000003</v>
      </c>
      <c r="Y12" s="56">
        <v>331.286</v>
      </c>
      <c r="Z12" s="57">
        <v>294.40500000000003</v>
      </c>
      <c r="AA12" s="58">
        <v>188.86732309847082</v>
      </c>
      <c r="AB12" s="113" t="s">
        <v>34</v>
      </c>
      <c r="AC12" s="130">
        <v>8361.402</v>
      </c>
      <c r="AD12" s="58">
        <v>173.8</v>
      </c>
      <c r="AE12" s="113" t="s">
        <v>72</v>
      </c>
      <c r="AF12" s="136">
        <v>0.35299999999999998</v>
      </c>
      <c r="AG12" s="60">
        <v>7.7</v>
      </c>
      <c r="AH12" s="53">
        <v>0.1</v>
      </c>
      <c r="AI12" s="61">
        <v>0.1</v>
      </c>
      <c r="AJ12" s="113" t="s">
        <v>64</v>
      </c>
      <c r="AK12" s="138">
        <v>66806</v>
      </c>
      <c r="AL12" s="63">
        <v>126.5</v>
      </c>
      <c r="AM12" s="64">
        <v>1.0277055611106838</v>
      </c>
      <c r="AN12" s="61">
        <v>0.94811720002161037</v>
      </c>
      <c r="AO12" s="113" t="s">
        <v>57</v>
      </c>
      <c r="AP12" s="130">
        <v>9.1660000000000004</v>
      </c>
      <c r="AQ12" s="65">
        <v>102.9</v>
      </c>
      <c r="AR12" s="113" t="s">
        <v>45</v>
      </c>
      <c r="AS12" s="163">
        <v>116</v>
      </c>
      <c r="AT12" s="52">
        <v>53.2</v>
      </c>
      <c r="AU12" s="156">
        <v>2E-3</v>
      </c>
      <c r="AV12" s="54">
        <v>4.0000000000000001E-3</v>
      </c>
    </row>
    <row r="13" spans="1:48" s="41" customFormat="1" ht="13.5" customHeight="1" x14ac:dyDescent="0.25">
      <c r="A13" s="43"/>
      <c r="B13" s="113" t="s">
        <v>59</v>
      </c>
      <c r="C13" s="111">
        <v>3121.6916999999999</v>
      </c>
      <c r="D13" s="46">
        <v>156.46260648038694</v>
      </c>
      <c r="E13" s="113" t="s">
        <v>44</v>
      </c>
      <c r="F13" s="111">
        <v>1733.7564</v>
      </c>
      <c r="G13" s="46">
        <v>160.19226511904495</v>
      </c>
      <c r="H13" s="113" t="s">
        <v>44</v>
      </c>
      <c r="I13" s="120">
        <v>63.384599999999999</v>
      </c>
      <c r="J13" s="50" t="s">
        <v>116</v>
      </c>
      <c r="K13" s="113" t="s">
        <v>40</v>
      </c>
      <c r="L13" s="122">
        <v>4688</v>
      </c>
      <c r="M13" s="46">
        <v>163.80000000000001</v>
      </c>
      <c r="N13" s="113" t="s">
        <v>61</v>
      </c>
      <c r="O13" s="120">
        <v>54.219900000000003</v>
      </c>
      <c r="P13" s="50">
        <v>166.97894435359444</v>
      </c>
      <c r="Q13" s="186" t="s">
        <v>27</v>
      </c>
      <c r="R13" s="192">
        <v>321730.90000000002</v>
      </c>
      <c r="S13" s="195">
        <v>119</v>
      </c>
      <c r="T13" s="113" t="s">
        <v>33</v>
      </c>
      <c r="U13" s="120">
        <v>6.3773999999999997</v>
      </c>
      <c r="V13" s="50">
        <v>141.21789193976971</v>
      </c>
      <c r="W13" s="113" t="s">
        <v>45</v>
      </c>
      <c r="X13" s="130">
        <v>1730.4259999999999</v>
      </c>
      <c r="Y13" s="56">
        <v>951.73900000000003</v>
      </c>
      <c r="Z13" s="57">
        <v>778.6869999999999</v>
      </c>
      <c r="AA13" s="58">
        <v>181.81728394023992</v>
      </c>
      <c r="AB13" s="113" t="s">
        <v>44</v>
      </c>
      <c r="AC13" s="130">
        <v>652.94799999999998</v>
      </c>
      <c r="AD13" s="58">
        <v>169.9</v>
      </c>
      <c r="AE13" s="113" t="s">
        <v>37</v>
      </c>
      <c r="AF13" s="130">
        <v>13.816000000000001</v>
      </c>
      <c r="AG13" s="60">
        <v>14</v>
      </c>
      <c r="AH13" s="53">
        <v>0.2</v>
      </c>
      <c r="AI13" s="61">
        <v>0.3</v>
      </c>
      <c r="AJ13" s="113" t="s">
        <v>55</v>
      </c>
      <c r="AK13" s="138">
        <v>56395</v>
      </c>
      <c r="AL13" s="63">
        <v>125.1</v>
      </c>
      <c r="AM13" s="64">
        <v>0.86754865010383819</v>
      </c>
      <c r="AN13" s="61">
        <v>0.81033333933620266</v>
      </c>
      <c r="AO13" s="113" t="s">
        <v>55</v>
      </c>
      <c r="AP13" s="130">
        <v>10.509</v>
      </c>
      <c r="AQ13" s="65">
        <v>102</v>
      </c>
      <c r="AR13" s="184" t="s">
        <v>30</v>
      </c>
      <c r="AS13" s="222">
        <v>105</v>
      </c>
      <c r="AT13" s="225">
        <v>54.7</v>
      </c>
      <c r="AU13" s="223">
        <v>2E-3</v>
      </c>
      <c r="AV13" s="224">
        <v>3.0000000000000001E-3</v>
      </c>
    </row>
    <row r="14" spans="1:48" s="41" customFormat="1" ht="13.5" customHeight="1" x14ac:dyDescent="0.25">
      <c r="A14" s="43"/>
      <c r="B14" s="113" t="s">
        <v>28</v>
      </c>
      <c r="C14" s="111">
        <v>1967.5</v>
      </c>
      <c r="D14" s="46">
        <v>154.54393062221629</v>
      </c>
      <c r="E14" s="113" t="s">
        <v>32</v>
      </c>
      <c r="F14" s="111">
        <v>5373.9822000000004</v>
      </c>
      <c r="G14" s="46">
        <v>157.73405445488351</v>
      </c>
      <c r="H14" s="113" t="s">
        <v>38</v>
      </c>
      <c r="I14" s="120">
        <v>0.30469999999999997</v>
      </c>
      <c r="J14" s="50" t="s">
        <v>114</v>
      </c>
      <c r="K14" s="113" t="s">
        <v>61</v>
      </c>
      <c r="L14" s="122">
        <v>3891</v>
      </c>
      <c r="M14" s="46">
        <v>151.6</v>
      </c>
      <c r="N14" s="113" t="s">
        <v>30</v>
      </c>
      <c r="O14" s="120">
        <v>136.49770000000001</v>
      </c>
      <c r="P14" s="50">
        <v>156.88958005756166</v>
      </c>
      <c r="Q14" s="113" t="s">
        <v>43</v>
      </c>
      <c r="R14" s="120">
        <v>4962.8999999999996</v>
      </c>
      <c r="S14" s="50">
        <v>118.9</v>
      </c>
      <c r="T14" s="184" t="s">
        <v>71</v>
      </c>
      <c r="U14" s="189">
        <v>393.24379999999996</v>
      </c>
      <c r="V14" s="190">
        <v>133.80090383807945</v>
      </c>
      <c r="W14" s="113" t="s">
        <v>41</v>
      </c>
      <c r="X14" s="130">
        <v>269.18799999999999</v>
      </c>
      <c r="Y14" s="56">
        <v>161.648</v>
      </c>
      <c r="Z14" s="57">
        <v>107.53999999999999</v>
      </c>
      <c r="AA14" s="58">
        <v>166.52726912798178</v>
      </c>
      <c r="AB14" s="113" t="s">
        <v>41</v>
      </c>
      <c r="AC14" s="130">
        <v>332.71800000000002</v>
      </c>
      <c r="AD14" s="58">
        <v>163</v>
      </c>
      <c r="AE14" s="113" t="s">
        <v>35</v>
      </c>
      <c r="AF14" s="130">
        <v>23.033999999999999</v>
      </c>
      <c r="AG14" s="60">
        <v>15.6</v>
      </c>
      <c r="AH14" s="53">
        <v>0.38100000000000001</v>
      </c>
      <c r="AI14" s="61">
        <v>0.38100000000000001</v>
      </c>
      <c r="AJ14" s="113" t="s">
        <v>42</v>
      </c>
      <c r="AK14" s="138">
        <v>53046</v>
      </c>
      <c r="AL14" s="63">
        <v>123</v>
      </c>
      <c r="AM14" s="64">
        <v>0.8160295361895239</v>
      </c>
      <c r="AN14" s="61">
        <v>0.77604494948585423</v>
      </c>
      <c r="AO14" s="113" t="s">
        <v>34</v>
      </c>
      <c r="AP14" s="130">
        <v>91.751999999999995</v>
      </c>
      <c r="AQ14" s="65">
        <v>101.5</v>
      </c>
      <c r="AR14" s="113" t="s">
        <v>38</v>
      </c>
      <c r="AS14" s="163">
        <v>42</v>
      </c>
      <c r="AT14" s="52">
        <v>55.3</v>
      </c>
      <c r="AU14" s="156">
        <v>3.0000000000000001E-3</v>
      </c>
      <c r="AV14" s="54">
        <v>5.0000000000000001E-3</v>
      </c>
    </row>
    <row r="15" spans="1:48" s="41" customFormat="1" ht="13.5" customHeight="1" x14ac:dyDescent="0.25">
      <c r="A15" s="43"/>
      <c r="B15" s="113" t="s">
        <v>33</v>
      </c>
      <c r="C15" s="111">
        <v>18340.481100000001</v>
      </c>
      <c r="D15" s="46">
        <v>152.36281612731227</v>
      </c>
      <c r="E15" s="113" t="s">
        <v>28</v>
      </c>
      <c r="F15" s="111">
        <v>193.65189999999998</v>
      </c>
      <c r="G15" s="46">
        <v>156.70799109852314</v>
      </c>
      <c r="H15" s="113" t="s">
        <v>73</v>
      </c>
      <c r="I15" s="120">
        <v>278.78300000000002</v>
      </c>
      <c r="J15" s="50" t="s">
        <v>88</v>
      </c>
      <c r="K15" s="113" t="s">
        <v>55</v>
      </c>
      <c r="L15" s="122">
        <v>3870</v>
      </c>
      <c r="M15" s="46">
        <v>146.5</v>
      </c>
      <c r="N15" s="113" t="s">
        <v>38</v>
      </c>
      <c r="O15" s="120">
        <v>25.591699999999999</v>
      </c>
      <c r="P15" s="50">
        <v>154.79069261058123</v>
      </c>
      <c r="Q15" s="113" t="s">
        <v>62</v>
      </c>
      <c r="R15" s="120">
        <v>2152.1</v>
      </c>
      <c r="S15" s="50">
        <v>118.1</v>
      </c>
      <c r="T15" s="255" t="s">
        <v>30</v>
      </c>
      <c r="U15" s="189">
        <v>1289.1363999999999</v>
      </c>
      <c r="V15" s="190">
        <v>132.27920662627153</v>
      </c>
      <c r="W15" s="113" t="s">
        <v>33</v>
      </c>
      <c r="X15" s="130">
        <v>35246.514999999999</v>
      </c>
      <c r="Y15" s="56">
        <v>22451.977999999999</v>
      </c>
      <c r="Z15" s="57">
        <v>12794.537</v>
      </c>
      <c r="AA15" s="58">
        <v>156.98623524395046</v>
      </c>
      <c r="AB15" s="113" t="s">
        <v>33</v>
      </c>
      <c r="AC15" s="130">
        <v>36760.400000000001</v>
      </c>
      <c r="AD15" s="58">
        <v>153.30000000000001</v>
      </c>
      <c r="AE15" s="113" t="s">
        <v>55</v>
      </c>
      <c r="AF15" s="130">
        <v>4.1859999999999999</v>
      </c>
      <c r="AG15" s="60">
        <v>16.399999999999999</v>
      </c>
      <c r="AH15" s="53">
        <v>0.26700000000000002</v>
      </c>
      <c r="AI15" s="61">
        <v>0.4</v>
      </c>
      <c r="AJ15" s="113" t="s">
        <v>38</v>
      </c>
      <c r="AK15" s="138">
        <v>47125</v>
      </c>
      <c r="AL15" s="63">
        <v>122.7</v>
      </c>
      <c r="AM15" s="64">
        <v>0.72494423505884165</v>
      </c>
      <c r="AN15" s="61">
        <v>0.6920167840227629</v>
      </c>
      <c r="AO15" s="113" t="s">
        <v>32</v>
      </c>
      <c r="AP15" s="130">
        <v>312.54599999999999</v>
      </c>
      <c r="AQ15" s="65">
        <v>100.9</v>
      </c>
      <c r="AR15" s="113" t="s">
        <v>54</v>
      </c>
      <c r="AS15" s="163">
        <v>163</v>
      </c>
      <c r="AT15" s="52">
        <v>58.8</v>
      </c>
      <c r="AU15" s="156">
        <v>3.0000000000000001E-3</v>
      </c>
      <c r="AV15" s="54">
        <v>5.0000000000000001E-3</v>
      </c>
    </row>
    <row r="16" spans="1:48" s="41" customFormat="1" ht="13.5" customHeight="1" x14ac:dyDescent="0.25">
      <c r="A16" s="43"/>
      <c r="B16" s="113" t="s">
        <v>63</v>
      </c>
      <c r="C16" s="111">
        <v>343.80289999999997</v>
      </c>
      <c r="D16" s="46">
        <v>143.94538495226561</v>
      </c>
      <c r="E16" s="113" t="s">
        <v>51</v>
      </c>
      <c r="F16" s="111">
        <v>1976.5123999999998</v>
      </c>
      <c r="G16" s="46">
        <v>148.98945230645003</v>
      </c>
      <c r="H16" s="113" t="s">
        <v>50</v>
      </c>
      <c r="I16" s="120">
        <v>57.855699999999999</v>
      </c>
      <c r="J16" s="50">
        <v>189.3</v>
      </c>
      <c r="K16" s="113" t="s">
        <v>54</v>
      </c>
      <c r="L16" s="122">
        <v>8159</v>
      </c>
      <c r="M16" s="46">
        <v>146.1</v>
      </c>
      <c r="N16" s="113" t="s">
        <v>50</v>
      </c>
      <c r="O16" s="120">
        <v>73.119399999999999</v>
      </c>
      <c r="P16" s="50">
        <v>153.70809097272877</v>
      </c>
      <c r="Q16" s="113" t="s">
        <v>54</v>
      </c>
      <c r="R16" s="120">
        <v>1983.2</v>
      </c>
      <c r="S16" s="50">
        <v>118</v>
      </c>
      <c r="T16" s="186" t="s">
        <v>27</v>
      </c>
      <c r="U16" s="192">
        <v>26345.0599</v>
      </c>
      <c r="V16" s="195">
        <v>126.78221680875339</v>
      </c>
      <c r="W16" s="113" t="s">
        <v>66</v>
      </c>
      <c r="X16" s="130">
        <v>249.7</v>
      </c>
      <c r="Y16" s="56">
        <v>166.81200000000001</v>
      </c>
      <c r="Z16" s="57">
        <v>82.887999999999977</v>
      </c>
      <c r="AA16" s="58">
        <v>149.68947078147855</v>
      </c>
      <c r="AB16" s="113" t="s">
        <v>66</v>
      </c>
      <c r="AC16" s="130">
        <v>253.81100000000001</v>
      </c>
      <c r="AD16" s="58">
        <v>149.6</v>
      </c>
      <c r="AE16" s="113" t="s">
        <v>52</v>
      </c>
      <c r="AF16" s="130">
        <v>0.61699999999999999</v>
      </c>
      <c r="AG16" s="60">
        <v>31.1</v>
      </c>
      <c r="AH16" s="53">
        <v>0.16700000000000001</v>
      </c>
      <c r="AI16" s="61">
        <v>0.5</v>
      </c>
      <c r="AJ16" s="113" t="s">
        <v>47</v>
      </c>
      <c r="AK16" s="138">
        <v>43309</v>
      </c>
      <c r="AL16" s="63">
        <v>122.2</v>
      </c>
      <c r="AM16" s="64">
        <v>0.6662410583801246</v>
      </c>
      <c r="AN16" s="61">
        <v>0.64202488789641443</v>
      </c>
      <c r="AO16" s="113" t="s">
        <v>70</v>
      </c>
      <c r="AP16" s="130">
        <v>20.093</v>
      </c>
      <c r="AQ16" s="65">
        <v>100.8</v>
      </c>
      <c r="AR16" s="113" t="s">
        <v>59</v>
      </c>
      <c r="AS16" s="163">
        <v>113</v>
      </c>
      <c r="AT16" s="52">
        <v>62.8</v>
      </c>
      <c r="AU16" s="156">
        <v>3.0000000000000001E-3</v>
      </c>
      <c r="AV16" s="54">
        <v>4.0000000000000001E-3</v>
      </c>
    </row>
    <row r="17" spans="1:48" s="41" customFormat="1" ht="13.5" customHeight="1" x14ac:dyDescent="0.25">
      <c r="A17" s="43"/>
      <c r="B17" s="113" t="s">
        <v>55</v>
      </c>
      <c r="C17" s="111">
        <v>3627.3956000000003</v>
      </c>
      <c r="D17" s="46">
        <v>143.03643687499115</v>
      </c>
      <c r="E17" s="113" t="s">
        <v>33</v>
      </c>
      <c r="F17" s="111">
        <v>397.80599999999998</v>
      </c>
      <c r="G17" s="46">
        <v>146.51350625693101</v>
      </c>
      <c r="H17" s="113" t="s">
        <v>35</v>
      </c>
      <c r="I17" s="120">
        <v>61.801900000000003</v>
      </c>
      <c r="J17" s="50">
        <v>177.1</v>
      </c>
      <c r="K17" s="113" t="s">
        <v>47</v>
      </c>
      <c r="L17" s="122">
        <v>5150</v>
      </c>
      <c r="M17" s="46">
        <v>143.4</v>
      </c>
      <c r="N17" s="113" t="s">
        <v>55</v>
      </c>
      <c r="O17" s="120">
        <v>394.38249999999999</v>
      </c>
      <c r="P17" s="50">
        <v>144.34243321487264</v>
      </c>
      <c r="Q17" s="113" t="s">
        <v>34</v>
      </c>
      <c r="R17" s="120">
        <v>40672.699999999997</v>
      </c>
      <c r="S17" s="50">
        <v>117.9</v>
      </c>
      <c r="T17" s="113" t="s">
        <v>34</v>
      </c>
      <c r="U17" s="120">
        <v>19759.846799999999</v>
      </c>
      <c r="V17" s="50">
        <v>125.60006627870268</v>
      </c>
      <c r="W17" s="113" t="s">
        <v>69</v>
      </c>
      <c r="X17" s="130">
        <v>1172.1310000000001</v>
      </c>
      <c r="Y17" s="56">
        <v>838.70100000000002</v>
      </c>
      <c r="Z17" s="57">
        <v>333.43000000000006</v>
      </c>
      <c r="AA17" s="58">
        <v>139.75552670141087</v>
      </c>
      <c r="AB17" s="113" t="s">
        <v>69</v>
      </c>
      <c r="AC17" s="130">
        <v>1281.472</v>
      </c>
      <c r="AD17" s="58">
        <v>143</v>
      </c>
      <c r="AE17" s="113" t="s">
        <v>67</v>
      </c>
      <c r="AF17" s="130">
        <v>1.536</v>
      </c>
      <c r="AG17" s="60">
        <v>34.200000000000003</v>
      </c>
      <c r="AH17" s="53">
        <v>0.27300000000000002</v>
      </c>
      <c r="AI17" s="61">
        <v>0.27300000000000002</v>
      </c>
      <c r="AJ17" s="113" t="s">
        <v>35</v>
      </c>
      <c r="AK17" s="138">
        <v>55209</v>
      </c>
      <c r="AL17" s="63">
        <v>121.4</v>
      </c>
      <c r="AM17" s="64">
        <v>0.84930389970002307</v>
      </c>
      <c r="AN17" s="61">
        <v>0.82293936501647791</v>
      </c>
      <c r="AO17" s="113" t="s">
        <v>73</v>
      </c>
      <c r="AP17" s="130">
        <v>16.951000000000001</v>
      </c>
      <c r="AQ17" s="65">
        <v>100.8</v>
      </c>
      <c r="AR17" s="113" t="s">
        <v>34</v>
      </c>
      <c r="AS17" s="163">
        <v>493</v>
      </c>
      <c r="AT17" s="52">
        <v>63</v>
      </c>
      <c r="AU17" s="156">
        <v>2E-3</v>
      </c>
      <c r="AV17" s="54">
        <v>3.0000000000000001E-3</v>
      </c>
    </row>
    <row r="18" spans="1:48" s="41" customFormat="1" ht="13.5" customHeight="1" x14ac:dyDescent="0.25">
      <c r="A18" s="43"/>
      <c r="B18" s="113" t="s">
        <v>65</v>
      </c>
      <c r="C18" s="111">
        <v>56109.791199999992</v>
      </c>
      <c r="D18" s="46">
        <v>142.8762869758032</v>
      </c>
      <c r="E18" s="113" t="s">
        <v>40</v>
      </c>
      <c r="F18" s="111">
        <v>1286.9937</v>
      </c>
      <c r="G18" s="46">
        <v>138.66131167778528</v>
      </c>
      <c r="H18" s="113" t="s">
        <v>48</v>
      </c>
      <c r="I18" s="120">
        <v>41.486800000000002</v>
      </c>
      <c r="J18" s="50">
        <v>174</v>
      </c>
      <c r="K18" s="255" t="s">
        <v>70</v>
      </c>
      <c r="L18" s="193">
        <v>10800</v>
      </c>
      <c r="M18" s="183">
        <v>132.4</v>
      </c>
      <c r="N18" s="184" t="s">
        <v>69</v>
      </c>
      <c r="O18" s="189">
        <v>153.49250000000001</v>
      </c>
      <c r="P18" s="190">
        <v>139.53965119746326</v>
      </c>
      <c r="Q18" s="113" t="s">
        <v>67</v>
      </c>
      <c r="R18" s="120">
        <v>1036.3</v>
      </c>
      <c r="S18" s="50">
        <v>116.2</v>
      </c>
      <c r="T18" s="113" t="s">
        <v>31</v>
      </c>
      <c r="U18" s="120">
        <v>236.2765</v>
      </c>
      <c r="V18" s="50">
        <v>119.47396897311945</v>
      </c>
      <c r="W18" s="113" t="s">
        <v>65</v>
      </c>
      <c r="X18" s="130">
        <v>1420.683</v>
      </c>
      <c r="Y18" s="56">
        <v>1057.57</v>
      </c>
      <c r="Z18" s="57">
        <v>363.11300000000006</v>
      </c>
      <c r="AA18" s="58">
        <v>134.33465397089554</v>
      </c>
      <c r="AB18" s="113" t="s">
        <v>65</v>
      </c>
      <c r="AC18" s="130">
        <v>1447.8420000000001</v>
      </c>
      <c r="AD18" s="58">
        <v>131.19999999999999</v>
      </c>
      <c r="AE18" s="113" t="s">
        <v>64</v>
      </c>
      <c r="AF18" s="130">
        <v>4814.1229999999996</v>
      </c>
      <c r="AG18" s="60">
        <v>40.700000000000003</v>
      </c>
      <c r="AH18" s="53">
        <v>0.4</v>
      </c>
      <c r="AI18" s="61">
        <v>0.46700000000000003</v>
      </c>
      <c r="AJ18" s="113" t="s">
        <v>58</v>
      </c>
      <c r="AK18" s="138">
        <v>47592</v>
      </c>
      <c r="AL18" s="63">
        <v>120.9</v>
      </c>
      <c r="AM18" s="64">
        <v>0.7321282978232444</v>
      </c>
      <c r="AN18" s="61">
        <v>0.7086387293126114</v>
      </c>
      <c r="AO18" s="186" t="s">
        <v>27</v>
      </c>
      <c r="AP18" s="200">
        <v>1027.761</v>
      </c>
      <c r="AQ18" s="221">
        <v>100.6</v>
      </c>
      <c r="AR18" s="113" t="s">
        <v>28</v>
      </c>
      <c r="AS18" s="163">
        <v>510</v>
      </c>
      <c r="AT18" s="52">
        <v>63.9</v>
      </c>
      <c r="AU18" s="156">
        <v>5.0000000000000001E-3</v>
      </c>
      <c r="AV18" s="54">
        <v>7.0000000000000001E-3</v>
      </c>
    </row>
    <row r="19" spans="1:48" s="41" customFormat="1" ht="13.5" customHeight="1" x14ac:dyDescent="0.25">
      <c r="A19" s="43"/>
      <c r="B19" s="113" t="s">
        <v>45</v>
      </c>
      <c r="C19" s="111">
        <v>10180.5</v>
      </c>
      <c r="D19" s="46">
        <v>142.00373048835496</v>
      </c>
      <c r="E19" s="113" t="s">
        <v>65</v>
      </c>
      <c r="F19" s="111">
        <v>3315.5891000000001</v>
      </c>
      <c r="G19" s="46">
        <v>127.26651913794424</v>
      </c>
      <c r="H19" s="113" t="s">
        <v>56</v>
      </c>
      <c r="I19" s="120">
        <v>29.980900000000002</v>
      </c>
      <c r="J19" s="50">
        <v>170.4</v>
      </c>
      <c r="K19" s="113" t="s">
        <v>66</v>
      </c>
      <c r="L19" s="122">
        <v>1646</v>
      </c>
      <c r="M19" s="46">
        <v>132.1</v>
      </c>
      <c r="N19" s="113" t="s">
        <v>67</v>
      </c>
      <c r="O19" s="120">
        <v>22.029400000000003</v>
      </c>
      <c r="P19" s="50">
        <v>135.7008217422908</v>
      </c>
      <c r="Q19" s="113" t="s">
        <v>58</v>
      </c>
      <c r="R19" s="120">
        <v>1295</v>
      </c>
      <c r="S19" s="50">
        <v>115.6</v>
      </c>
      <c r="T19" s="113" t="s">
        <v>56</v>
      </c>
      <c r="U19" s="120">
        <v>46.448999999999998</v>
      </c>
      <c r="V19" s="50">
        <v>105.42454436097053</v>
      </c>
      <c r="W19" s="113" t="s">
        <v>39</v>
      </c>
      <c r="X19" s="130">
        <v>243.13</v>
      </c>
      <c r="Y19" s="56">
        <v>190.81200000000001</v>
      </c>
      <c r="Z19" s="57">
        <v>52.317999999999984</v>
      </c>
      <c r="AA19" s="58">
        <v>127.4186109888267</v>
      </c>
      <c r="AB19" s="113" t="s">
        <v>63</v>
      </c>
      <c r="AC19" s="130">
        <v>35.802999999999997</v>
      </c>
      <c r="AD19" s="58">
        <v>128.69999999999999</v>
      </c>
      <c r="AE19" s="113" t="s">
        <v>45</v>
      </c>
      <c r="AF19" s="134">
        <v>8.6039999999999992</v>
      </c>
      <c r="AG19" s="60">
        <v>40.799999999999997</v>
      </c>
      <c r="AH19" s="53">
        <v>0.13800000000000001</v>
      </c>
      <c r="AI19" s="61">
        <v>0.20699999999999999</v>
      </c>
      <c r="AJ19" s="113" t="s">
        <v>62</v>
      </c>
      <c r="AK19" s="138">
        <v>49270</v>
      </c>
      <c r="AL19" s="63">
        <v>120.8</v>
      </c>
      <c r="AM19" s="64">
        <v>0.75794169679255441</v>
      </c>
      <c r="AN19" s="61">
        <v>0.73365268598390032</v>
      </c>
      <c r="AO19" s="113" t="s">
        <v>33</v>
      </c>
      <c r="AP19" s="130">
        <v>69.573999999999998</v>
      </c>
      <c r="AQ19" s="65">
        <v>100.6</v>
      </c>
      <c r="AR19" s="113" t="s">
        <v>50</v>
      </c>
      <c r="AS19" s="163">
        <v>111</v>
      </c>
      <c r="AT19" s="52">
        <v>65.3</v>
      </c>
      <c r="AU19" s="156">
        <v>3.0000000000000001E-3</v>
      </c>
      <c r="AV19" s="54">
        <v>4.0000000000000001E-3</v>
      </c>
    </row>
    <row r="20" spans="1:48" s="41" customFormat="1" ht="13.5" customHeight="1" x14ac:dyDescent="0.25">
      <c r="A20" s="43"/>
      <c r="B20" s="113" t="s">
        <v>67</v>
      </c>
      <c r="C20" s="111">
        <v>4877.3633</v>
      </c>
      <c r="D20" s="46">
        <v>135.95198267169201</v>
      </c>
      <c r="E20" s="113" t="s">
        <v>53</v>
      </c>
      <c r="F20" s="111">
        <v>221.09909999999999</v>
      </c>
      <c r="G20" s="46">
        <v>125.28216934523793</v>
      </c>
      <c r="H20" s="113" t="s">
        <v>65</v>
      </c>
      <c r="I20" s="120">
        <v>1481.3587</v>
      </c>
      <c r="J20" s="50">
        <v>167.2</v>
      </c>
      <c r="K20" s="113" t="s">
        <v>71</v>
      </c>
      <c r="L20" s="122">
        <v>32971</v>
      </c>
      <c r="M20" s="46">
        <v>127.7</v>
      </c>
      <c r="N20" s="113" t="s">
        <v>31</v>
      </c>
      <c r="O20" s="120">
        <v>35.401499999999999</v>
      </c>
      <c r="P20" s="50">
        <v>124.67380165027311</v>
      </c>
      <c r="Q20" s="113" t="s">
        <v>40</v>
      </c>
      <c r="R20" s="120">
        <v>1338.8</v>
      </c>
      <c r="S20" s="50">
        <v>114.7</v>
      </c>
      <c r="T20" s="113" t="s">
        <v>68</v>
      </c>
      <c r="U20" s="265">
        <v>0.02</v>
      </c>
      <c r="V20" s="50">
        <v>100</v>
      </c>
      <c r="W20" s="113" t="s">
        <v>70</v>
      </c>
      <c r="X20" s="130">
        <v>200.65799999999999</v>
      </c>
      <c r="Y20" s="56">
        <v>164.262</v>
      </c>
      <c r="Z20" s="57">
        <v>36.395999999999987</v>
      </c>
      <c r="AA20" s="58">
        <v>122.15728531248857</v>
      </c>
      <c r="AB20" s="113" t="s">
        <v>37</v>
      </c>
      <c r="AC20" s="130">
        <v>108.285</v>
      </c>
      <c r="AD20" s="58">
        <v>125.1</v>
      </c>
      <c r="AE20" s="113" t="s">
        <v>51</v>
      </c>
      <c r="AF20" s="130">
        <v>29.68</v>
      </c>
      <c r="AG20" s="60">
        <v>40.9</v>
      </c>
      <c r="AH20" s="53">
        <v>0.19</v>
      </c>
      <c r="AI20" s="61">
        <v>0.28599999999999998</v>
      </c>
      <c r="AJ20" s="113" t="s">
        <v>59</v>
      </c>
      <c r="AK20" s="138">
        <v>49428</v>
      </c>
      <c r="AL20" s="63">
        <v>120.7</v>
      </c>
      <c r="AM20" s="64">
        <v>0.76037227905545723</v>
      </c>
      <c r="AN20" s="67">
        <v>0.73849700156674891</v>
      </c>
      <c r="AO20" s="113" t="s">
        <v>39</v>
      </c>
      <c r="AP20" s="130">
        <v>14.677</v>
      </c>
      <c r="AQ20" s="65">
        <v>100.5</v>
      </c>
      <c r="AR20" s="113" t="s">
        <v>66</v>
      </c>
      <c r="AS20" s="163">
        <v>82</v>
      </c>
      <c r="AT20" s="52">
        <v>65.599999999999994</v>
      </c>
      <c r="AU20" s="156">
        <v>4.0000000000000001E-3</v>
      </c>
      <c r="AV20" s="54">
        <v>6.0000000000000001E-3</v>
      </c>
    </row>
    <row r="21" spans="1:48" s="41" customFormat="1" ht="13.5" customHeight="1" x14ac:dyDescent="0.25">
      <c r="A21" s="43"/>
      <c r="B21" s="184" t="s">
        <v>35</v>
      </c>
      <c r="C21" s="185">
        <v>29339.094300000001</v>
      </c>
      <c r="D21" s="183">
        <v>135.08711861787302</v>
      </c>
      <c r="E21" s="113" t="s">
        <v>54</v>
      </c>
      <c r="F21" s="111">
        <v>1173.4078</v>
      </c>
      <c r="G21" s="46">
        <v>124.70049073259617</v>
      </c>
      <c r="H21" s="113" t="s">
        <v>33</v>
      </c>
      <c r="I21" s="120">
        <v>4154.5495000000001</v>
      </c>
      <c r="J21" s="50">
        <v>158.80000000000001</v>
      </c>
      <c r="K21" s="113" t="s">
        <v>68</v>
      </c>
      <c r="L21" s="122">
        <v>47957</v>
      </c>
      <c r="M21" s="46">
        <v>127.2</v>
      </c>
      <c r="N21" s="113" t="s">
        <v>39</v>
      </c>
      <c r="O21" s="120">
        <v>22.661099999999998</v>
      </c>
      <c r="P21" s="50">
        <v>121.90596589380816</v>
      </c>
      <c r="Q21" s="113" t="s">
        <v>51</v>
      </c>
      <c r="R21" s="120">
        <v>3007.3</v>
      </c>
      <c r="S21" s="50">
        <v>114.1</v>
      </c>
      <c r="T21" s="113" t="s">
        <v>73</v>
      </c>
      <c r="U21" s="120">
        <v>2.1033000000000004</v>
      </c>
      <c r="V21" s="50"/>
      <c r="W21" s="113" t="s">
        <v>71</v>
      </c>
      <c r="X21" s="130">
        <v>4999.4210000000003</v>
      </c>
      <c r="Y21" s="56">
        <v>4117.87</v>
      </c>
      <c r="Z21" s="57">
        <v>881.55100000000039</v>
      </c>
      <c r="AA21" s="58">
        <v>121.40793662743118</v>
      </c>
      <c r="AB21" s="113" t="s">
        <v>70</v>
      </c>
      <c r="AC21" s="130">
        <v>222.78700000000001</v>
      </c>
      <c r="AD21" s="58">
        <v>120</v>
      </c>
      <c r="AE21" s="113" t="s">
        <v>44</v>
      </c>
      <c r="AF21" s="130">
        <v>27.257000000000001</v>
      </c>
      <c r="AG21" s="60">
        <v>51.4</v>
      </c>
      <c r="AH21" s="53">
        <v>0.28100000000000003</v>
      </c>
      <c r="AI21" s="61">
        <v>0.313</v>
      </c>
      <c r="AJ21" s="113" t="s">
        <v>31</v>
      </c>
      <c r="AK21" s="138">
        <v>46276</v>
      </c>
      <c r="AL21" s="63">
        <v>120.1</v>
      </c>
      <c r="AM21" s="64">
        <v>0.71188370125374967</v>
      </c>
      <c r="AN21" s="61">
        <v>0.68947757027859313</v>
      </c>
      <c r="AO21" s="184" t="s">
        <v>52</v>
      </c>
      <c r="AP21" s="204">
        <v>3.54</v>
      </c>
      <c r="AQ21" s="220">
        <v>100.5</v>
      </c>
      <c r="AR21" s="186" t="s">
        <v>27</v>
      </c>
      <c r="AS21" s="227">
        <v>8352</v>
      </c>
      <c r="AT21" s="226">
        <v>66</v>
      </c>
      <c r="AU21" s="228">
        <v>3.0000000000000001E-3</v>
      </c>
      <c r="AV21" s="229">
        <v>5.0000000000000001E-3</v>
      </c>
    </row>
    <row r="22" spans="1:48" s="41" customFormat="1" ht="13.5" customHeight="1" x14ac:dyDescent="0.25">
      <c r="A22" s="43"/>
      <c r="B22" s="113" t="s">
        <v>72</v>
      </c>
      <c r="C22" s="111">
        <v>2707.6</v>
      </c>
      <c r="D22" s="46">
        <v>131.34400120376259</v>
      </c>
      <c r="E22" s="113" t="s">
        <v>69</v>
      </c>
      <c r="F22" s="111">
        <v>1258.7425000000001</v>
      </c>
      <c r="G22" s="46">
        <v>122.41798626829143</v>
      </c>
      <c r="H22" s="113" t="s">
        <v>55</v>
      </c>
      <c r="I22" s="120">
        <v>16.652799999999999</v>
      </c>
      <c r="J22" s="50">
        <v>155.1</v>
      </c>
      <c r="K22" s="113" t="s">
        <v>69</v>
      </c>
      <c r="L22" s="122">
        <v>20281</v>
      </c>
      <c r="M22" s="46">
        <v>121.7</v>
      </c>
      <c r="N22" s="113" t="s">
        <v>33</v>
      </c>
      <c r="O22" s="120">
        <v>105250.9765</v>
      </c>
      <c r="P22" s="50">
        <v>121.22727700288326</v>
      </c>
      <c r="Q22" s="113" t="s">
        <v>68</v>
      </c>
      <c r="R22" s="120">
        <v>4973.6000000000004</v>
      </c>
      <c r="S22" s="50">
        <v>114</v>
      </c>
      <c r="T22" s="113" t="s">
        <v>29</v>
      </c>
      <c r="U22" s="120"/>
      <c r="V22" s="50"/>
      <c r="W22" s="113" t="s">
        <v>55</v>
      </c>
      <c r="X22" s="130">
        <v>575.495</v>
      </c>
      <c r="Y22" s="56">
        <v>490.51400000000001</v>
      </c>
      <c r="Z22" s="57">
        <v>84.980999999999995</v>
      </c>
      <c r="AA22" s="58">
        <v>117.32488777078738</v>
      </c>
      <c r="AB22" s="113" t="s">
        <v>42</v>
      </c>
      <c r="AC22" s="130">
        <v>557.83699999999999</v>
      </c>
      <c r="AD22" s="58">
        <v>119.7</v>
      </c>
      <c r="AE22" s="113" t="s">
        <v>60</v>
      </c>
      <c r="AF22" s="134">
        <v>13.792</v>
      </c>
      <c r="AG22" s="60">
        <v>53.6</v>
      </c>
      <c r="AH22" s="53">
        <v>0.33300000000000002</v>
      </c>
      <c r="AI22" s="61">
        <v>0.41699999999999998</v>
      </c>
      <c r="AJ22" s="113" t="s">
        <v>45</v>
      </c>
      <c r="AK22" s="138">
        <v>53001</v>
      </c>
      <c r="AL22" s="63">
        <v>120</v>
      </c>
      <c r="AM22" s="64">
        <v>0.81533728174755793</v>
      </c>
      <c r="AN22" s="61">
        <v>0.79553026346593669</v>
      </c>
      <c r="AO22" s="113" t="s">
        <v>45</v>
      </c>
      <c r="AP22" s="130">
        <v>17.895</v>
      </c>
      <c r="AQ22" s="65">
        <v>100.3</v>
      </c>
      <c r="AR22" s="113" t="s">
        <v>73</v>
      </c>
      <c r="AS22" s="163">
        <v>216</v>
      </c>
      <c r="AT22" s="52">
        <v>66.099999999999994</v>
      </c>
      <c r="AU22" s="156">
        <v>4.0000000000000001E-3</v>
      </c>
      <c r="AV22" s="54">
        <v>6.0000000000000001E-3</v>
      </c>
    </row>
    <row r="23" spans="1:48" s="41" customFormat="1" ht="13.5" customHeight="1" x14ac:dyDescent="0.25">
      <c r="A23" s="43"/>
      <c r="B23" s="186" t="s">
        <v>27</v>
      </c>
      <c r="C23" s="187">
        <v>428508.2</v>
      </c>
      <c r="D23" s="188">
        <v>130.72297746016665</v>
      </c>
      <c r="E23" s="113" t="s">
        <v>67</v>
      </c>
      <c r="F23" s="111">
        <v>1327.4349999999999</v>
      </c>
      <c r="G23" s="46">
        <v>117.17452134843363</v>
      </c>
      <c r="H23" s="113" t="s">
        <v>32</v>
      </c>
      <c r="I23" s="120">
        <v>10765.0584</v>
      </c>
      <c r="J23" s="50">
        <v>150.9</v>
      </c>
      <c r="K23" s="113" t="s">
        <v>74</v>
      </c>
      <c r="L23" s="122">
        <v>2277</v>
      </c>
      <c r="M23" s="46">
        <v>111.9</v>
      </c>
      <c r="N23" s="113" t="s">
        <v>34</v>
      </c>
      <c r="O23" s="120">
        <v>7500.0374000000002</v>
      </c>
      <c r="P23" s="50">
        <v>120.96719987505924</v>
      </c>
      <c r="Q23" s="113" t="s">
        <v>35</v>
      </c>
      <c r="R23" s="120">
        <v>2689.7</v>
      </c>
      <c r="S23" s="50">
        <v>114</v>
      </c>
      <c r="T23" s="113" t="s">
        <v>35</v>
      </c>
      <c r="U23" s="120"/>
      <c r="V23" s="50"/>
      <c r="W23" s="186" t="s">
        <v>27</v>
      </c>
      <c r="X23" s="200">
        <v>106575.798</v>
      </c>
      <c r="Y23" s="199">
        <v>93379.217000000004</v>
      </c>
      <c r="Z23" s="201">
        <v>13196.580999999991</v>
      </c>
      <c r="AA23" s="202">
        <v>114.13224636484154</v>
      </c>
      <c r="AB23" s="113" t="s">
        <v>71</v>
      </c>
      <c r="AC23" s="134">
        <v>5189.7209999999995</v>
      </c>
      <c r="AD23" s="58">
        <v>119.2</v>
      </c>
      <c r="AE23" s="113" t="s">
        <v>65</v>
      </c>
      <c r="AF23" s="130">
        <v>27.158999999999999</v>
      </c>
      <c r="AG23" s="60">
        <v>59.6</v>
      </c>
      <c r="AH23" s="53">
        <v>0.154</v>
      </c>
      <c r="AI23" s="61">
        <v>0.20499999999999999</v>
      </c>
      <c r="AJ23" s="255" t="s">
        <v>39</v>
      </c>
      <c r="AK23" s="257">
        <v>52214</v>
      </c>
      <c r="AL23" s="213">
        <v>119.6</v>
      </c>
      <c r="AM23" s="242">
        <v>0.80323052072917467</v>
      </c>
      <c r="AN23" s="212">
        <v>0.77887230095985882</v>
      </c>
      <c r="AO23" s="113" t="s">
        <v>58</v>
      </c>
      <c r="AP23" s="130">
        <v>5.8639999999999999</v>
      </c>
      <c r="AQ23" s="65">
        <v>100.1</v>
      </c>
      <c r="AR23" s="113" t="s">
        <v>60</v>
      </c>
      <c r="AS23" s="163">
        <v>108</v>
      </c>
      <c r="AT23" s="52">
        <v>66.7</v>
      </c>
      <c r="AU23" s="156">
        <v>5.0000000000000001E-3</v>
      </c>
      <c r="AV23" s="54">
        <v>7.0000000000000001E-3</v>
      </c>
    </row>
    <row r="24" spans="1:48" s="41" customFormat="1" ht="13.5" customHeight="1" x14ac:dyDescent="0.25">
      <c r="A24" s="43"/>
      <c r="B24" s="113" t="s">
        <v>48</v>
      </c>
      <c r="C24" s="111">
        <v>3344.7</v>
      </c>
      <c r="D24" s="46">
        <v>129.29582379240588</v>
      </c>
      <c r="E24" s="113" t="s">
        <v>38</v>
      </c>
      <c r="F24" s="111">
        <v>1519.2360000000001</v>
      </c>
      <c r="G24" s="46">
        <v>115.68811552089258</v>
      </c>
      <c r="H24" s="113" t="s">
        <v>54</v>
      </c>
      <c r="I24" s="120">
        <v>243.4787</v>
      </c>
      <c r="J24" s="50">
        <v>147.4</v>
      </c>
      <c r="K24" s="113" t="s">
        <v>39</v>
      </c>
      <c r="L24" s="122">
        <v>25046</v>
      </c>
      <c r="M24" s="46">
        <v>108.9</v>
      </c>
      <c r="N24" s="113" t="s">
        <v>43</v>
      </c>
      <c r="O24" s="120">
        <v>155.0316</v>
      </c>
      <c r="P24" s="50">
        <v>120.84464884246628</v>
      </c>
      <c r="Q24" s="113" t="s">
        <v>59</v>
      </c>
      <c r="R24" s="120">
        <v>1492.1</v>
      </c>
      <c r="S24" s="50">
        <v>114</v>
      </c>
      <c r="T24" s="113" t="s">
        <v>38</v>
      </c>
      <c r="U24" s="120"/>
      <c r="V24" s="50"/>
      <c r="W24" s="255" t="s">
        <v>42</v>
      </c>
      <c r="X24" s="256">
        <v>486.84500000000003</v>
      </c>
      <c r="Y24" s="56">
        <v>431.76</v>
      </c>
      <c r="Z24" s="198">
        <v>55.085000000000036</v>
      </c>
      <c r="AA24" s="176">
        <v>112.75824532147489</v>
      </c>
      <c r="AB24" s="186" t="s">
        <v>27</v>
      </c>
      <c r="AC24" s="200">
        <v>138008.758</v>
      </c>
      <c r="AD24" s="202">
        <v>115.5</v>
      </c>
      <c r="AE24" s="113" t="s">
        <v>63</v>
      </c>
      <c r="AF24" s="137">
        <v>9.4670000000000005</v>
      </c>
      <c r="AG24" s="60">
        <v>59.8</v>
      </c>
      <c r="AH24" s="53">
        <v>0.45500000000000002</v>
      </c>
      <c r="AI24" s="61">
        <v>0.54500000000000004</v>
      </c>
      <c r="AJ24" s="113" t="s">
        <v>66</v>
      </c>
      <c r="AK24" s="138">
        <v>48973</v>
      </c>
      <c r="AL24" s="63">
        <v>119.2</v>
      </c>
      <c r="AM24" s="64">
        <v>0.75337281747557883</v>
      </c>
      <c r="AN24" s="61">
        <v>0.73493129716004246</v>
      </c>
      <c r="AO24" s="255" t="s">
        <v>56</v>
      </c>
      <c r="AP24" s="256">
        <v>12.297000000000001</v>
      </c>
      <c r="AQ24" s="220">
        <v>99.9</v>
      </c>
      <c r="AR24" s="113" t="s">
        <v>56</v>
      </c>
      <c r="AS24" s="163">
        <v>190</v>
      </c>
      <c r="AT24" s="52">
        <v>67.099999999999994</v>
      </c>
      <c r="AU24" s="156">
        <v>4.0000000000000001E-3</v>
      </c>
      <c r="AV24" s="54">
        <v>6.0000000000000001E-3</v>
      </c>
    </row>
    <row r="25" spans="1:48" s="41" customFormat="1" ht="13.5" customHeight="1" x14ac:dyDescent="0.25">
      <c r="A25" s="43"/>
      <c r="B25" s="113" t="s">
        <v>30</v>
      </c>
      <c r="C25" s="111">
        <v>975.11320000000001</v>
      </c>
      <c r="D25" s="46">
        <v>128.75072686202114</v>
      </c>
      <c r="E25" s="184" t="s">
        <v>50</v>
      </c>
      <c r="F25" s="185">
        <v>1828.6548</v>
      </c>
      <c r="G25" s="183">
        <v>115.29386634332054</v>
      </c>
      <c r="H25" s="113" t="s">
        <v>47</v>
      </c>
      <c r="I25" s="120">
        <v>62.45</v>
      </c>
      <c r="J25" s="50">
        <v>145.5</v>
      </c>
      <c r="K25" s="113" t="s">
        <v>59</v>
      </c>
      <c r="L25" s="122">
        <v>11054</v>
      </c>
      <c r="M25" s="46">
        <v>108.2</v>
      </c>
      <c r="N25" s="113" t="s">
        <v>65</v>
      </c>
      <c r="O25" s="120">
        <v>1384.4612999999999</v>
      </c>
      <c r="P25" s="50">
        <v>118.82334564227122</v>
      </c>
      <c r="Q25" s="113" t="s">
        <v>57</v>
      </c>
      <c r="R25" s="120">
        <v>1644.2</v>
      </c>
      <c r="S25" s="50">
        <v>113.9</v>
      </c>
      <c r="T25" s="113" t="s">
        <v>39</v>
      </c>
      <c r="U25" s="120"/>
      <c r="V25" s="50"/>
      <c r="W25" s="113" t="s">
        <v>58</v>
      </c>
      <c r="X25" s="130">
        <v>362.23099999999999</v>
      </c>
      <c r="Y25" s="56">
        <v>331.286</v>
      </c>
      <c r="Z25" s="57">
        <v>30.944999999999993</v>
      </c>
      <c r="AA25" s="58">
        <v>109.3408716335734</v>
      </c>
      <c r="AB25" s="113" t="s">
        <v>55</v>
      </c>
      <c r="AC25" s="130">
        <v>579.68100000000004</v>
      </c>
      <c r="AD25" s="58">
        <v>112.3</v>
      </c>
      <c r="AE25" s="255" t="s">
        <v>39</v>
      </c>
      <c r="AF25" s="256">
        <v>132.91999999999999</v>
      </c>
      <c r="AG25" s="210">
        <v>69.599999999999994</v>
      </c>
      <c r="AH25" s="211">
        <v>0.308</v>
      </c>
      <c r="AI25" s="212">
        <v>0.38500000000000001</v>
      </c>
      <c r="AJ25" s="113" t="s">
        <v>44</v>
      </c>
      <c r="AK25" s="138">
        <v>45510</v>
      </c>
      <c r="AL25" s="63">
        <v>119.2</v>
      </c>
      <c r="AM25" s="64">
        <v>0.70009999230828401</v>
      </c>
      <c r="AN25" s="61">
        <v>0.68488537520935011</v>
      </c>
      <c r="AO25" s="113" t="s">
        <v>35</v>
      </c>
      <c r="AP25" s="130">
        <v>15.599</v>
      </c>
      <c r="AQ25" s="65">
        <v>99.8</v>
      </c>
      <c r="AR25" s="113" t="s">
        <v>68</v>
      </c>
      <c r="AS25" s="163">
        <v>110</v>
      </c>
      <c r="AT25" s="52">
        <v>67.5</v>
      </c>
      <c r="AU25" s="156">
        <v>2E-3</v>
      </c>
      <c r="AV25" s="54">
        <v>2E-3</v>
      </c>
    </row>
    <row r="26" spans="1:48" s="41" customFormat="1" ht="13.5" customHeight="1" x14ac:dyDescent="0.25">
      <c r="A26" s="43"/>
      <c r="B26" s="113" t="s">
        <v>57</v>
      </c>
      <c r="C26" s="111">
        <v>3144.8</v>
      </c>
      <c r="D26" s="46">
        <v>126.93344498909455</v>
      </c>
      <c r="E26" s="113" t="s">
        <v>70</v>
      </c>
      <c r="F26" s="111">
        <v>1561.9733000000001</v>
      </c>
      <c r="G26" s="46">
        <v>114.06651067573441</v>
      </c>
      <c r="H26" s="113" t="s">
        <v>29</v>
      </c>
      <c r="I26" s="120">
        <v>1909.5998</v>
      </c>
      <c r="J26" s="50">
        <v>125.5</v>
      </c>
      <c r="K26" s="113" t="s">
        <v>45</v>
      </c>
      <c r="L26" s="122">
        <v>9791</v>
      </c>
      <c r="M26" s="46">
        <v>107.3</v>
      </c>
      <c r="N26" s="113" t="s">
        <v>28</v>
      </c>
      <c r="O26" s="120">
        <v>13321.036099999999</v>
      </c>
      <c r="P26" s="50">
        <v>117.89372183692028</v>
      </c>
      <c r="Q26" s="113" t="s">
        <v>73</v>
      </c>
      <c r="R26" s="120">
        <v>2817.5</v>
      </c>
      <c r="S26" s="50">
        <v>113.8</v>
      </c>
      <c r="T26" s="113" t="s">
        <v>40</v>
      </c>
      <c r="U26" s="120"/>
      <c r="V26" s="50"/>
      <c r="W26" s="113" t="s">
        <v>57</v>
      </c>
      <c r="X26" s="130">
        <v>322.32900000000001</v>
      </c>
      <c r="Y26" s="56">
        <v>299.90899999999999</v>
      </c>
      <c r="Z26" s="57">
        <v>22.420000000000016</v>
      </c>
      <c r="AA26" s="58">
        <v>107.47560093228279</v>
      </c>
      <c r="AB26" s="113" t="s">
        <v>58</v>
      </c>
      <c r="AC26" s="130">
        <v>375.37299999999999</v>
      </c>
      <c r="AD26" s="58">
        <v>110.7</v>
      </c>
      <c r="AE26" s="113" t="s">
        <v>71</v>
      </c>
      <c r="AF26" s="130">
        <v>190.3</v>
      </c>
      <c r="AG26" s="60">
        <v>80.2</v>
      </c>
      <c r="AH26" s="53">
        <v>0.45900000000000002</v>
      </c>
      <c r="AI26" s="61">
        <v>0.48599999999999999</v>
      </c>
      <c r="AJ26" s="113" t="s">
        <v>29</v>
      </c>
      <c r="AK26" s="138">
        <v>48802</v>
      </c>
      <c r="AL26" s="63">
        <v>119.1</v>
      </c>
      <c r="AM26" s="64">
        <v>0.750742250596108</v>
      </c>
      <c r="AN26" s="61">
        <v>0.73114948945595992</v>
      </c>
      <c r="AO26" s="113" t="s">
        <v>44</v>
      </c>
      <c r="AP26" s="130">
        <v>17.715</v>
      </c>
      <c r="AQ26" s="65">
        <v>99.6</v>
      </c>
      <c r="AR26" s="113" t="s">
        <v>33</v>
      </c>
      <c r="AS26" s="163">
        <v>409</v>
      </c>
      <c r="AT26" s="52">
        <v>67.5</v>
      </c>
      <c r="AU26" s="156">
        <v>2E-3</v>
      </c>
      <c r="AV26" s="54">
        <v>3.0000000000000001E-3</v>
      </c>
    </row>
    <row r="27" spans="1:48" s="41" customFormat="1" ht="13.5" customHeight="1" x14ac:dyDescent="0.25">
      <c r="A27" s="43"/>
      <c r="B27" s="113" t="s">
        <v>54</v>
      </c>
      <c r="C27" s="111">
        <v>1687.4</v>
      </c>
      <c r="D27" s="46">
        <v>123.85082252428883</v>
      </c>
      <c r="E27" s="255" t="s">
        <v>47</v>
      </c>
      <c r="F27" s="185">
        <v>3039.7842999999998</v>
      </c>
      <c r="G27" s="183">
        <v>108.16590624908817</v>
      </c>
      <c r="H27" s="184" t="s">
        <v>61</v>
      </c>
      <c r="I27" s="189">
        <v>15.334</v>
      </c>
      <c r="J27" s="190">
        <v>122.1</v>
      </c>
      <c r="K27" s="113" t="s">
        <v>41</v>
      </c>
      <c r="L27" s="122">
        <v>8868</v>
      </c>
      <c r="M27" s="46">
        <v>105.3</v>
      </c>
      <c r="N27" s="113" t="s">
        <v>63</v>
      </c>
      <c r="O27" s="120">
        <v>35.904600000000002</v>
      </c>
      <c r="P27" s="50">
        <v>117.6891307198112</v>
      </c>
      <c r="Q27" s="113" t="s">
        <v>42</v>
      </c>
      <c r="R27" s="120">
        <v>1673.8</v>
      </c>
      <c r="S27" s="50">
        <v>113.6</v>
      </c>
      <c r="T27" s="113" t="s">
        <v>41</v>
      </c>
      <c r="U27" s="120"/>
      <c r="V27" s="50"/>
      <c r="W27" s="113" t="s">
        <v>59</v>
      </c>
      <c r="X27" s="130">
        <v>439.851</v>
      </c>
      <c r="Y27" s="56">
        <v>415.26400000000001</v>
      </c>
      <c r="Z27" s="57">
        <v>24.586999999999989</v>
      </c>
      <c r="AA27" s="58">
        <v>105.92081182091393</v>
      </c>
      <c r="AB27" s="113" t="s">
        <v>29</v>
      </c>
      <c r="AC27" s="130">
        <v>707.06799999999998</v>
      </c>
      <c r="AD27" s="58">
        <v>109.9</v>
      </c>
      <c r="AE27" s="113" t="s">
        <v>34</v>
      </c>
      <c r="AF27" s="130">
        <v>1972.94</v>
      </c>
      <c r="AG27" s="60">
        <v>81.900000000000006</v>
      </c>
      <c r="AH27" s="53">
        <v>0.36399999999999999</v>
      </c>
      <c r="AI27" s="61">
        <v>0.38600000000000001</v>
      </c>
      <c r="AJ27" s="184" t="s">
        <v>43</v>
      </c>
      <c r="AK27" s="214">
        <v>56026</v>
      </c>
      <c r="AL27" s="213">
        <v>119</v>
      </c>
      <c r="AM27" s="215">
        <v>0.86187216367971697</v>
      </c>
      <c r="AN27" s="216">
        <v>0.83732824290010621</v>
      </c>
      <c r="AO27" s="113" t="s">
        <v>61</v>
      </c>
      <c r="AP27" s="130">
        <v>6.2919999999999998</v>
      </c>
      <c r="AQ27" s="65">
        <v>99.5</v>
      </c>
      <c r="AR27" s="113" t="s">
        <v>29</v>
      </c>
      <c r="AS27" s="163">
        <v>226</v>
      </c>
      <c r="AT27" s="52">
        <v>68.900000000000006</v>
      </c>
      <c r="AU27" s="156">
        <v>2E-3</v>
      </c>
      <c r="AV27" s="54">
        <v>3.0000000000000001E-3</v>
      </c>
    </row>
    <row r="28" spans="1:48" s="41" customFormat="1" ht="13.5" customHeight="1" x14ac:dyDescent="0.25">
      <c r="A28" s="43"/>
      <c r="B28" s="113" t="s">
        <v>47</v>
      </c>
      <c r="C28" s="111">
        <v>924.68719999999996</v>
      </c>
      <c r="D28" s="46">
        <v>120.39807563530817</v>
      </c>
      <c r="E28" s="186" t="s">
        <v>27</v>
      </c>
      <c r="F28" s="187">
        <v>54193.021799999995</v>
      </c>
      <c r="G28" s="188">
        <v>107.59359546586202</v>
      </c>
      <c r="H28" s="186" t="s">
        <v>27</v>
      </c>
      <c r="I28" s="192">
        <v>29667.447</v>
      </c>
      <c r="J28" s="191">
        <v>120.8</v>
      </c>
      <c r="K28" s="113" t="s">
        <v>58</v>
      </c>
      <c r="L28" s="122">
        <v>8831</v>
      </c>
      <c r="M28" s="46">
        <v>103.1</v>
      </c>
      <c r="N28" s="255" t="s">
        <v>66</v>
      </c>
      <c r="O28" s="189">
        <v>3.9213</v>
      </c>
      <c r="P28" s="190">
        <v>116.79573479478167</v>
      </c>
      <c r="Q28" s="113" t="s">
        <v>63</v>
      </c>
      <c r="R28" s="120">
        <v>1240.8</v>
      </c>
      <c r="S28" s="50">
        <v>113.1</v>
      </c>
      <c r="T28" s="113" t="s">
        <v>42</v>
      </c>
      <c r="U28" s="120"/>
      <c r="V28" s="50"/>
      <c r="W28" s="113" t="s">
        <v>32</v>
      </c>
      <c r="X28" s="130">
        <v>43190.991999999998</v>
      </c>
      <c r="Y28" s="56">
        <v>42894.275999999998</v>
      </c>
      <c r="Z28" s="57">
        <v>296.71600000000035</v>
      </c>
      <c r="AA28" s="58">
        <v>100.69173798387459</v>
      </c>
      <c r="AB28" s="113" t="s">
        <v>32</v>
      </c>
      <c r="AC28" s="130">
        <v>52105.436000000002</v>
      </c>
      <c r="AD28" s="58">
        <v>109.2</v>
      </c>
      <c r="AE28" s="113" t="s">
        <v>59</v>
      </c>
      <c r="AF28" s="130">
        <v>27.623999999999999</v>
      </c>
      <c r="AG28" s="60">
        <v>84.1</v>
      </c>
      <c r="AH28" s="53">
        <v>0.14299999999999999</v>
      </c>
      <c r="AI28" s="61">
        <v>0.28599999999999998</v>
      </c>
      <c r="AJ28" s="113" t="s">
        <v>57</v>
      </c>
      <c r="AK28" s="138">
        <v>52815</v>
      </c>
      <c r="AL28" s="63">
        <v>119</v>
      </c>
      <c r="AM28" s="64">
        <v>0.81247596338743178</v>
      </c>
      <c r="AN28" s="67">
        <v>0.79513407408741377</v>
      </c>
      <c r="AO28" s="113" t="s">
        <v>72</v>
      </c>
      <c r="AP28" s="130">
        <v>5.0449999999999999</v>
      </c>
      <c r="AQ28" s="65">
        <v>99.5</v>
      </c>
      <c r="AR28" s="113" t="s">
        <v>51</v>
      </c>
      <c r="AS28" s="163">
        <v>148</v>
      </c>
      <c r="AT28" s="52">
        <v>69.5</v>
      </c>
      <c r="AU28" s="156">
        <v>3.0000000000000001E-3</v>
      </c>
      <c r="AV28" s="54">
        <v>4.0000000000000001E-3</v>
      </c>
    </row>
    <row r="29" spans="1:48" s="41" customFormat="1" ht="13.5" customHeight="1" x14ac:dyDescent="0.25">
      <c r="A29" s="43"/>
      <c r="B29" s="113" t="s">
        <v>69</v>
      </c>
      <c r="C29" s="111">
        <v>19031.307100000002</v>
      </c>
      <c r="D29" s="46">
        <v>118.52783652727203</v>
      </c>
      <c r="E29" s="113" t="s">
        <v>62</v>
      </c>
      <c r="F29" s="111">
        <v>2677.1752999999999</v>
      </c>
      <c r="G29" s="46">
        <v>107.51308636124961</v>
      </c>
      <c r="H29" s="113" t="s">
        <v>57</v>
      </c>
      <c r="I29" s="120">
        <v>18.607200000000002</v>
      </c>
      <c r="J29" s="50">
        <v>106.8</v>
      </c>
      <c r="K29" s="113" t="s">
        <v>56</v>
      </c>
      <c r="L29" s="122">
        <v>8794</v>
      </c>
      <c r="M29" s="46">
        <v>100.5</v>
      </c>
      <c r="N29" s="113" t="s">
        <v>45</v>
      </c>
      <c r="O29" s="120">
        <v>942.26179999999999</v>
      </c>
      <c r="P29" s="50">
        <v>115.90711604810949</v>
      </c>
      <c r="Q29" s="113" t="s">
        <v>48</v>
      </c>
      <c r="R29" s="120">
        <v>2471.3000000000002</v>
      </c>
      <c r="S29" s="50">
        <v>113</v>
      </c>
      <c r="T29" s="113" t="s">
        <v>43</v>
      </c>
      <c r="U29" s="120"/>
      <c r="V29" s="50"/>
      <c r="W29" s="113" t="s">
        <v>72</v>
      </c>
      <c r="X29" s="130">
        <v>555.97900000000004</v>
      </c>
      <c r="Y29" s="56">
        <v>556.22900000000004</v>
      </c>
      <c r="Z29" s="57">
        <v>-0.25</v>
      </c>
      <c r="AA29" s="58">
        <v>99.955054482955759</v>
      </c>
      <c r="AB29" s="113" t="s">
        <v>59</v>
      </c>
      <c r="AC29" s="130">
        <v>467.47500000000002</v>
      </c>
      <c r="AD29" s="58">
        <v>104.3</v>
      </c>
      <c r="AE29" s="113" t="s">
        <v>57</v>
      </c>
      <c r="AF29" s="130">
        <v>78.266000000000005</v>
      </c>
      <c r="AG29" s="60">
        <v>90.5</v>
      </c>
      <c r="AH29" s="53">
        <v>0.36799999999999999</v>
      </c>
      <c r="AI29" s="61">
        <v>0.316</v>
      </c>
      <c r="AJ29" s="113" t="s">
        <v>70</v>
      </c>
      <c r="AK29" s="138">
        <v>51265</v>
      </c>
      <c r="AL29" s="63">
        <v>118.9</v>
      </c>
      <c r="AM29" s="64">
        <v>0.78863164371971384</v>
      </c>
      <c r="AN29" s="61">
        <v>0.77611698391831296</v>
      </c>
      <c r="AO29" s="113" t="s">
        <v>65</v>
      </c>
      <c r="AP29" s="130">
        <v>22.7</v>
      </c>
      <c r="AQ29" s="65">
        <v>99.4</v>
      </c>
      <c r="AR29" s="113" t="s">
        <v>42</v>
      </c>
      <c r="AS29" s="163">
        <v>195</v>
      </c>
      <c r="AT29" s="52">
        <v>69.900000000000006</v>
      </c>
      <c r="AU29" s="156">
        <v>4.0000000000000001E-3</v>
      </c>
      <c r="AV29" s="54">
        <v>5.0000000000000001E-3</v>
      </c>
    </row>
    <row r="30" spans="1:48" s="41" customFormat="1" ht="13.5" customHeight="1" x14ac:dyDescent="0.25">
      <c r="A30" s="43"/>
      <c r="B30" s="113" t="s">
        <v>40</v>
      </c>
      <c r="C30" s="111">
        <v>1367.5875000000001</v>
      </c>
      <c r="D30" s="46">
        <v>117.53542058873958</v>
      </c>
      <c r="E30" s="113" t="s">
        <v>35</v>
      </c>
      <c r="F30" s="111">
        <v>919.70249999999999</v>
      </c>
      <c r="G30" s="46">
        <v>107.51415145180533</v>
      </c>
      <c r="H30" s="113" t="s">
        <v>28</v>
      </c>
      <c r="I30" s="120">
        <v>42.496699999999997</v>
      </c>
      <c r="J30" s="50">
        <v>106.6</v>
      </c>
      <c r="K30" s="184" t="s">
        <v>30</v>
      </c>
      <c r="L30" s="193">
        <v>34127</v>
      </c>
      <c r="M30" s="183">
        <v>97.7</v>
      </c>
      <c r="N30" s="113" t="s">
        <v>72</v>
      </c>
      <c r="O30" s="120">
        <v>3.0883000000000003</v>
      </c>
      <c r="P30" s="50">
        <v>114.45354482451916</v>
      </c>
      <c r="Q30" s="113" t="s">
        <v>33</v>
      </c>
      <c r="R30" s="120">
        <v>20875.400000000001</v>
      </c>
      <c r="S30" s="50">
        <v>112.8</v>
      </c>
      <c r="T30" s="113" t="s">
        <v>45</v>
      </c>
      <c r="U30" s="120"/>
      <c r="V30" s="50"/>
      <c r="W30" s="113" t="s">
        <v>60</v>
      </c>
      <c r="X30" s="130">
        <v>308.096</v>
      </c>
      <c r="Y30" s="56">
        <v>320.08600000000001</v>
      </c>
      <c r="Z30" s="57">
        <v>-11.990000000000009</v>
      </c>
      <c r="AA30" s="58">
        <v>96.254131702105056</v>
      </c>
      <c r="AB30" s="113" t="s">
        <v>57</v>
      </c>
      <c r="AC30" s="130">
        <v>400.59500000000003</v>
      </c>
      <c r="AD30" s="58">
        <v>103.7</v>
      </c>
      <c r="AE30" s="113" t="s">
        <v>30</v>
      </c>
      <c r="AF30" s="130">
        <v>724.16200000000003</v>
      </c>
      <c r="AG30" s="60">
        <v>91.2</v>
      </c>
      <c r="AH30" s="53">
        <v>0.63</v>
      </c>
      <c r="AI30" s="61">
        <v>0.71699999999999997</v>
      </c>
      <c r="AJ30" s="113" t="s">
        <v>28</v>
      </c>
      <c r="AK30" s="138">
        <v>52323</v>
      </c>
      <c r="AL30" s="63">
        <v>118.8</v>
      </c>
      <c r="AM30" s="64">
        <v>0.80490731482193678</v>
      </c>
      <c r="AN30" s="61">
        <v>0.79272092060004684</v>
      </c>
      <c r="AO30" s="113" t="s">
        <v>50</v>
      </c>
      <c r="AP30" s="130">
        <v>12.696</v>
      </c>
      <c r="AQ30" s="65">
        <v>98.9</v>
      </c>
      <c r="AR30" s="113" t="s">
        <v>58</v>
      </c>
      <c r="AS30" s="163">
        <v>172</v>
      </c>
      <c r="AT30" s="52">
        <v>71.400000000000006</v>
      </c>
      <c r="AU30" s="156">
        <v>5.0000000000000001E-3</v>
      </c>
      <c r="AV30" s="54">
        <v>7.0000000000000001E-3</v>
      </c>
    </row>
    <row r="31" spans="1:48" s="41" customFormat="1" ht="13.5" customHeight="1" x14ac:dyDescent="0.25">
      <c r="A31" s="43"/>
      <c r="B31" s="113" t="s">
        <v>58</v>
      </c>
      <c r="C31" s="111">
        <v>1881.0035999999998</v>
      </c>
      <c r="D31" s="46">
        <v>117.36403502395663</v>
      </c>
      <c r="E31" s="113" t="s">
        <v>41</v>
      </c>
      <c r="F31" s="111">
        <v>2409.9122000000002</v>
      </c>
      <c r="G31" s="46">
        <v>107.06249958906049</v>
      </c>
      <c r="H31" s="113" t="s">
        <v>40</v>
      </c>
      <c r="I31" s="120">
        <v>0.28899999999999998</v>
      </c>
      <c r="J31" s="50">
        <v>106.6</v>
      </c>
      <c r="K31" s="113" t="s">
        <v>72</v>
      </c>
      <c r="L31" s="122">
        <v>3009</v>
      </c>
      <c r="M31" s="46">
        <v>96.4</v>
      </c>
      <c r="N31" s="113" t="s">
        <v>57</v>
      </c>
      <c r="O31" s="120">
        <v>24.351599999999998</v>
      </c>
      <c r="P31" s="50">
        <v>114.12583479789103</v>
      </c>
      <c r="Q31" s="113" t="s">
        <v>53</v>
      </c>
      <c r="R31" s="120">
        <v>4364.7</v>
      </c>
      <c r="S31" s="50">
        <v>112.8</v>
      </c>
      <c r="T31" s="113" t="s">
        <v>47</v>
      </c>
      <c r="U31" s="120"/>
      <c r="V31" s="50"/>
      <c r="W31" s="113" t="s">
        <v>29</v>
      </c>
      <c r="X31" s="130">
        <v>581.40300000000002</v>
      </c>
      <c r="Y31" s="56">
        <v>622.75199999999995</v>
      </c>
      <c r="Z31" s="57">
        <v>-41.348999999999933</v>
      </c>
      <c r="AA31" s="58">
        <v>93.360278248805315</v>
      </c>
      <c r="AB31" s="255" t="s">
        <v>72</v>
      </c>
      <c r="AC31" s="256">
        <v>556.33199999999999</v>
      </c>
      <c r="AD31" s="176">
        <v>99.2</v>
      </c>
      <c r="AE31" s="113" t="s">
        <v>68</v>
      </c>
      <c r="AF31" s="130">
        <v>797.91</v>
      </c>
      <c r="AG31" s="60">
        <v>93.1</v>
      </c>
      <c r="AH31" s="53">
        <v>0.35799999999999998</v>
      </c>
      <c r="AI31" s="61">
        <v>0.35799999999999998</v>
      </c>
      <c r="AJ31" s="113" t="s">
        <v>65</v>
      </c>
      <c r="AK31" s="138">
        <v>60844</v>
      </c>
      <c r="AL31" s="63">
        <v>118.4</v>
      </c>
      <c r="AM31" s="64">
        <v>0.93598953926621031</v>
      </c>
      <c r="AN31" s="61">
        <v>0.92481406112121589</v>
      </c>
      <c r="AO31" s="113" t="s">
        <v>74</v>
      </c>
      <c r="AP31" s="130">
        <v>4.8680000000000003</v>
      </c>
      <c r="AQ31" s="65">
        <v>98.9</v>
      </c>
      <c r="AR31" s="113" t="s">
        <v>67</v>
      </c>
      <c r="AS31" s="163">
        <v>104</v>
      </c>
      <c r="AT31" s="52">
        <v>73.2</v>
      </c>
      <c r="AU31" s="156">
        <v>4.0000000000000001E-3</v>
      </c>
      <c r="AV31" s="54">
        <v>6.0000000000000001E-3</v>
      </c>
    </row>
    <row r="32" spans="1:48" s="41" customFormat="1" ht="13.5" customHeight="1" x14ac:dyDescent="0.25">
      <c r="A32" s="43"/>
      <c r="B32" s="113" t="s">
        <v>42</v>
      </c>
      <c r="C32" s="111">
        <v>6177.2013000000006</v>
      </c>
      <c r="D32" s="46">
        <v>117.10887016278113</v>
      </c>
      <c r="E32" s="113" t="s">
        <v>64</v>
      </c>
      <c r="F32" s="111">
        <v>459.27300000000002</v>
      </c>
      <c r="G32" s="46">
        <v>102.95777205382903</v>
      </c>
      <c r="H32" s="113" t="s">
        <v>43</v>
      </c>
      <c r="I32" s="120">
        <v>1002.61</v>
      </c>
      <c r="J32" s="50">
        <v>104.8</v>
      </c>
      <c r="K32" s="113" t="s">
        <v>31</v>
      </c>
      <c r="L32" s="122">
        <v>16820</v>
      </c>
      <c r="M32" s="46">
        <v>93.8</v>
      </c>
      <c r="N32" s="186" t="s">
        <v>27</v>
      </c>
      <c r="O32" s="192">
        <v>228178.79089999999</v>
      </c>
      <c r="P32" s="195">
        <v>112.7898190859807</v>
      </c>
      <c r="Q32" s="113" t="s">
        <v>41</v>
      </c>
      <c r="R32" s="120">
        <v>1569.5</v>
      </c>
      <c r="S32" s="50">
        <v>112.6</v>
      </c>
      <c r="T32" s="113" t="s">
        <v>48</v>
      </c>
      <c r="U32" s="120"/>
      <c r="V32" s="50"/>
      <c r="W32" s="113" t="s">
        <v>67</v>
      </c>
      <c r="X32" s="130">
        <v>181.05099999999999</v>
      </c>
      <c r="Y32" s="56">
        <v>195.56700000000001</v>
      </c>
      <c r="Z32" s="57">
        <v>-14.51600000000002</v>
      </c>
      <c r="AA32" s="58">
        <v>92.577479840668403</v>
      </c>
      <c r="AB32" s="184" t="s">
        <v>39</v>
      </c>
      <c r="AC32" s="204">
        <v>376.05</v>
      </c>
      <c r="AD32" s="176">
        <v>98.5</v>
      </c>
      <c r="AE32" s="113" t="s">
        <v>33</v>
      </c>
      <c r="AF32" s="130">
        <v>1513.885</v>
      </c>
      <c r="AG32" s="60">
        <v>99</v>
      </c>
      <c r="AH32" s="53">
        <v>0.29299999999999998</v>
      </c>
      <c r="AI32" s="61">
        <v>0.28599999999999998</v>
      </c>
      <c r="AJ32" s="113" t="s">
        <v>73</v>
      </c>
      <c r="AK32" s="138">
        <v>49315</v>
      </c>
      <c r="AL32" s="63">
        <v>118.3</v>
      </c>
      <c r="AM32" s="64">
        <v>0.75863395123452038</v>
      </c>
      <c r="AN32" s="61">
        <v>0.76163806299411119</v>
      </c>
      <c r="AO32" s="113" t="s">
        <v>62</v>
      </c>
      <c r="AP32" s="130">
        <v>8.7720000000000002</v>
      </c>
      <c r="AQ32" s="65">
        <v>98.8</v>
      </c>
      <c r="AR32" s="255" t="s">
        <v>74</v>
      </c>
      <c r="AS32" s="222">
        <v>87</v>
      </c>
      <c r="AT32" s="225">
        <v>75</v>
      </c>
      <c r="AU32" s="223">
        <v>5.0000000000000001E-3</v>
      </c>
      <c r="AV32" s="224">
        <v>7.0000000000000001E-3</v>
      </c>
    </row>
    <row r="33" spans="1:48" s="41" customFormat="1" ht="13.5" customHeight="1" x14ac:dyDescent="0.25">
      <c r="A33" s="43"/>
      <c r="B33" s="113" t="s">
        <v>56</v>
      </c>
      <c r="C33" s="111">
        <v>2434.6999999999998</v>
      </c>
      <c r="D33" s="46">
        <v>117.02794600631405</v>
      </c>
      <c r="E33" s="113" t="s">
        <v>48</v>
      </c>
      <c r="F33" s="111">
        <v>3454.6992</v>
      </c>
      <c r="G33" s="46">
        <v>102.92870626478647</v>
      </c>
      <c r="H33" s="113" t="s">
        <v>62</v>
      </c>
      <c r="I33" s="120">
        <v>5.1829999999999998</v>
      </c>
      <c r="J33" s="50">
        <v>104.6</v>
      </c>
      <c r="K33" s="113" t="s">
        <v>37</v>
      </c>
      <c r="L33" s="122">
        <v>14719</v>
      </c>
      <c r="M33" s="46">
        <v>89.3</v>
      </c>
      <c r="N33" s="113" t="s">
        <v>37</v>
      </c>
      <c r="O33" s="120">
        <v>40.107300000000002</v>
      </c>
      <c r="P33" s="50">
        <v>110.37926678574081</v>
      </c>
      <c r="Q33" s="113" t="s">
        <v>38</v>
      </c>
      <c r="R33" s="120">
        <v>722.9</v>
      </c>
      <c r="S33" s="50">
        <v>111.7</v>
      </c>
      <c r="T33" s="113" t="s">
        <v>50</v>
      </c>
      <c r="U33" s="120"/>
      <c r="V33" s="50"/>
      <c r="W33" s="113" t="s">
        <v>61</v>
      </c>
      <c r="X33" s="130">
        <v>84.757000000000005</v>
      </c>
      <c r="Y33" s="56">
        <v>99.83</v>
      </c>
      <c r="Z33" s="57">
        <v>-15.072999999999993</v>
      </c>
      <c r="AA33" s="58">
        <v>84.901332264850254</v>
      </c>
      <c r="AB33" s="113" t="s">
        <v>64</v>
      </c>
      <c r="AC33" s="130">
        <v>250.09399999999999</v>
      </c>
      <c r="AD33" s="58">
        <v>93.9</v>
      </c>
      <c r="AE33" s="113" t="s">
        <v>28</v>
      </c>
      <c r="AF33" s="130">
        <v>594.07799999999997</v>
      </c>
      <c r="AG33" s="60">
        <v>101.8</v>
      </c>
      <c r="AH33" s="53">
        <v>0.53700000000000003</v>
      </c>
      <c r="AI33" s="61">
        <v>0.5</v>
      </c>
      <c r="AJ33" s="113" t="s">
        <v>61</v>
      </c>
      <c r="AK33" s="138">
        <v>43455</v>
      </c>
      <c r="AL33" s="63">
        <v>118.1</v>
      </c>
      <c r="AM33" s="64">
        <v>0.66848703945850318</v>
      </c>
      <c r="AN33" s="61">
        <v>0.66181634821444646</v>
      </c>
      <c r="AO33" s="113" t="s">
        <v>69</v>
      </c>
      <c r="AP33" s="130">
        <v>18.603000000000002</v>
      </c>
      <c r="AQ33" s="65">
        <v>98.7</v>
      </c>
      <c r="AR33" s="113" t="s">
        <v>37</v>
      </c>
      <c r="AS33" s="163">
        <v>206</v>
      </c>
      <c r="AT33" s="52">
        <v>75.2</v>
      </c>
      <c r="AU33" s="156">
        <v>4.0000000000000001E-3</v>
      </c>
      <c r="AV33" s="54">
        <v>5.0000000000000001E-3</v>
      </c>
    </row>
    <row r="34" spans="1:48" s="41" customFormat="1" ht="13.5" customHeight="1" x14ac:dyDescent="0.25">
      <c r="A34" s="43"/>
      <c r="B34" s="113" t="s">
        <v>38</v>
      </c>
      <c r="C34" s="111">
        <v>1754.3821</v>
      </c>
      <c r="D34" s="46">
        <v>114.86939365967382</v>
      </c>
      <c r="E34" s="113" t="s">
        <v>39</v>
      </c>
      <c r="F34" s="111">
        <v>549.53330000000005</v>
      </c>
      <c r="G34" s="46">
        <v>100.60940522847936</v>
      </c>
      <c r="H34" s="113" t="s">
        <v>59</v>
      </c>
      <c r="I34" s="120">
        <v>25.062799999999999</v>
      </c>
      <c r="J34" s="50">
        <v>90.1</v>
      </c>
      <c r="K34" s="113" t="s">
        <v>67</v>
      </c>
      <c r="L34" s="122">
        <v>2499</v>
      </c>
      <c r="M34" s="46">
        <v>89.2</v>
      </c>
      <c r="N34" s="113" t="s">
        <v>41</v>
      </c>
      <c r="O34" s="120">
        <v>440.92450000000002</v>
      </c>
      <c r="P34" s="50">
        <v>106.90097262599807</v>
      </c>
      <c r="Q34" s="113" t="s">
        <v>47</v>
      </c>
      <c r="R34" s="120">
        <v>908.4</v>
      </c>
      <c r="S34" s="50">
        <v>111.3</v>
      </c>
      <c r="T34" s="113" t="s">
        <v>51</v>
      </c>
      <c r="U34" s="120"/>
      <c r="V34" s="50"/>
      <c r="W34" s="113" t="s">
        <v>38</v>
      </c>
      <c r="X34" s="130">
        <v>139.74199999999999</v>
      </c>
      <c r="Y34" s="56">
        <v>176.12700000000001</v>
      </c>
      <c r="Z34" s="57">
        <v>-36.385000000000019</v>
      </c>
      <c r="AA34" s="58">
        <v>79.341611450828083</v>
      </c>
      <c r="AB34" s="113" t="s">
        <v>60</v>
      </c>
      <c r="AC34" s="130">
        <v>321.88799999999998</v>
      </c>
      <c r="AD34" s="58">
        <v>93.1</v>
      </c>
      <c r="AE34" s="113" t="s">
        <v>70</v>
      </c>
      <c r="AF34" s="130">
        <v>22.129000000000001</v>
      </c>
      <c r="AG34" s="60">
        <v>103.2</v>
      </c>
      <c r="AH34" s="53">
        <v>0.28000000000000003</v>
      </c>
      <c r="AI34" s="61">
        <v>0.28000000000000003</v>
      </c>
      <c r="AJ34" s="113" t="s">
        <v>34</v>
      </c>
      <c r="AK34" s="138">
        <v>72269</v>
      </c>
      <c r="AL34" s="63">
        <v>118</v>
      </c>
      <c r="AM34" s="64">
        <v>1.1117452503653564</v>
      </c>
      <c r="AN34" s="61">
        <v>1.1053863746871004</v>
      </c>
      <c r="AO34" s="113" t="s">
        <v>63</v>
      </c>
      <c r="AP34" s="130">
        <v>5.657</v>
      </c>
      <c r="AQ34" s="65">
        <v>98.7</v>
      </c>
      <c r="AR34" s="113" t="s">
        <v>61</v>
      </c>
      <c r="AS34" s="163">
        <v>134</v>
      </c>
      <c r="AT34" s="52">
        <v>75.7</v>
      </c>
      <c r="AU34" s="156">
        <v>4.0000000000000001E-3</v>
      </c>
      <c r="AV34" s="54">
        <v>5.0000000000000001E-3</v>
      </c>
    </row>
    <row r="35" spans="1:48" s="41" customFormat="1" ht="13.15" customHeight="1" x14ac:dyDescent="0.25">
      <c r="A35" s="43"/>
      <c r="B35" s="113" t="s">
        <v>50</v>
      </c>
      <c r="C35" s="111">
        <v>9262.9364000000005</v>
      </c>
      <c r="D35" s="46">
        <v>113.09219302736852</v>
      </c>
      <c r="E35" s="113" t="s">
        <v>52</v>
      </c>
      <c r="F35" s="111">
        <v>1145.77</v>
      </c>
      <c r="G35" s="46">
        <v>95.155267515135932</v>
      </c>
      <c r="H35" s="113" t="s">
        <v>52</v>
      </c>
      <c r="I35" s="120">
        <v>1.4296</v>
      </c>
      <c r="J35" s="50">
        <v>86</v>
      </c>
      <c r="K35" s="113" t="s">
        <v>48</v>
      </c>
      <c r="L35" s="122">
        <v>6790</v>
      </c>
      <c r="M35" s="46">
        <v>84.7</v>
      </c>
      <c r="N35" s="113" t="s">
        <v>70</v>
      </c>
      <c r="O35" s="120">
        <v>1201.0083999999999</v>
      </c>
      <c r="P35" s="50">
        <v>103.31447907457714</v>
      </c>
      <c r="Q35" s="113" t="s">
        <v>39</v>
      </c>
      <c r="R35" s="120">
        <v>3533</v>
      </c>
      <c r="S35" s="50">
        <v>110.9</v>
      </c>
      <c r="T35" s="113" t="s">
        <v>52</v>
      </c>
      <c r="U35" s="120"/>
      <c r="V35" s="50"/>
      <c r="W35" s="113" t="s">
        <v>47</v>
      </c>
      <c r="X35" s="130">
        <v>278.05399999999997</v>
      </c>
      <c r="Y35" s="56">
        <v>364.11799999999999</v>
      </c>
      <c r="Z35" s="57">
        <v>-86.064000000000021</v>
      </c>
      <c r="AA35" s="58">
        <v>76.363706271043995</v>
      </c>
      <c r="AB35" s="113" t="s">
        <v>43</v>
      </c>
      <c r="AC35" s="130">
        <v>436.334</v>
      </c>
      <c r="AD35" s="58">
        <v>91.4</v>
      </c>
      <c r="AE35" s="186" t="s">
        <v>27</v>
      </c>
      <c r="AF35" s="200">
        <v>31432.959999999999</v>
      </c>
      <c r="AG35" s="207">
        <v>120.5</v>
      </c>
      <c r="AH35" s="208">
        <v>0.30399999999999999</v>
      </c>
      <c r="AI35" s="209">
        <v>0.307</v>
      </c>
      <c r="AJ35" s="113" t="s">
        <v>56</v>
      </c>
      <c r="AK35" s="138">
        <v>45737</v>
      </c>
      <c r="AL35" s="63">
        <v>118</v>
      </c>
      <c r="AM35" s="64">
        <v>0.70359203138220139</v>
      </c>
      <c r="AN35" s="61">
        <v>0.69650092744331793</v>
      </c>
      <c r="AO35" s="113" t="s">
        <v>66</v>
      </c>
      <c r="AP35" s="130">
        <v>5.9320000000000004</v>
      </c>
      <c r="AQ35" s="65">
        <v>98.6</v>
      </c>
      <c r="AR35" s="113" t="s">
        <v>40</v>
      </c>
      <c r="AS35" s="163">
        <v>77</v>
      </c>
      <c r="AT35" s="52">
        <v>76.2</v>
      </c>
      <c r="AU35" s="156">
        <v>3.0000000000000001E-3</v>
      </c>
      <c r="AV35" s="54">
        <v>4.0000000000000001E-3</v>
      </c>
    </row>
    <row r="36" spans="1:48" s="41" customFormat="1" ht="13.5" customHeight="1" x14ac:dyDescent="0.25">
      <c r="A36" s="43"/>
      <c r="B36" s="113" t="s">
        <v>41</v>
      </c>
      <c r="C36" s="111">
        <v>14044.998899999999</v>
      </c>
      <c r="D36" s="46">
        <v>109.20239690455146</v>
      </c>
      <c r="E36" s="113" t="s">
        <v>72</v>
      </c>
      <c r="F36" s="111">
        <v>756.12180000000001</v>
      </c>
      <c r="G36" s="46">
        <v>91.63835344164147</v>
      </c>
      <c r="H36" s="113" t="s">
        <v>45</v>
      </c>
      <c r="I36" s="120">
        <v>12.3674</v>
      </c>
      <c r="J36" s="50">
        <v>79.400000000000006</v>
      </c>
      <c r="K36" s="113" t="s">
        <v>42</v>
      </c>
      <c r="L36" s="122">
        <v>5579</v>
      </c>
      <c r="M36" s="46">
        <v>84.7</v>
      </c>
      <c r="N36" s="113" t="s">
        <v>68</v>
      </c>
      <c r="O36" s="120">
        <v>36542.681200000006</v>
      </c>
      <c r="P36" s="50">
        <v>101.39112962074066</v>
      </c>
      <c r="Q36" s="113" t="s">
        <v>64</v>
      </c>
      <c r="R36" s="120">
        <v>3436.5</v>
      </c>
      <c r="S36" s="50">
        <v>109.4</v>
      </c>
      <c r="T36" s="113" t="s">
        <v>53</v>
      </c>
      <c r="U36" s="120"/>
      <c r="V36" s="50"/>
      <c r="W36" s="113" t="s">
        <v>68</v>
      </c>
      <c r="X36" s="130">
        <v>12054.931</v>
      </c>
      <c r="Y36" s="56">
        <v>16261.864</v>
      </c>
      <c r="Z36" s="57">
        <v>-4206.9329999999991</v>
      </c>
      <c r="AA36" s="58">
        <v>74.130068976102621</v>
      </c>
      <c r="AB36" s="113" t="s">
        <v>67</v>
      </c>
      <c r="AC36" s="130">
        <v>182.58699999999999</v>
      </c>
      <c r="AD36" s="58">
        <v>91.3</v>
      </c>
      <c r="AE36" s="113" t="s">
        <v>66</v>
      </c>
      <c r="AF36" s="136">
        <v>4.1109999999999998</v>
      </c>
      <c r="AG36" s="60">
        <v>142.4</v>
      </c>
      <c r="AH36" s="53">
        <v>0.222</v>
      </c>
      <c r="AI36" s="61">
        <v>0.222</v>
      </c>
      <c r="AJ36" s="113" t="s">
        <v>54</v>
      </c>
      <c r="AK36" s="138">
        <v>43763</v>
      </c>
      <c r="AL36" s="63">
        <v>117.8</v>
      </c>
      <c r="AM36" s="64">
        <v>0.67322513652795934</v>
      </c>
      <c r="AN36" s="61">
        <v>0.66512993210754745</v>
      </c>
      <c r="AO36" s="113" t="s">
        <v>67</v>
      </c>
      <c r="AP36" s="130">
        <v>5.335</v>
      </c>
      <c r="AQ36" s="65">
        <v>98.4</v>
      </c>
      <c r="AR36" s="113" t="s">
        <v>35</v>
      </c>
      <c r="AS36" s="163">
        <v>138</v>
      </c>
      <c r="AT36" s="52">
        <v>77.099999999999994</v>
      </c>
      <c r="AU36" s="156">
        <v>3.0000000000000001E-3</v>
      </c>
      <c r="AV36" s="54">
        <v>4.0000000000000001E-3</v>
      </c>
    </row>
    <row r="37" spans="1:48" s="41" customFormat="1" ht="13.5" customHeight="1" x14ac:dyDescent="0.25">
      <c r="A37" s="43"/>
      <c r="B37" s="113" t="s">
        <v>34</v>
      </c>
      <c r="C37" s="111">
        <v>7247.9841999999999</v>
      </c>
      <c r="D37" s="46">
        <v>107.73107879994153</v>
      </c>
      <c r="E37" s="113" t="s">
        <v>74</v>
      </c>
      <c r="F37" s="111">
        <v>1446.874</v>
      </c>
      <c r="G37" s="46">
        <v>90.78242821163748</v>
      </c>
      <c r="H37" s="113" t="s">
        <v>34</v>
      </c>
      <c r="I37" s="120">
        <v>1246.6173999999999</v>
      </c>
      <c r="J37" s="50">
        <v>72</v>
      </c>
      <c r="K37" s="113" t="s">
        <v>34</v>
      </c>
      <c r="L37" s="122">
        <v>183319</v>
      </c>
      <c r="M37" s="46">
        <v>83.6</v>
      </c>
      <c r="N37" s="113" t="s">
        <v>35</v>
      </c>
      <c r="O37" s="120">
        <v>57.599299999999999</v>
      </c>
      <c r="P37" s="50">
        <v>98.911955269272184</v>
      </c>
      <c r="Q37" s="113" t="s">
        <v>37</v>
      </c>
      <c r="R37" s="120">
        <v>1914.5</v>
      </c>
      <c r="S37" s="50">
        <v>109.4</v>
      </c>
      <c r="T37" s="113" t="s">
        <v>54</v>
      </c>
      <c r="U37" s="120"/>
      <c r="V37" s="50"/>
      <c r="W37" s="113" t="s">
        <v>53</v>
      </c>
      <c r="X37" s="131">
        <v>265.59199999999998</v>
      </c>
      <c r="Y37" s="56">
        <v>365.37599999999998</v>
      </c>
      <c r="Z37" s="57">
        <v>-99.783999999999992</v>
      </c>
      <c r="AA37" s="58">
        <v>72.690050796987222</v>
      </c>
      <c r="AB37" s="113" t="s">
        <v>61</v>
      </c>
      <c r="AC37" s="134">
        <v>85.528000000000006</v>
      </c>
      <c r="AD37" s="58">
        <v>85.7</v>
      </c>
      <c r="AE37" s="113" t="s">
        <v>41</v>
      </c>
      <c r="AF37" s="130">
        <v>63.53</v>
      </c>
      <c r="AG37" s="60">
        <v>149.4</v>
      </c>
      <c r="AH37" s="53">
        <v>0.375</v>
      </c>
      <c r="AI37" s="61">
        <v>0.438</v>
      </c>
      <c r="AJ37" s="113" t="s">
        <v>48</v>
      </c>
      <c r="AK37" s="138">
        <v>49180</v>
      </c>
      <c r="AL37" s="63">
        <v>117.4</v>
      </c>
      <c r="AM37" s="64">
        <v>0.75655718790862236</v>
      </c>
      <c r="AN37" s="61">
        <v>0.75148120801743234</v>
      </c>
      <c r="AO37" s="113" t="s">
        <v>38</v>
      </c>
      <c r="AP37" s="130">
        <v>4.2320000000000002</v>
      </c>
      <c r="AQ37" s="65">
        <v>98.2</v>
      </c>
      <c r="AR37" s="113" t="s">
        <v>55</v>
      </c>
      <c r="AS37" s="163">
        <v>156</v>
      </c>
      <c r="AT37" s="52">
        <v>78</v>
      </c>
      <c r="AU37" s="156">
        <v>5.0000000000000001E-3</v>
      </c>
      <c r="AV37" s="54">
        <v>6.0000000000000001E-3</v>
      </c>
    </row>
    <row r="38" spans="1:48" s="41" customFormat="1" ht="13.5" customHeight="1" x14ac:dyDescent="0.25">
      <c r="A38" s="43"/>
      <c r="B38" s="113" t="s">
        <v>74</v>
      </c>
      <c r="C38" s="111">
        <v>110.1105</v>
      </c>
      <c r="D38" s="46">
        <v>107.25306387231382</v>
      </c>
      <c r="E38" s="113" t="s">
        <v>43</v>
      </c>
      <c r="F38" s="111">
        <v>2683.7862999999998</v>
      </c>
      <c r="G38" s="46">
        <v>89.079819816076011</v>
      </c>
      <c r="H38" s="113" t="s">
        <v>68</v>
      </c>
      <c r="I38" s="120">
        <v>1309.8285000000001</v>
      </c>
      <c r="J38" s="50">
        <v>63.4</v>
      </c>
      <c r="K38" s="113" t="s">
        <v>44</v>
      </c>
      <c r="L38" s="122">
        <v>19085</v>
      </c>
      <c r="M38" s="46">
        <v>83.3</v>
      </c>
      <c r="N38" s="113" t="s">
        <v>32</v>
      </c>
      <c r="O38" s="120">
        <v>11622.132599999999</v>
      </c>
      <c r="P38" s="50">
        <v>93.900539553518925</v>
      </c>
      <c r="Q38" s="113" t="s">
        <v>66</v>
      </c>
      <c r="R38" s="120">
        <v>1230.0999999999999</v>
      </c>
      <c r="S38" s="50">
        <v>108.8</v>
      </c>
      <c r="T38" s="113" t="s">
        <v>55</v>
      </c>
      <c r="U38" s="120"/>
      <c r="V38" s="50"/>
      <c r="W38" s="196" t="s">
        <v>62</v>
      </c>
      <c r="X38" s="197">
        <v>165.178</v>
      </c>
      <c r="Y38" s="203">
        <v>290.92599999999999</v>
      </c>
      <c r="Z38" s="198">
        <v>-125.74799999999999</v>
      </c>
      <c r="AA38" s="176">
        <v>56.776637357953575</v>
      </c>
      <c r="AB38" s="113" t="s">
        <v>53</v>
      </c>
      <c r="AC38" s="130">
        <v>328.06299999999999</v>
      </c>
      <c r="AD38" s="58">
        <v>85.2</v>
      </c>
      <c r="AE38" s="113" t="s">
        <v>58</v>
      </c>
      <c r="AF38" s="130">
        <v>13.141999999999999</v>
      </c>
      <c r="AG38" s="60">
        <v>169.1</v>
      </c>
      <c r="AH38" s="53">
        <v>0.45500000000000002</v>
      </c>
      <c r="AI38" s="61">
        <v>0.36399999999999999</v>
      </c>
      <c r="AJ38" s="113" t="s">
        <v>50</v>
      </c>
      <c r="AK38" s="138">
        <v>50806</v>
      </c>
      <c r="AL38" s="63">
        <v>117.2</v>
      </c>
      <c r="AM38" s="64">
        <v>0.78157064841166068</v>
      </c>
      <c r="AN38" s="61">
        <v>0.78220389346107444</v>
      </c>
      <c r="AO38" s="113" t="s">
        <v>42</v>
      </c>
      <c r="AP38" s="130">
        <v>12.894</v>
      </c>
      <c r="AQ38" s="65">
        <v>98.1</v>
      </c>
      <c r="AR38" s="113" t="s">
        <v>48</v>
      </c>
      <c r="AS38" s="163">
        <v>173</v>
      </c>
      <c r="AT38" s="52">
        <v>79.400000000000006</v>
      </c>
      <c r="AU38" s="156">
        <v>3.0000000000000001E-3</v>
      </c>
      <c r="AV38" s="54">
        <v>4.0000000000000001E-3</v>
      </c>
    </row>
    <row r="39" spans="1:48" s="41" customFormat="1" ht="13.5" customHeight="1" x14ac:dyDescent="0.25">
      <c r="A39" s="43"/>
      <c r="B39" s="113" t="s">
        <v>39</v>
      </c>
      <c r="C39" s="111">
        <v>12221.2762</v>
      </c>
      <c r="D39" s="46">
        <v>107.16155697374397</v>
      </c>
      <c r="E39" s="113" t="s">
        <v>45</v>
      </c>
      <c r="F39" s="111">
        <v>499.44349999999997</v>
      </c>
      <c r="G39" s="46">
        <v>84.532164361303757</v>
      </c>
      <c r="H39" s="113" t="s">
        <v>51</v>
      </c>
      <c r="I39" s="120">
        <v>757.6081999999999</v>
      </c>
      <c r="J39" s="50">
        <v>61.5</v>
      </c>
      <c r="K39" s="113" t="s">
        <v>35</v>
      </c>
      <c r="L39" s="122">
        <v>12624</v>
      </c>
      <c r="M39" s="46">
        <v>79.5</v>
      </c>
      <c r="N39" s="113" t="s">
        <v>71</v>
      </c>
      <c r="O39" s="120">
        <v>7735.3456999999999</v>
      </c>
      <c r="P39" s="50">
        <v>91.684601949325469</v>
      </c>
      <c r="Q39" s="113" t="s">
        <v>44</v>
      </c>
      <c r="R39" s="120">
        <v>3711.3</v>
      </c>
      <c r="S39" s="50">
        <v>108.6</v>
      </c>
      <c r="T39" s="113" t="s">
        <v>57</v>
      </c>
      <c r="U39" s="120"/>
      <c r="V39" s="50"/>
      <c r="W39" s="113" t="s">
        <v>54</v>
      </c>
      <c r="X39" s="130">
        <v>198.26300000000001</v>
      </c>
      <c r="Y39" s="56">
        <v>357.63200000000001</v>
      </c>
      <c r="Z39" s="57">
        <v>-159.369</v>
      </c>
      <c r="AA39" s="58">
        <v>55.437712508947747</v>
      </c>
      <c r="AB39" s="113" t="s">
        <v>38</v>
      </c>
      <c r="AC39" s="130">
        <v>140.131</v>
      </c>
      <c r="AD39" s="58">
        <v>76.8</v>
      </c>
      <c r="AE39" s="113" t="s">
        <v>62</v>
      </c>
      <c r="AF39" s="130">
        <v>46.530999999999999</v>
      </c>
      <c r="AG39" s="60">
        <v>181.7</v>
      </c>
      <c r="AH39" s="53">
        <v>0.313</v>
      </c>
      <c r="AI39" s="61">
        <v>0.25</v>
      </c>
      <c r="AJ39" s="113" t="s">
        <v>63</v>
      </c>
      <c r="AK39" s="138">
        <v>43431</v>
      </c>
      <c r="AL39" s="63">
        <v>116.7</v>
      </c>
      <c r="AM39" s="64">
        <v>0.6681178370894546</v>
      </c>
      <c r="AN39" s="61">
        <v>0.67319778854292356</v>
      </c>
      <c r="AO39" s="113" t="s">
        <v>31</v>
      </c>
      <c r="AP39" s="130">
        <v>7.6020000000000003</v>
      </c>
      <c r="AQ39" s="65">
        <v>98.1</v>
      </c>
      <c r="AR39" s="113" t="s">
        <v>44</v>
      </c>
      <c r="AS39" s="163">
        <v>355</v>
      </c>
      <c r="AT39" s="52">
        <v>80.900000000000006</v>
      </c>
      <c r="AU39" s="156">
        <v>5.0000000000000001E-3</v>
      </c>
      <c r="AV39" s="54">
        <v>6.0000000000000001E-3</v>
      </c>
    </row>
    <row r="40" spans="1:48" s="41" customFormat="1" ht="13.5" customHeight="1" x14ac:dyDescent="0.25">
      <c r="A40" s="43"/>
      <c r="B40" s="255" t="s">
        <v>32</v>
      </c>
      <c r="C40" s="185">
        <v>59734.228299999995</v>
      </c>
      <c r="D40" s="183">
        <v>107.13902278231207</v>
      </c>
      <c r="E40" s="113" t="s">
        <v>71</v>
      </c>
      <c r="F40" s="111">
        <v>76.034000000000006</v>
      </c>
      <c r="G40" s="46">
        <v>81.8485187736824</v>
      </c>
      <c r="H40" s="113" t="s">
        <v>58</v>
      </c>
      <c r="I40" s="120">
        <v>7.3999999999999996E-2</v>
      </c>
      <c r="J40" s="48">
        <v>60.9</v>
      </c>
      <c r="K40" s="113" t="s">
        <v>51</v>
      </c>
      <c r="L40" s="122">
        <v>14820</v>
      </c>
      <c r="M40" s="46">
        <v>77.400000000000006</v>
      </c>
      <c r="N40" s="113" t="s">
        <v>44</v>
      </c>
      <c r="O40" s="120">
        <v>952.85890000000006</v>
      </c>
      <c r="P40" s="50">
        <v>90.98121394168453</v>
      </c>
      <c r="Q40" s="113" t="s">
        <v>28</v>
      </c>
      <c r="R40" s="120">
        <v>10906.9</v>
      </c>
      <c r="S40" s="50">
        <v>108.4</v>
      </c>
      <c r="T40" s="113" t="s">
        <v>58</v>
      </c>
      <c r="U40" s="120"/>
      <c r="V40" s="50"/>
      <c r="W40" s="113" t="s">
        <v>50</v>
      </c>
      <c r="X40" s="130">
        <v>978.81299999999999</v>
      </c>
      <c r="Y40" s="56">
        <v>1932.9680000000001</v>
      </c>
      <c r="Z40" s="57">
        <v>-954.15500000000009</v>
      </c>
      <c r="AA40" s="58">
        <v>50.637827423940799</v>
      </c>
      <c r="AB40" s="113" t="s">
        <v>47</v>
      </c>
      <c r="AC40" s="130">
        <v>278.05399999999997</v>
      </c>
      <c r="AD40" s="58">
        <v>76.400000000000006</v>
      </c>
      <c r="AE40" s="113" t="s">
        <v>32</v>
      </c>
      <c r="AF40" s="130">
        <v>8914.4439999999995</v>
      </c>
      <c r="AG40" s="60">
        <v>184.3</v>
      </c>
      <c r="AH40" s="53">
        <v>0.23100000000000001</v>
      </c>
      <c r="AI40" s="61">
        <v>0.26600000000000001</v>
      </c>
      <c r="AJ40" s="113" t="s">
        <v>33</v>
      </c>
      <c r="AK40" s="138">
        <v>73306</v>
      </c>
      <c r="AL40" s="63">
        <v>116.4</v>
      </c>
      <c r="AM40" s="64">
        <v>1.127697869394662</v>
      </c>
      <c r="AN40" s="61">
        <v>1.1313908048046966</v>
      </c>
      <c r="AO40" s="113" t="s">
        <v>40</v>
      </c>
      <c r="AP40" s="130">
        <v>6.3879999999999999</v>
      </c>
      <c r="AQ40" s="65">
        <v>98.1</v>
      </c>
      <c r="AR40" s="113" t="s">
        <v>72</v>
      </c>
      <c r="AS40" s="163">
        <v>100</v>
      </c>
      <c r="AT40" s="52">
        <v>82.6</v>
      </c>
      <c r="AU40" s="156">
        <v>5.0000000000000001E-3</v>
      </c>
      <c r="AV40" s="54">
        <v>6.0000000000000001E-3</v>
      </c>
    </row>
    <row r="41" spans="1:48" s="41" customFormat="1" ht="13.5" customHeight="1" x14ac:dyDescent="0.25">
      <c r="A41" s="43"/>
      <c r="B41" s="113" t="s">
        <v>37</v>
      </c>
      <c r="C41" s="111">
        <v>750.49580000000014</v>
      </c>
      <c r="D41" s="46">
        <v>106.03958513069436</v>
      </c>
      <c r="E41" s="113" t="s">
        <v>56</v>
      </c>
      <c r="F41" s="111">
        <v>875.41099999999994</v>
      </c>
      <c r="G41" s="46">
        <v>78.2221789347835</v>
      </c>
      <c r="H41" s="113" t="s">
        <v>71</v>
      </c>
      <c r="I41" s="120">
        <v>673.17059999999992</v>
      </c>
      <c r="J41" s="50">
        <v>57.8</v>
      </c>
      <c r="K41" s="113" t="s">
        <v>29</v>
      </c>
      <c r="L41" s="122">
        <v>13635</v>
      </c>
      <c r="M41" s="46">
        <v>75.900000000000006</v>
      </c>
      <c r="N41" s="113" t="s">
        <v>64</v>
      </c>
      <c r="O41" s="120">
        <v>3263.6717000000003</v>
      </c>
      <c r="P41" s="50">
        <v>90.395510724523106</v>
      </c>
      <c r="Q41" s="113" t="s">
        <v>60</v>
      </c>
      <c r="R41" s="120">
        <v>998.4</v>
      </c>
      <c r="S41" s="50">
        <v>107.3</v>
      </c>
      <c r="T41" s="113" t="s">
        <v>59</v>
      </c>
      <c r="U41" s="120"/>
      <c r="V41" s="50"/>
      <c r="W41" s="113" t="s">
        <v>74</v>
      </c>
      <c r="X41" s="130">
        <v>352.82400000000001</v>
      </c>
      <c r="Y41" s="56">
        <v>751.65700000000004</v>
      </c>
      <c r="Z41" s="57">
        <v>-398.83300000000003</v>
      </c>
      <c r="AA41" s="58">
        <v>46.939495009026722</v>
      </c>
      <c r="AB41" s="113" t="s">
        <v>68</v>
      </c>
      <c r="AC41" s="130">
        <v>12852.841</v>
      </c>
      <c r="AD41" s="58">
        <v>75.099999999999994</v>
      </c>
      <c r="AE41" s="113" t="s">
        <v>69</v>
      </c>
      <c r="AF41" s="130">
        <v>109.34099999999999</v>
      </c>
      <c r="AG41" s="60">
        <v>191.3</v>
      </c>
      <c r="AH41" s="53">
        <v>0.20599999999999999</v>
      </c>
      <c r="AI41" s="61">
        <v>0.20599999999999999</v>
      </c>
      <c r="AJ41" s="186" t="s">
        <v>27</v>
      </c>
      <c r="AK41" s="217">
        <v>65005</v>
      </c>
      <c r="AL41" s="218">
        <v>116.4</v>
      </c>
      <c r="AM41" s="219">
        <v>1</v>
      </c>
      <c r="AN41" s="209">
        <v>1</v>
      </c>
      <c r="AO41" s="113" t="s">
        <v>29</v>
      </c>
      <c r="AP41" s="130">
        <v>29.495999999999999</v>
      </c>
      <c r="AQ41" s="65">
        <v>97.9</v>
      </c>
      <c r="AR41" s="113" t="s">
        <v>31</v>
      </c>
      <c r="AS41" s="163">
        <v>175</v>
      </c>
      <c r="AT41" s="52">
        <v>82.9</v>
      </c>
      <c r="AU41" s="156">
        <v>5.0000000000000001E-3</v>
      </c>
      <c r="AV41" s="54">
        <v>6.0000000000000001E-3</v>
      </c>
    </row>
    <row r="42" spans="1:48" s="41" customFormat="1" ht="13.5" customHeight="1" x14ac:dyDescent="0.25">
      <c r="A42" s="43"/>
      <c r="B42" s="113" t="s">
        <v>71</v>
      </c>
      <c r="C42" s="111">
        <v>4984.2463000000007</v>
      </c>
      <c r="D42" s="46">
        <v>104.24491332863263</v>
      </c>
      <c r="E42" s="113" t="s">
        <v>58</v>
      </c>
      <c r="F42" s="111">
        <v>470.79919999999998</v>
      </c>
      <c r="G42" s="46">
        <v>72.761824396116779</v>
      </c>
      <c r="H42" s="113" t="s">
        <v>31</v>
      </c>
      <c r="I42" s="120">
        <v>27.869</v>
      </c>
      <c r="J42" s="46">
        <v>53.6</v>
      </c>
      <c r="K42" s="186" t="s">
        <v>27</v>
      </c>
      <c r="L42" s="194">
        <v>1354116</v>
      </c>
      <c r="M42" s="188">
        <v>72.8</v>
      </c>
      <c r="N42" s="113" t="s">
        <v>56</v>
      </c>
      <c r="O42" s="120">
        <v>199.92339999999999</v>
      </c>
      <c r="P42" s="50">
        <v>88.611968883509064</v>
      </c>
      <c r="Q42" s="113" t="s">
        <v>56</v>
      </c>
      <c r="R42" s="120">
        <v>2033.9</v>
      </c>
      <c r="S42" s="50">
        <v>107.2</v>
      </c>
      <c r="T42" s="113" t="s">
        <v>60</v>
      </c>
      <c r="U42" s="120"/>
      <c r="V42" s="50"/>
      <c r="W42" s="113" t="s">
        <v>52</v>
      </c>
      <c r="X42" s="130">
        <v>63.155000000000001</v>
      </c>
      <c r="Y42" s="56">
        <v>135.80699999999999</v>
      </c>
      <c r="Z42" s="57">
        <v>-72.651999999999987</v>
      </c>
      <c r="AA42" s="58">
        <v>46.503493928884374</v>
      </c>
      <c r="AB42" s="113" t="s">
        <v>62</v>
      </c>
      <c r="AC42" s="130">
        <v>211.709</v>
      </c>
      <c r="AD42" s="58">
        <v>66.900000000000006</v>
      </c>
      <c r="AE42" s="113" t="s">
        <v>42</v>
      </c>
      <c r="AF42" s="130">
        <v>70.992000000000004</v>
      </c>
      <c r="AG42" s="60" t="s">
        <v>46</v>
      </c>
      <c r="AH42" s="53">
        <v>0.19400000000000001</v>
      </c>
      <c r="AI42" s="61">
        <v>0.19400000000000001</v>
      </c>
      <c r="AJ42" s="113" t="s">
        <v>60</v>
      </c>
      <c r="AK42" s="138">
        <v>46114</v>
      </c>
      <c r="AL42" s="63">
        <v>116.4</v>
      </c>
      <c r="AM42" s="64">
        <v>0.7093915852626721</v>
      </c>
      <c r="AN42" s="61">
        <v>0.66748905977057038</v>
      </c>
      <c r="AO42" s="113" t="s">
        <v>60</v>
      </c>
      <c r="AP42" s="130">
        <v>4.2350000000000003</v>
      </c>
      <c r="AQ42" s="65">
        <v>97.9</v>
      </c>
      <c r="AR42" s="113" t="s">
        <v>65</v>
      </c>
      <c r="AS42" s="163">
        <v>185</v>
      </c>
      <c r="AT42" s="52">
        <v>83.3</v>
      </c>
      <c r="AU42" s="156">
        <v>3.0000000000000001E-3</v>
      </c>
      <c r="AV42" s="54">
        <v>3.0000000000000001E-3</v>
      </c>
    </row>
    <row r="43" spans="1:48" s="41" customFormat="1" ht="13.5" customHeight="1" x14ac:dyDescent="0.25">
      <c r="A43" s="43"/>
      <c r="B43" s="113" t="s">
        <v>70</v>
      </c>
      <c r="C43" s="111">
        <v>4337.0929999999998</v>
      </c>
      <c r="D43" s="46">
        <v>103.09408009023595</v>
      </c>
      <c r="E43" s="113" t="s">
        <v>61</v>
      </c>
      <c r="F43" s="111">
        <v>566.83119999999997</v>
      </c>
      <c r="G43" s="46">
        <v>66.033411439833571</v>
      </c>
      <c r="H43" s="113" t="s">
        <v>53</v>
      </c>
      <c r="I43" s="120">
        <v>62.766500000000001</v>
      </c>
      <c r="J43" s="50">
        <v>53.4</v>
      </c>
      <c r="K43" s="113" t="s">
        <v>65</v>
      </c>
      <c r="L43" s="122">
        <v>13151</v>
      </c>
      <c r="M43" s="46">
        <v>68.099999999999994</v>
      </c>
      <c r="N43" s="113" t="s">
        <v>53</v>
      </c>
      <c r="O43" s="120">
        <v>128.14179999999999</v>
      </c>
      <c r="P43" s="50">
        <v>71.380753091460647</v>
      </c>
      <c r="Q43" s="113" t="s">
        <v>61</v>
      </c>
      <c r="R43" s="120">
        <v>525.70000000000005</v>
      </c>
      <c r="S43" s="50">
        <v>106.4</v>
      </c>
      <c r="T43" s="113" t="s">
        <v>61</v>
      </c>
      <c r="U43" s="120"/>
      <c r="V43" s="50"/>
      <c r="W43" s="113" t="s">
        <v>43</v>
      </c>
      <c r="X43" s="130">
        <v>177.114</v>
      </c>
      <c r="Y43" s="56">
        <v>452.19</v>
      </c>
      <c r="Z43" s="57">
        <v>-275.07600000000002</v>
      </c>
      <c r="AA43" s="58">
        <v>39.168048829032045</v>
      </c>
      <c r="AB43" s="113" t="s">
        <v>40</v>
      </c>
      <c r="AC43" s="130">
        <v>102.194</v>
      </c>
      <c r="AD43" s="58">
        <v>58.6</v>
      </c>
      <c r="AE43" s="113" t="s">
        <v>50</v>
      </c>
      <c r="AF43" s="130">
        <v>51.424999999999997</v>
      </c>
      <c r="AG43" s="60" t="s">
        <v>86</v>
      </c>
      <c r="AH43" s="53">
        <v>0.33300000000000002</v>
      </c>
      <c r="AI43" s="61">
        <v>0.33300000000000002</v>
      </c>
      <c r="AJ43" s="113" t="s">
        <v>74</v>
      </c>
      <c r="AK43" s="138">
        <v>47717</v>
      </c>
      <c r="AL43" s="63">
        <v>116.2</v>
      </c>
      <c r="AM43" s="64">
        <v>0.73405122682870549</v>
      </c>
      <c r="AN43" s="61">
        <v>0.74173855102739106</v>
      </c>
      <c r="AO43" s="113" t="s">
        <v>59</v>
      </c>
      <c r="AP43" s="130">
        <v>11.324</v>
      </c>
      <c r="AQ43" s="65">
        <v>97.7</v>
      </c>
      <c r="AR43" s="113" t="s">
        <v>57</v>
      </c>
      <c r="AS43" s="163">
        <v>139</v>
      </c>
      <c r="AT43" s="52">
        <v>87.4</v>
      </c>
      <c r="AU43" s="156">
        <v>4.0000000000000001E-3</v>
      </c>
      <c r="AV43" s="54">
        <v>5.0000000000000001E-3</v>
      </c>
    </row>
    <row r="44" spans="1:48" s="41" customFormat="1" ht="13.5" customHeight="1" x14ac:dyDescent="0.25">
      <c r="A44" s="43"/>
      <c r="B44" s="113" t="s">
        <v>29</v>
      </c>
      <c r="C44" s="111">
        <v>10889.6</v>
      </c>
      <c r="D44" s="46">
        <v>102.66255246003296</v>
      </c>
      <c r="E44" s="113" t="s">
        <v>42</v>
      </c>
      <c r="F44" s="111">
        <v>1244.6044999999999</v>
      </c>
      <c r="G44" s="46">
        <v>64.118663919420754</v>
      </c>
      <c r="H44" s="113" t="s">
        <v>30</v>
      </c>
      <c r="I44" s="120">
        <v>527.96209999999996</v>
      </c>
      <c r="J44" s="50">
        <v>35</v>
      </c>
      <c r="K44" s="113" t="s">
        <v>33</v>
      </c>
      <c r="L44" s="122">
        <v>151051</v>
      </c>
      <c r="M44" s="46">
        <v>64.900000000000006</v>
      </c>
      <c r="N44" s="113" t="s">
        <v>42</v>
      </c>
      <c r="O44" s="120">
        <v>74.175399999999996</v>
      </c>
      <c r="P44" s="50">
        <v>60.977943654793123</v>
      </c>
      <c r="Q44" s="113" t="s">
        <v>69</v>
      </c>
      <c r="R44" s="120">
        <v>3234.9</v>
      </c>
      <c r="S44" s="50">
        <v>104.9</v>
      </c>
      <c r="T44" s="113" t="s">
        <v>62</v>
      </c>
      <c r="U44" s="120"/>
      <c r="V44" s="50"/>
      <c r="W44" s="113" t="s">
        <v>40</v>
      </c>
      <c r="X44" s="130">
        <v>11.010999999999999</v>
      </c>
      <c r="Y44" s="56">
        <v>157.489</v>
      </c>
      <c r="Z44" s="57">
        <v>-146.47800000000001</v>
      </c>
      <c r="AA44" s="58">
        <v>6.9915994132923558</v>
      </c>
      <c r="AB44" s="113" t="s">
        <v>54</v>
      </c>
      <c r="AC44" s="130">
        <v>201.83500000000001</v>
      </c>
      <c r="AD44" s="58">
        <v>56.2</v>
      </c>
      <c r="AE44" s="113" t="s">
        <v>54</v>
      </c>
      <c r="AF44" s="130">
        <v>3.5720000000000001</v>
      </c>
      <c r="AG44" s="60" t="s">
        <v>88</v>
      </c>
      <c r="AH44" s="53">
        <v>0.125</v>
      </c>
      <c r="AI44" s="61">
        <v>8.3000000000000004E-2</v>
      </c>
      <c r="AJ44" s="113" t="s">
        <v>41</v>
      </c>
      <c r="AK44" s="138">
        <v>59377</v>
      </c>
      <c r="AL44" s="63">
        <v>116.1</v>
      </c>
      <c r="AM44" s="64">
        <v>0.91342204445811859</v>
      </c>
      <c r="AN44" s="61">
        <v>0.9201318230113994</v>
      </c>
      <c r="AO44" s="113" t="s">
        <v>28</v>
      </c>
      <c r="AP44" s="130">
        <v>29.106999999999999</v>
      </c>
      <c r="AQ44" s="65">
        <v>97.6</v>
      </c>
      <c r="AR44" s="113" t="s">
        <v>69</v>
      </c>
      <c r="AS44" s="163">
        <v>167</v>
      </c>
      <c r="AT44" s="52">
        <v>87.9</v>
      </c>
      <c r="AU44" s="156">
        <v>3.0000000000000001E-3</v>
      </c>
      <c r="AV44" s="54">
        <v>3.0000000000000001E-3</v>
      </c>
    </row>
    <row r="45" spans="1:48" s="41" customFormat="1" ht="13.5" customHeight="1" x14ac:dyDescent="0.25">
      <c r="A45" s="43"/>
      <c r="B45" s="113" t="s">
        <v>68</v>
      </c>
      <c r="C45" s="111">
        <v>21098.966500000002</v>
      </c>
      <c r="D45" s="46">
        <v>101.12222458856625</v>
      </c>
      <c r="E45" s="113" t="s">
        <v>73</v>
      </c>
      <c r="F45" s="111">
        <v>1642.3920000000001</v>
      </c>
      <c r="G45" s="46">
        <v>63.720843614693422</v>
      </c>
      <c r="H45" s="113" t="s">
        <v>42</v>
      </c>
      <c r="I45" s="120">
        <v>548.09199999999998</v>
      </c>
      <c r="J45" s="50">
        <v>32.1</v>
      </c>
      <c r="K45" s="113" t="s">
        <v>28</v>
      </c>
      <c r="L45" s="122">
        <v>138385</v>
      </c>
      <c r="M45" s="46">
        <v>63.7</v>
      </c>
      <c r="N45" s="113" t="s">
        <v>48</v>
      </c>
      <c r="O45" s="120">
        <v>57.952400000000004</v>
      </c>
      <c r="P45" s="50">
        <v>59.187464828577937</v>
      </c>
      <c r="Q45" s="184" t="s">
        <v>31</v>
      </c>
      <c r="R45" s="189">
        <v>3272.3</v>
      </c>
      <c r="S45" s="190">
        <v>104.8</v>
      </c>
      <c r="T45" s="113" t="s">
        <v>63</v>
      </c>
      <c r="U45" s="120"/>
      <c r="V45" s="50"/>
      <c r="W45" s="146" t="s">
        <v>56</v>
      </c>
      <c r="X45" s="147">
        <v>7.1310000000000002</v>
      </c>
      <c r="Y45" s="160">
        <v>214.65100000000001</v>
      </c>
      <c r="Z45" s="161">
        <v>-207.52</v>
      </c>
      <c r="AA45" s="162">
        <v>3.3221368640257904</v>
      </c>
      <c r="AB45" s="113" t="s">
        <v>50</v>
      </c>
      <c r="AC45" s="130">
        <v>1030.2380000000001</v>
      </c>
      <c r="AD45" s="58">
        <v>52.7</v>
      </c>
      <c r="AE45" s="184" t="s">
        <v>53</v>
      </c>
      <c r="AF45" s="204">
        <v>62.470999999999997</v>
      </c>
      <c r="AG45" s="210" t="s">
        <v>92</v>
      </c>
      <c r="AH45" s="211">
        <v>0.36799999999999999</v>
      </c>
      <c r="AI45" s="212">
        <v>0.316</v>
      </c>
      <c r="AJ45" s="113" t="s">
        <v>37</v>
      </c>
      <c r="AK45" s="138">
        <v>46804</v>
      </c>
      <c r="AL45" s="63">
        <v>115.7</v>
      </c>
      <c r="AM45" s="64">
        <v>0.72000615337281748</v>
      </c>
      <c r="AN45" s="61">
        <v>0.72716958706261592</v>
      </c>
      <c r="AO45" s="113" t="s">
        <v>54</v>
      </c>
      <c r="AP45" s="130">
        <v>10.494999999999999</v>
      </c>
      <c r="AQ45" s="65">
        <v>97.5</v>
      </c>
      <c r="AR45" s="113" t="s">
        <v>52</v>
      </c>
      <c r="AS45" s="163">
        <v>81</v>
      </c>
      <c r="AT45" s="52">
        <v>88</v>
      </c>
      <c r="AU45" s="156">
        <v>4.0000000000000001E-3</v>
      </c>
      <c r="AV45" s="54">
        <v>5.0000000000000001E-3</v>
      </c>
    </row>
    <row r="46" spans="1:48" s="41" customFormat="1" ht="13.5" customHeight="1" x14ac:dyDescent="0.25">
      <c r="A46" s="43"/>
      <c r="B46" s="113" t="s">
        <v>66</v>
      </c>
      <c r="C46" s="111">
        <v>2277.2725999999998</v>
      </c>
      <c r="D46" s="46">
        <v>100.76777891478881</v>
      </c>
      <c r="E46" s="113" t="s">
        <v>59</v>
      </c>
      <c r="F46" s="111">
        <v>1681.9493</v>
      </c>
      <c r="G46" s="46">
        <v>59.325293067669335</v>
      </c>
      <c r="H46" s="113" t="s">
        <v>39</v>
      </c>
      <c r="I46" s="120">
        <v>33.622900000000001</v>
      </c>
      <c r="J46" s="50">
        <v>31.9</v>
      </c>
      <c r="K46" s="113" t="s">
        <v>32</v>
      </c>
      <c r="L46" s="122">
        <v>357289</v>
      </c>
      <c r="M46" s="46">
        <v>60.8</v>
      </c>
      <c r="N46" s="113" t="s">
        <v>29</v>
      </c>
      <c r="O46" s="120">
        <v>75.067899999999995</v>
      </c>
      <c r="P46" s="50">
        <v>43.116205070474308</v>
      </c>
      <c r="Q46" s="113" t="s">
        <v>29</v>
      </c>
      <c r="R46" s="120">
        <v>6496.7</v>
      </c>
      <c r="S46" s="50">
        <v>104.7</v>
      </c>
      <c r="T46" s="113" t="s">
        <v>64</v>
      </c>
      <c r="U46" s="120"/>
      <c r="V46" s="50"/>
      <c r="W46" s="113" t="s">
        <v>35</v>
      </c>
      <c r="X46" s="130">
        <v>183.083</v>
      </c>
      <c r="Y46" s="66">
        <v>-40.420999999999999</v>
      </c>
      <c r="Z46" s="57">
        <v>223.50399999999999</v>
      </c>
      <c r="AA46" s="58"/>
      <c r="AB46" s="113" t="s">
        <v>73</v>
      </c>
      <c r="AC46" s="130">
        <v>547.42399999999998</v>
      </c>
      <c r="AD46" s="58">
        <v>52.2</v>
      </c>
      <c r="AE46" s="113" t="s">
        <v>56</v>
      </c>
      <c r="AF46" s="137">
        <v>90.921999999999997</v>
      </c>
      <c r="AG46" s="60" t="s">
        <v>128</v>
      </c>
      <c r="AH46" s="53">
        <v>0.33300000000000002</v>
      </c>
      <c r="AI46" s="61">
        <v>0.25</v>
      </c>
      <c r="AJ46" s="113" t="s">
        <v>69</v>
      </c>
      <c r="AK46" s="138">
        <v>58799</v>
      </c>
      <c r="AL46" s="63">
        <v>115.5</v>
      </c>
      <c r="AM46" s="64">
        <v>0.9045304207368664</v>
      </c>
      <c r="AN46" s="61">
        <v>0.91237011291397285</v>
      </c>
      <c r="AO46" s="113" t="s">
        <v>48</v>
      </c>
      <c r="AP46" s="130">
        <v>15.542999999999999</v>
      </c>
      <c r="AQ46" s="65">
        <v>97.3</v>
      </c>
      <c r="AR46" s="113" t="s">
        <v>43</v>
      </c>
      <c r="AS46" s="163">
        <v>201</v>
      </c>
      <c r="AT46" s="52">
        <v>88.5</v>
      </c>
      <c r="AU46" s="156">
        <v>3.0000000000000001E-3</v>
      </c>
      <c r="AV46" s="54">
        <v>3.0000000000000001E-3</v>
      </c>
    </row>
    <row r="47" spans="1:48" s="41" customFormat="1" ht="13.5" customHeight="1" x14ac:dyDescent="0.25">
      <c r="A47" s="43"/>
      <c r="B47" s="113" t="s">
        <v>52</v>
      </c>
      <c r="C47" s="111">
        <v>38.954699999999995</v>
      </c>
      <c r="D47" s="46">
        <v>100.61887997189727</v>
      </c>
      <c r="E47" s="113" t="s">
        <v>66</v>
      </c>
      <c r="F47" s="111">
        <v>614.28750000000002</v>
      </c>
      <c r="G47" s="46">
        <v>55.835927564703226</v>
      </c>
      <c r="H47" s="113" t="s">
        <v>72</v>
      </c>
      <c r="I47" s="120">
        <v>195.32379999999998</v>
      </c>
      <c r="J47" s="50">
        <v>29.4</v>
      </c>
      <c r="K47" s="113" t="s">
        <v>53</v>
      </c>
      <c r="L47" s="122">
        <v>16901</v>
      </c>
      <c r="M47" s="46">
        <v>60.5</v>
      </c>
      <c r="N47" s="113" t="s">
        <v>54</v>
      </c>
      <c r="O47" s="120">
        <v>9.2294999999999998</v>
      </c>
      <c r="P47" s="50">
        <v>1.7218271982842732</v>
      </c>
      <c r="Q47" s="113" t="s">
        <v>50</v>
      </c>
      <c r="R47" s="120">
        <v>2915.9</v>
      </c>
      <c r="S47" s="50">
        <v>104.5</v>
      </c>
      <c r="T47" s="113" t="s">
        <v>65</v>
      </c>
      <c r="U47" s="120"/>
      <c r="V47" s="50"/>
      <c r="W47" s="113" t="s">
        <v>37</v>
      </c>
      <c r="X47" s="131">
        <v>94.468999999999994</v>
      </c>
      <c r="Y47" s="66">
        <v>-12.316000000000001</v>
      </c>
      <c r="Z47" s="57">
        <v>106.785</v>
      </c>
      <c r="AA47" s="58"/>
      <c r="AB47" s="113" t="s">
        <v>48</v>
      </c>
      <c r="AC47" s="130">
        <v>1101.788</v>
      </c>
      <c r="AD47" s="58">
        <v>48.5</v>
      </c>
      <c r="AE47" s="113" t="s">
        <v>40</v>
      </c>
      <c r="AF47" s="130">
        <v>91.183000000000007</v>
      </c>
      <c r="AG47" s="60" t="s">
        <v>91</v>
      </c>
      <c r="AH47" s="53">
        <v>0.46200000000000002</v>
      </c>
      <c r="AI47" s="61">
        <v>0.23100000000000001</v>
      </c>
      <c r="AJ47" s="113" t="s">
        <v>72</v>
      </c>
      <c r="AK47" s="138">
        <v>48610</v>
      </c>
      <c r="AL47" s="63">
        <v>115.5</v>
      </c>
      <c r="AM47" s="64">
        <v>0.74778863164371967</v>
      </c>
      <c r="AN47" s="61">
        <v>0.75709989374921216</v>
      </c>
      <c r="AO47" s="113" t="s">
        <v>37</v>
      </c>
      <c r="AP47" s="130">
        <v>8.4730000000000008</v>
      </c>
      <c r="AQ47" s="65">
        <v>96.8</v>
      </c>
      <c r="AR47" s="113" t="s">
        <v>47</v>
      </c>
      <c r="AS47" s="163">
        <v>113</v>
      </c>
      <c r="AT47" s="52">
        <v>90.4</v>
      </c>
      <c r="AU47" s="156">
        <v>4.0000000000000001E-3</v>
      </c>
      <c r="AV47" s="54">
        <v>5.0000000000000001E-3</v>
      </c>
    </row>
    <row r="48" spans="1:48" s="41" customFormat="1" ht="13.5" customHeight="1" x14ac:dyDescent="0.25">
      <c r="A48" s="43"/>
      <c r="B48" s="113" t="s">
        <v>73</v>
      </c>
      <c r="C48" s="111">
        <v>4206.8132999999998</v>
      </c>
      <c r="D48" s="46">
        <v>99.961327720233115</v>
      </c>
      <c r="E48" s="113" t="s">
        <v>29</v>
      </c>
      <c r="F48" s="111">
        <v>30.731999999999999</v>
      </c>
      <c r="G48" s="46">
        <v>46.834995489015135</v>
      </c>
      <c r="H48" s="113" t="s">
        <v>63</v>
      </c>
      <c r="I48" s="120">
        <v>7.0149999999999997</v>
      </c>
      <c r="J48" s="50"/>
      <c r="K48" s="113" t="s">
        <v>43</v>
      </c>
      <c r="L48" s="122">
        <v>57011</v>
      </c>
      <c r="M48" s="46">
        <v>56.6</v>
      </c>
      <c r="N48" s="113" t="s">
        <v>51</v>
      </c>
      <c r="O48" s="120">
        <v>122.0605</v>
      </c>
      <c r="P48" s="50" t="s">
        <v>121</v>
      </c>
      <c r="Q48" s="113" t="s">
        <v>30</v>
      </c>
      <c r="R48" s="120">
        <v>6597.6</v>
      </c>
      <c r="S48" s="50">
        <v>103.3</v>
      </c>
      <c r="T48" s="113" t="s">
        <v>67</v>
      </c>
      <c r="U48" s="120"/>
      <c r="V48" s="50"/>
      <c r="W48" s="113" t="s">
        <v>73</v>
      </c>
      <c r="X48" s="132">
        <v>-340.06299999999999</v>
      </c>
      <c r="Y48" s="56">
        <v>906.17</v>
      </c>
      <c r="Z48" s="57">
        <v>-1246.2329999999999</v>
      </c>
      <c r="AA48" s="58"/>
      <c r="AB48" s="113" t="s">
        <v>74</v>
      </c>
      <c r="AC48" s="130">
        <v>352.82400000000001</v>
      </c>
      <c r="AD48" s="58">
        <v>46.8</v>
      </c>
      <c r="AE48" s="113" t="s">
        <v>29</v>
      </c>
      <c r="AF48" s="130">
        <v>125.66500000000001</v>
      </c>
      <c r="AG48" s="60" t="s">
        <v>89</v>
      </c>
      <c r="AH48" s="53">
        <v>0.13100000000000001</v>
      </c>
      <c r="AI48" s="61">
        <v>0.115</v>
      </c>
      <c r="AJ48" s="113" t="s">
        <v>40</v>
      </c>
      <c r="AK48" s="138">
        <v>48280</v>
      </c>
      <c r="AL48" s="63">
        <v>114.8</v>
      </c>
      <c r="AM48" s="64">
        <v>0.74271209906930236</v>
      </c>
      <c r="AN48" s="61">
        <v>0.74598858254245526</v>
      </c>
      <c r="AO48" s="113" t="s">
        <v>53</v>
      </c>
      <c r="AP48" s="130">
        <v>15.276999999999999</v>
      </c>
      <c r="AQ48" s="65">
        <v>96.5</v>
      </c>
      <c r="AR48" s="113" t="s">
        <v>63</v>
      </c>
      <c r="AS48" s="163">
        <v>159</v>
      </c>
      <c r="AT48" s="52">
        <v>90.9</v>
      </c>
      <c r="AU48" s="156">
        <v>6.0000000000000001E-3</v>
      </c>
      <c r="AV48" s="54">
        <v>6.0000000000000001E-3</v>
      </c>
    </row>
    <row r="49" spans="1:48" s="41" customFormat="1" ht="13.5" customHeight="1" x14ac:dyDescent="0.25">
      <c r="A49" s="43"/>
      <c r="B49" s="113" t="s">
        <v>51</v>
      </c>
      <c r="C49" s="111">
        <v>4135.1632</v>
      </c>
      <c r="D49" s="46">
        <v>98.478042037533399</v>
      </c>
      <c r="E49" s="113" t="s">
        <v>31</v>
      </c>
      <c r="F49" s="111">
        <v>31.024099999999997</v>
      </c>
      <c r="G49" s="46"/>
      <c r="H49" s="113" t="s">
        <v>60</v>
      </c>
      <c r="I49" s="111"/>
      <c r="J49" s="50"/>
      <c r="K49" s="113" t="s">
        <v>64</v>
      </c>
      <c r="L49" s="122">
        <v>22668</v>
      </c>
      <c r="M49" s="46">
        <v>54.4</v>
      </c>
      <c r="N49" s="113" t="s">
        <v>73</v>
      </c>
      <c r="O49" s="120">
        <v>242.43960000000001</v>
      </c>
      <c r="P49" s="50" t="s">
        <v>121</v>
      </c>
      <c r="Q49" s="113" t="s">
        <v>70</v>
      </c>
      <c r="R49" s="120">
        <v>3434.4</v>
      </c>
      <c r="S49" s="50">
        <v>102.7</v>
      </c>
      <c r="T49" s="113" t="s">
        <v>69</v>
      </c>
      <c r="U49" s="120"/>
      <c r="V49" s="50"/>
      <c r="W49" s="113" t="s">
        <v>30</v>
      </c>
      <c r="X49" s="132">
        <v>-446.52600000000001</v>
      </c>
      <c r="Y49" s="56">
        <v>412.44600000000003</v>
      </c>
      <c r="Z49" s="57">
        <v>-858.97199999999998</v>
      </c>
      <c r="AA49" s="58"/>
      <c r="AB49" s="113" t="s">
        <v>52</v>
      </c>
      <c r="AC49" s="130">
        <v>63.771999999999998</v>
      </c>
      <c r="AD49" s="58">
        <v>46.3</v>
      </c>
      <c r="AE49" s="146" t="s">
        <v>31</v>
      </c>
      <c r="AF49" s="147">
        <v>1170.635</v>
      </c>
      <c r="AG49" s="148" t="s">
        <v>125</v>
      </c>
      <c r="AH49" s="149">
        <v>0.62</v>
      </c>
      <c r="AI49" s="150">
        <v>0.32400000000000001</v>
      </c>
      <c r="AJ49" s="113" t="s">
        <v>53</v>
      </c>
      <c r="AK49" s="138">
        <v>54168</v>
      </c>
      <c r="AL49" s="63">
        <v>113.7</v>
      </c>
      <c r="AM49" s="64">
        <v>0.83328974694254287</v>
      </c>
      <c r="AN49" s="61">
        <v>0.85697563435322088</v>
      </c>
      <c r="AO49" s="113" t="s">
        <v>41</v>
      </c>
      <c r="AP49" s="130">
        <v>15.021000000000001</v>
      </c>
      <c r="AQ49" s="65">
        <v>96.2</v>
      </c>
      <c r="AR49" s="113" t="s">
        <v>62</v>
      </c>
      <c r="AS49" s="163">
        <v>103</v>
      </c>
      <c r="AT49" s="52">
        <v>92.8</v>
      </c>
      <c r="AU49" s="156">
        <v>3.0000000000000001E-3</v>
      </c>
      <c r="AV49" s="54">
        <v>3.0000000000000001E-3</v>
      </c>
    </row>
    <row r="50" spans="1:48" s="41" customFormat="1" ht="13.5" customHeight="1" x14ac:dyDescent="0.25">
      <c r="A50" s="43"/>
      <c r="B50" s="113" t="s">
        <v>43</v>
      </c>
      <c r="C50" s="111">
        <v>5938.2</v>
      </c>
      <c r="D50" s="46">
        <v>81.313126022366404</v>
      </c>
      <c r="E50" s="113" t="s">
        <v>30</v>
      </c>
      <c r="F50" s="111"/>
      <c r="G50" s="46"/>
      <c r="H50" s="113" t="s">
        <v>66</v>
      </c>
      <c r="I50" s="111"/>
      <c r="J50" s="50"/>
      <c r="K50" s="113" t="s">
        <v>63</v>
      </c>
      <c r="L50" s="122">
        <v>3214</v>
      </c>
      <c r="M50" s="46">
        <v>42.8</v>
      </c>
      <c r="N50" s="113" t="s">
        <v>74</v>
      </c>
      <c r="O50" s="151">
        <v>20.459</v>
      </c>
      <c r="P50" s="50" t="s">
        <v>121</v>
      </c>
      <c r="Q50" s="113" t="s">
        <v>71</v>
      </c>
      <c r="R50" s="120">
        <v>5287.9</v>
      </c>
      <c r="S50" s="50">
        <v>102.5</v>
      </c>
      <c r="T50" s="113" t="s">
        <v>70</v>
      </c>
      <c r="U50" s="120"/>
      <c r="V50" s="50"/>
      <c r="W50" s="113" t="s">
        <v>31</v>
      </c>
      <c r="X50" s="132">
        <v>-946.15800000000002</v>
      </c>
      <c r="Y50" s="56">
        <v>470.803</v>
      </c>
      <c r="Z50" s="57">
        <v>-1416.961</v>
      </c>
      <c r="AA50" s="58"/>
      <c r="AB50" s="113" t="s">
        <v>56</v>
      </c>
      <c r="AC50" s="134">
        <v>98.052999999999997</v>
      </c>
      <c r="AD50" s="58">
        <v>41.6</v>
      </c>
      <c r="AE50" s="113" t="s">
        <v>73</v>
      </c>
      <c r="AF50" s="130">
        <v>887.48699999999997</v>
      </c>
      <c r="AG50" s="60" t="s">
        <v>129</v>
      </c>
      <c r="AH50" s="53">
        <v>0.65</v>
      </c>
      <c r="AI50" s="61">
        <v>0.625</v>
      </c>
      <c r="AJ50" s="113" t="s">
        <v>67</v>
      </c>
      <c r="AK50" s="138">
        <v>48793</v>
      </c>
      <c r="AL50" s="63">
        <v>111.8</v>
      </c>
      <c r="AM50" s="64">
        <v>0.75060379970771474</v>
      </c>
      <c r="AN50" s="61">
        <v>0.78159160078517531</v>
      </c>
      <c r="AO50" s="113" t="s">
        <v>47</v>
      </c>
      <c r="AP50" s="130">
        <v>4.5860000000000003</v>
      </c>
      <c r="AQ50" s="65">
        <v>96.2</v>
      </c>
      <c r="AR50" s="113" t="s">
        <v>53</v>
      </c>
      <c r="AS50" s="163">
        <v>177</v>
      </c>
      <c r="AT50" s="52">
        <v>94.1</v>
      </c>
      <c r="AU50" s="156">
        <v>3.0000000000000001E-3</v>
      </c>
      <c r="AV50" s="54">
        <v>3.0000000000000001E-3</v>
      </c>
    </row>
    <row r="51" spans="1:48" s="41" customFormat="1" ht="13.5" customHeight="1" x14ac:dyDescent="0.25">
      <c r="A51" s="43"/>
      <c r="B51" s="113" t="s">
        <v>44</v>
      </c>
      <c r="C51" s="111">
        <v>388.22449999999998</v>
      </c>
      <c r="D51" s="46">
        <v>75.676641369937556</v>
      </c>
      <c r="E51" s="113" t="s">
        <v>34</v>
      </c>
      <c r="F51" s="111"/>
      <c r="G51" s="46"/>
      <c r="H51" s="113" t="s">
        <v>67</v>
      </c>
      <c r="I51" s="111"/>
      <c r="J51" s="50"/>
      <c r="K51" s="113" t="s">
        <v>62</v>
      </c>
      <c r="L51" s="122">
        <v>2057</v>
      </c>
      <c r="M51" s="46">
        <v>42</v>
      </c>
      <c r="N51" s="113" t="s">
        <v>47</v>
      </c>
      <c r="O51" s="120"/>
      <c r="P51" s="50"/>
      <c r="Q51" s="113" t="s">
        <v>45</v>
      </c>
      <c r="R51" s="120">
        <v>3310.2</v>
      </c>
      <c r="S51" s="50">
        <v>98.3</v>
      </c>
      <c r="T51" s="113" t="s">
        <v>72</v>
      </c>
      <c r="U51" s="120"/>
      <c r="V51" s="50"/>
      <c r="W51" s="113" t="s">
        <v>64</v>
      </c>
      <c r="X51" s="132">
        <v>-4564.0290000000005</v>
      </c>
      <c r="Y51" s="66">
        <v>-11558.960999999999</v>
      </c>
      <c r="Z51" s="57">
        <v>6994.9319999999989</v>
      </c>
      <c r="AA51" s="58"/>
      <c r="AB51" s="113" t="s">
        <v>31</v>
      </c>
      <c r="AC51" s="130">
        <v>224.477</v>
      </c>
      <c r="AD51" s="58">
        <v>33.799999999999997</v>
      </c>
      <c r="AE51" s="113" t="s">
        <v>43</v>
      </c>
      <c r="AF51" s="130">
        <v>259.22000000000003</v>
      </c>
      <c r="AG51" s="60" t="s">
        <v>126</v>
      </c>
      <c r="AH51" s="53">
        <v>0.2</v>
      </c>
      <c r="AI51" s="61">
        <v>0.13300000000000001</v>
      </c>
      <c r="AJ51" s="113" t="s">
        <v>71</v>
      </c>
      <c r="AK51" s="138">
        <v>56786</v>
      </c>
      <c r="AL51" s="63">
        <v>111.6</v>
      </c>
      <c r="AM51" s="64">
        <v>0.87356357203292057</v>
      </c>
      <c r="AN51" s="67">
        <v>0.91429703398224349</v>
      </c>
      <c r="AO51" s="113" t="s">
        <v>71</v>
      </c>
      <c r="AP51" s="130">
        <v>26.702999999999999</v>
      </c>
      <c r="AQ51" s="65">
        <v>95.9</v>
      </c>
      <c r="AR51" s="113" t="s">
        <v>41</v>
      </c>
      <c r="AS51" s="163">
        <v>115</v>
      </c>
      <c r="AT51" s="52">
        <v>98.3</v>
      </c>
      <c r="AU51" s="156">
        <v>4.0000000000000001E-3</v>
      </c>
      <c r="AV51" s="54">
        <v>4.0000000000000001E-3</v>
      </c>
    </row>
    <row r="52" spans="1:48" s="41" customFormat="1" ht="13.5" customHeight="1" thickBot="1" x14ac:dyDescent="0.3">
      <c r="A52" s="43"/>
      <c r="B52" s="114" t="s">
        <v>62</v>
      </c>
      <c r="C52" s="112">
        <v>1550.6978000000001</v>
      </c>
      <c r="D52" s="71">
        <v>71.275762579808458</v>
      </c>
      <c r="E52" s="114" t="s">
        <v>37</v>
      </c>
      <c r="F52" s="112"/>
      <c r="G52" s="71"/>
      <c r="H52" s="114" t="s">
        <v>74</v>
      </c>
      <c r="I52" s="112"/>
      <c r="J52" s="73"/>
      <c r="K52" s="114" t="s">
        <v>38</v>
      </c>
      <c r="L52" s="123">
        <v>1256</v>
      </c>
      <c r="M52" s="71" t="s">
        <v>90</v>
      </c>
      <c r="N52" s="114" t="s">
        <v>59</v>
      </c>
      <c r="O52" s="121"/>
      <c r="P52" s="73"/>
      <c r="Q52" s="114" t="s">
        <v>65</v>
      </c>
      <c r="R52" s="121">
        <v>3919.7</v>
      </c>
      <c r="S52" s="73">
        <v>97.2</v>
      </c>
      <c r="T52" s="114" t="s">
        <v>74</v>
      </c>
      <c r="U52" s="121"/>
      <c r="V52" s="73"/>
      <c r="W52" s="114" t="s">
        <v>48</v>
      </c>
      <c r="X52" s="133">
        <v>-5109.99</v>
      </c>
      <c r="Y52" s="260">
        <v>2133.1390000000001</v>
      </c>
      <c r="Z52" s="80">
        <v>-7243.1289999999999</v>
      </c>
      <c r="AA52" s="81"/>
      <c r="AB52" s="114" t="s">
        <v>30</v>
      </c>
      <c r="AC52" s="135">
        <v>277.63600000000002</v>
      </c>
      <c r="AD52" s="81">
        <v>23</v>
      </c>
      <c r="AE52" s="114" t="s">
        <v>48</v>
      </c>
      <c r="AF52" s="135">
        <v>6211.7780000000002</v>
      </c>
      <c r="AG52" s="83" t="s">
        <v>127</v>
      </c>
      <c r="AH52" s="77">
        <v>0.318</v>
      </c>
      <c r="AI52" s="84">
        <v>0.27300000000000002</v>
      </c>
      <c r="AJ52" s="114" t="s">
        <v>32</v>
      </c>
      <c r="AK52" s="139">
        <v>77386</v>
      </c>
      <c r="AL52" s="86">
        <v>111</v>
      </c>
      <c r="AM52" s="87">
        <v>1.1904622721329128</v>
      </c>
      <c r="AN52" s="84">
        <v>1.2518864017000126</v>
      </c>
      <c r="AO52" s="114" t="s">
        <v>43</v>
      </c>
      <c r="AP52" s="135">
        <v>17.507999999999999</v>
      </c>
      <c r="AQ52" s="88">
        <v>95.9</v>
      </c>
      <c r="AR52" s="114" t="s">
        <v>39</v>
      </c>
      <c r="AS52" s="164">
        <v>339</v>
      </c>
      <c r="AT52" s="76">
        <v>100.9</v>
      </c>
      <c r="AU52" s="157">
        <v>6.0000000000000001E-3</v>
      </c>
      <c r="AV52" s="78">
        <v>6.0000000000000001E-3</v>
      </c>
    </row>
    <row r="53" spans="1:48" s="89" customFormat="1" ht="6" customHeight="1" x14ac:dyDescent="0.25">
      <c r="C53" s="90"/>
      <c r="D53" s="91"/>
      <c r="F53" s="90"/>
      <c r="G53" s="91"/>
      <c r="I53" s="92"/>
      <c r="J53" s="93"/>
      <c r="L53" s="94"/>
      <c r="M53" s="94"/>
      <c r="O53" s="94"/>
      <c r="P53" s="94"/>
      <c r="R53" s="95"/>
      <c r="S53" s="93"/>
      <c r="AE53" s="97"/>
      <c r="AF53" s="96"/>
      <c r="AI53" s="96"/>
    </row>
    <row r="54" spans="1:48" s="101" customFormat="1" ht="13.5" customHeight="1" x14ac:dyDescent="0.25">
      <c r="B54" s="97" t="s">
        <v>81</v>
      </c>
      <c r="C54" s="261"/>
      <c r="D54" s="98">
        <v>4</v>
      </c>
      <c r="E54" s="248"/>
      <c r="F54" s="249"/>
      <c r="G54" s="99">
        <v>14</v>
      </c>
      <c r="H54" s="248"/>
      <c r="J54" s="96">
        <v>14</v>
      </c>
      <c r="K54" s="248"/>
      <c r="M54" s="96">
        <v>21</v>
      </c>
      <c r="N54" s="248"/>
      <c r="P54" s="96">
        <v>11</v>
      </c>
      <c r="Q54" s="248"/>
      <c r="S54" s="100">
        <v>2</v>
      </c>
      <c r="T54" s="248"/>
      <c r="V54" s="96">
        <v>0</v>
      </c>
      <c r="X54" s="96">
        <v>5</v>
      </c>
      <c r="Y54" s="96">
        <v>3</v>
      </c>
      <c r="Z54" s="96">
        <v>21</v>
      </c>
      <c r="AB54" s="248"/>
      <c r="AD54" s="96">
        <v>22</v>
      </c>
      <c r="AE54" s="251"/>
      <c r="AF54" s="258"/>
      <c r="AG54" s="96">
        <v>19</v>
      </c>
      <c r="AH54" s="96">
        <v>14</v>
      </c>
      <c r="AI54" s="258"/>
      <c r="AJ54" s="248"/>
      <c r="AL54" s="96">
        <v>0</v>
      </c>
      <c r="AM54" s="96">
        <v>14</v>
      </c>
      <c r="AO54" s="248"/>
      <c r="AP54" s="250"/>
      <c r="AQ54" s="99">
        <v>29</v>
      </c>
      <c r="AR54" s="248"/>
      <c r="AT54" s="96">
        <v>1</v>
      </c>
      <c r="AU54" s="96">
        <v>0</v>
      </c>
    </row>
    <row r="55" spans="1:48" ht="10.9" customHeight="1" x14ac:dyDescent="0.25">
      <c r="B55" s="97"/>
      <c r="D55" s="103"/>
      <c r="E55" s="97"/>
      <c r="F55" s="103"/>
      <c r="G55" s="103"/>
      <c r="H55" s="97"/>
      <c r="I55" s="103"/>
      <c r="J55" s="103"/>
      <c r="K55" s="97"/>
      <c r="L55" s="103"/>
      <c r="M55" s="103"/>
      <c r="N55" s="97"/>
      <c r="O55" s="103"/>
      <c r="P55" s="103"/>
      <c r="Q55" s="97"/>
      <c r="R55" s="103"/>
      <c r="S55" s="104"/>
      <c r="T55" s="97"/>
      <c r="AB55" s="97"/>
      <c r="AJ55" s="97"/>
      <c r="AO55" s="97"/>
      <c r="AR55" s="97"/>
      <c r="AT55" s="259"/>
      <c r="AU55" s="259"/>
    </row>
    <row r="56" spans="1:48" s="105" customFormat="1" ht="13.15" customHeight="1" x14ac:dyDescent="0.2">
      <c r="B56" s="102" t="s">
        <v>77</v>
      </c>
      <c r="S56" s="107"/>
      <c r="W56" s="89"/>
      <c r="X56" s="89"/>
      <c r="Y56" s="89"/>
      <c r="Z56" s="89"/>
      <c r="AA56" s="89"/>
      <c r="AE56" s="1"/>
      <c r="AF56" s="1"/>
      <c r="AG56" s="1"/>
      <c r="AH56" s="1"/>
      <c r="AI56" s="1"/>
    </row>
    <row r="57" spans="1:48" ht="13.15" customHeight="1" x14ac:dyDescent="0.2">
      <c r="C57" s="106"/>
      <c r="D57" s="1"/>
      <c r="F57" s="1"/>
      <c r="G57" s="1"/>
      <c r="S57" s="109"/>
      <c r="W57" s="97"/>
      <c r="AA57" s="96"/>
      <c r="AC57" s="105"/>
      <c r="AD57" s="105"/>
      <c r="AK57" s="105"/>
      <c r="AL57" s="105"/>
      <c r="AM57" s="105"/>
      <c r="AN57" s="105"/>
      <c r="AP57" s="105"/>
      <c r="AQ57" s="105"/>
    </row>
    <row r="58" spans="1:48" ht="13.5" x14ac:dyDescent="0.2">
      <c r="C58" s="108"/>
      <c r="D58" s="1"/>
      <c r="F58" s="1"/>
      <c r="G58" s="1"/>
      <c r="S58" s="109"/>
      <c r="W58" s="97"/>
      <c r="AC58" s="105"/>
      <c r="AD58" s="105"/>
      <c r="AK58" s="105"/>
      <c r="AL58" s="105"/>
      <c r="AM58" s="105"/>
      <c r="AN58" s="105"/>
      <c r="AP58" s="105"/>
      <c r="AQ58" s="105"/>
    </row>
    <row r="59" spans="1:48" x14ac:dyDescent="0.2">
      <c r="C59" s="1"/>
      <c r="D59" s="1"/>
      <c r="F59" s="1"/>
      <c r="G59" s="1"/>
      <c r="S59" s="109"/>
      <c r="W59" s="105"/>
      <c r="X59" s="102"/>
      <c r="Y59" s="105"/>
      <c r="Z59" s="105"/>
      <c r="AA59" s="105"/>
    </row>
    <row r="60" spans="1:48" x14ac:dyDescent="0.2">
      <c r="D60" s="1"/>
      <c r="F60" s="1"/>
      <c r="G60" s="1"/>
      <c r="S60" s="109"/>
      <c r="X60" s="105"/>
      <c r="Y60" s="105"/>
      <c r="Z60" s="105"/>
      <c r="AA60" s="105"/>
    </row>
    <row r="61" spans="1:48" ht="13.5" x14ac:dyDescent="0.2">
      <c r="C61" s="1"/>
      <c r="D61" s="1"/>
      <c r="F61" s="1"/>
      <c r="G61" s="1"/>
      <c r="S61" s="109"/>
      <c r="X61" s="108"/>
      <c r="Y61" s="105"/>
      <c r="Z61" s="105"/>
      <c r="AA61" s="105"/>
    </row>
    <row r="62" spans="1:48" x14ac:dyDescent="0.2">
      <c r="C62" s="1"/>
      <c r="D62" s="1"/>
      <c r="F62" s="1"/>
      <c r="G62" s="1"/>
      <c r="S62" s="109"/>
    </row>
    <row r="63" spans="1:48" x14ac:dyDescent="0.2">
      <c r="C63" s="1"/>
      <c r="D63" s="1"/>
      <c r="F63" s="1"/>
      <c r="G63" s="1"/>
      <c r="S63" s="109"/>
    </row>
    <row r="64" spans="1:48" x14ac:dyDescent="0.2">
      <c r="C64" s="1"/>
      <c r="D64" s="1"/>
      <c r="F64" s="1"/>
      <c r="G64" s="1"/>
      <c r="S64" s="109"/>
    </row>
    <row r="65" spans="3:19" x14ac:dyDescent="0.2">
      <c r="C65" s="1"/>
      <c r="D65" s="1"/>
      <c r="F65" s="1"/>
      <c r="G65" s="1"/>
      <c r="S65" s="109"/>
    </row>
    <row r="66" spans="3:19" x14ac:dyDescent="0.2">
      <c r="C66" s="1"/>
      <c r="D66" s="1"/>
      <c r="F66" s="1"/>
      <c r="G66" s="1"/>
      <c r="S66" s="109"/>
    </row>
    <row r="67" spans="3:19" x14ac:dyDescent="0.2">
      <c r="C67" s="1"/>
      <c r="D67" s="1"/>
      <c r="F67" s="1"/>
      <c r="G67" s="1"/>
      <c r="S67" s="109"/>
    </row>
    <row r="68" spans="3:19" x14ac:dyDescent="0.2">
      <c r="S68" s="109"/>
    </row>
    <row r="69" spans="3:19" x14ac:dyDescent="0.2">
      <c r="S69" s="109"/>
    </row>
    <row r="70" spans="3:19" x14ac:dyDescent="0.2">
      <c r="S70" s="109"/>
    </row>
    <row r="71" spans="3:19" x14ac:dyDescent="0.2">
      <c r="S71" s="109"/>
    </row>
    <row r="72" spans="3:19" x14ac:dyDescent="0.2">
      <c r="S72" s="109"/>
    </row>
    <row r="73" spans="3:19" x14ac:dyDescent="0.2">
      <c r="S73" s="109"/>
    </row>
    <row r="74" spans="3:19" x14ac:dyDescent="0.2">
      <c r="S74" s="109"/>
    </row>
    <row r="75" spans="3:19" x14ac:dyDescent="0.2">
      <c r="S75" s="109"/>
    </row>
    <row r="76" spans="3:19" x14ac:dyDescent="0.2">
      <c r="S76" s="109"/>
    </row>
    <row r="77" spans="3:19" x14ac:dyDescent="0.2">
      <c r="S77" s="109"/>
    </row>
    <row r="78" spans="3:19" x14ac:dyDescent="0.2">
      <c r="S78" s="109"/>
    </row>
    <row r="79" spans="3:19" x14ac:dyDescent="0.2">
      <c r="S79" s="109"/>
    </row>
    <row r="80" spans="3:19" x14ac:dyDescent="0.2">
      <c r="S80" s="109"/>
    </row>
    <row r="81" spans="19:19" x14ac:dyDescent="0.2">
      <c r="S81" s="109"/>
    </row>
    <row r="82" spans="19:19" x14ac:dyDescent="0.2">
      <c r="S82" s="109"/>
    </row>
    <row r="83" spans="19:19" x14ac:dyDescent="0.2">
      <c r="S83" s="109"/>
    </row>
    <row r="84" spans="19:19" x14ac:dyDescent="0.2">
      <c r="S84" s="109"/>
    </row>
    <row r="85" spans="19:19" x14ac:dyDescent="0.2">
      <c r="S85" s="109"/>
    </row>
    <row r="86" spans="19:19" x14ac:dyDescent="0.2">
      <c r="S86" s="109"/>
    </row>
    <row r="87" spans="19:19" x14ac:dyDescent="0.2">
      <c r="S87" s="109"/>
    </row>
    <row r="88" spans="19:19" x14ac:dyDescent="0.2">
      <c r="S88" s="109"/>
    </row>
    <row r="89" spans="19:19" x14ac:dyDescent="0.2">
      <c r="S89" s="109"/>
    </row>
    <row r="90" spans="19:19" x14ac:dyDescent="0.2">
      <c r="S90" s="109"/>
    </row>
    <row r="91" spans="19:19" x14ac:dyDescent="0.2">
      <c r="S91" s="109"/>
    </row>
    <row r="92" spans="19:19" x14ac:dyDescent="0.2">
      <c r="S92" s="109"/>
    </row>
    <row r="93" spans="19:19" x14ac:dyDescent="0.2">
      <c r="S93" s="109"/>
    </row>
    <row r="94" spans="19:19" x14ac:dyDescent="0.2">
      <c r="S94" s="109"/>
    </row>
    <row r="95" spans="19:19" x14ac:dyDescent="0.2">
      <c r="S95" s="109"/>
    </row>
    <row r="96" spans="19:19" x14ac:dyDescent="0.2">
      <c r="S96" s="109"/>
    </row>
    <row r="97" spans="19:19" x14ac:dyDescent="0.2">
      <c r="S97" s="109"/>
    </row>
    <row r="98" spans="19:19" x14ac:dyDescent="0.2">
      <c r="S98" s="109"/>
    </row>
    <row r="99" spans="19:19" x14ac:dyDescent="0.2">
      <c r="S99" s="109"/>
    </row>
    <row r="100" spans="19:19" x14ac:dyDescent="0.2">
      <c r="S100" s="109"/>
    </row>
  </sheetData>
  <sortState ref="AR8:AV52">
    <sortCondition ref="AT8:AT52"/>
  </sortState>
  <mergeCells count="56">
    <mergeCell ref="AM5:AN5"/>
    <mergeCell ref="AP5:AP6"/>
    <mergeCell ref="AT5:AT6"/>
    <mergeCell ref="Z5:AA5"/>
    <mergeCell ref="AE3:AE6"/>
    <mergeCell ref="AO3:AO6"/>
    <mergeCell ref="AR3:AR6"/>
    <mergeCell ref="AK3:AN4"/>
    <mergeCell ref="AQ5:AQ6"/>
    <mergeCell ref="AS5:AS6"/>
    <mergeCell ref="AP3:AQ4"/>
    <mergeCell ref="AS3:AV4"/>
    <mergeCell ref="AU5:AV5"/>
    <mergeCell ref="AJ3:AJ6"/>
    <mergeCell ref="AK5:AK6"/>
    <mergeCell ref="AL5:AL6"/>
    <mergeCell ref="T3:T6"/>
    <mergeCell ref="W3:W6"/>
    <mergeCell ref="AC5:AC6"/>
    <mergeCell ref="AD5:AD6"/>
    <mergeCell ref="F5:F6"/>
    <mergeCell ref="J5:J6"/>
    <mergeCell ref="O5:O6"/>
    <mergeCell ref="S5:S6"/>
    <mergeCell ref="X5:X6"/>
    <mergeCell ref="K3:K6"/>
    <mergeCell ref="N3:N6"/>
    <mergeCell ref="Q3:Q6"/>
    <mergeCell ref="I3:J4"/>
    <mergeCell ref="O3:P4"/>
    <mergeCell ref="R3:S4"/>
    <mergeCell ref="H3:H6"/>
    <mergeCell ref="U5:U6"/>
    <mergeCell ref="AC3:AD4"/>
    <mergeCell ref="AH5:AI5"/>
    <mergeCell ref="AF3:AI4"/>
    <mergeCell ref="U3:V4"/>
    <mergeCell ref="AB3:AB6"/>
    <mergeCell ref="AF5:AF6"/>
    <mergeCell ref="AG5:AG6"/>
    <mergeCell ref="B3:B6"/>
    <mergeCell ref="C3:D4"/>
    <mergeCell ref="X3:AA4"/>
    <mergeCell ref="P5:P6"/>
    <mergeCell ref="R5:R6"/>
    <mergeCell ref="V5:V6"/>
    <mergeCell ref="Y5:Y6"/>
    <mergeCell ref="E3:E6"/>
    <mergeCell ref="C5:C6"/>
    <mergeCell ref="D5:D6"/>
    <mergeCell ref="I5:I6"/>
    <mergeCell ref="L5:L6"/>
    <mergeCell ref="L3:M4"/>
    <mergeCell ref="G5:G6"/>
    <mergeCell ref="M5:M6"/>
    <mergeCell ref="F3:G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2" manualBreakCount="2"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Алевтина Кононцева</cp:lastModifiedBy>
  <cp:lastPrinted>2024-05-08T06:58:12Z</cp:lastPrinted>
  <dcterms:created xsi:type="dcterms:W3CDTF">2022-02-28T14:52:55Z</dcterms:created>
  <dcterms:modified xsi:type="dcterms:W3CDTF">2024-05-08T07:02:14Z</dcterms:modified>
</cp:coreProperties>
</file>