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5" i="1" l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E37" i="1"/>
  <c r="D37" i="1"/>
  <c r="C37" i="1"/>
  <c r="B37" i="1"/>
  <c r="G36" i="1"/>
  <c r="E36" i="1"/>
  <c r="D36" i="1"/>
  <c r="C36" i="1"/>
  <c r="B36" i="1"/>
  <c r="C35" i="1"/>
  <c r="B35" i="1"/>
  <c r="G34" i="1"/>
  <c r="F34" i="1"/>
  <c r="E34" i="1"/>
  <c r="D34" i="1"/>
  <c r="C34" i="1"/>
  <c r="B34" i="1"/>
  <c r="G33" i="1"/>
  <c r="F33" i="1"/>
  <c r="E33" i="1"/>
  <c r="D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C30" i="1"/>
  <c r="B30" i="1"/>
  <c r="E29" i="1"/>
  <c r="D29" i="1"/>
  <c r="C29" i="1"/>
  <c r="B29" i="1"/>
  <c r="E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E21" i="1"/>
  <c r="C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C18" i="1"/>
  <c r="B18" i="1"/>
  <c r="G17" i="1"/>
  <c r="E17" i="1"/>
  <c r="D17" i="1"/>
  <c r="C17" i="1"/>
  <c r="B17" i="1"/>
  <c r="G16" i="1"/>
  <c r="F16" i="1"/>
  <c r="E16" i="1"/>
  <c r="D16" i="1"/>
  <c r="C16" i="1"/>
  <c r="B16" i="1"/>
  <c r="G15" i="1"/>
  <c r="F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E11" i="1"/>
  <c r="D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<sst xmlns="http://schemas.openxmlformats.org/spreadsheetml/2006/main" count="58" uniqueCount="49">
  <si>
    <t>Информация о средних ценах на продовольственную группу товаров по Тимашевскому району на 22 октября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</si>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</sst>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C8">
            <v>65</v>
          </cell>
          <cell r="D8">
            <v>65</v>
          </cell>
          <cell r="E8">
            <v>62.2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AE12">
            <v>40.883333333333333</v>
          </cell>
          <cell r="AF12">
            <v>42.216666666666669</v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W16" t="str">
            <v/>
          </cell>
          <cell r="AX16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D26">
            <v>61.1</v>
          </cell>
          <cell r="F26">
            <v>64.19</v>
          </cell>
          <cell r="AF26">
            <v>58.09</v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D30">
            <v>738.83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  <cell r="AW38">
            <v>57.5</v>
          </cell>
          <cell r="AX38">
            <v>60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  <cell r="AW39">
            <v>37.5</v>
          </cell>
          <cell r="AX39">
            <v>95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  <cell r="AW47">
            <v>120</v>
          </cell>
          <cell r="AX47">
            <v>120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AD12">
            <v>38</v>
          </cell>
          <cell r="AE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F16">
            <v>230</v>
          </cell>
          <cell r="AG16">
            <v>550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C26">
            <v>97</v>
          </cell>
          <cell r="E26">
            <v>92</v>
          </cell>
          <cell r="AE26">
            <v>83.42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C30">
            <v>660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82</v>
          </cell>
          <cell r="AF38">
            <v>65</v>
          </cell>
          <cell r="AG38">
            <v>100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AD41">
            <v>61.666666666666664</v>
          </cell>
          <cell r="AE41">
            <v>61.666666666666664</v>
          </cell>
          <cell r="AG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AD44">
            <v>150</v>
          </cell>
          <cell r="AE44">
            <v>150</v>
          </cell>
          <cell r="AF44">
            <v>100</v>
          </cell>
          <cell r="AG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AD45">
            <v>138.5</v>
          </cell>
          <cell r="AE45">
            <v>138.5</v>
          </cell>
          <cell r="AF45">
            <v>115</v>
          </cell>
          <cell r="AG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AD47">
            <v>131</v>
          </cell>
          <cell r="AE47">
            <v>131</v>
          </cell>
          <cell r="AF47">
            <v>100</v>
          </cell>
          <cell r="AG47">
            <v>145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C26">
            <v>59</v>
          </cell>
          <cell r="E26">
            <v>60</v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C30">
            <v>450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8">
          <cell r="AD38">
            <v>55</v>
          </cell>
          <cell r="AE38">
            <v>60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D33">
            <v>502</v>
          </cell>
        </row>
        <row r="34">
          <cell r="AC34">
            <v>35</v>
          </cell>
          <cell r="AD34">
            <v>35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56.666666666666664</v>
          </cell>
          <cell r="AA12">
            <v>56.666666666666664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AA33">
            <v>536.5</v>
          </cell>
        </row>
        <row r="34">
          <cell r="Z34">
            <v>33.833333333333336</v>
          </cell>
          <cell r="AA34">
            <v>33.833333333333336</v>
          </cell>
        </row>
        <row r="36">
          <cell r="Z36">
            <v>25</v>
          </cell>
          <cell r="AA36">
            <v>25</v>
          </cell>
        </row>
        <row r="37">
          <cell r="Z37">
            <v>37.333333333333336</v>
          </cell>
          <cell r="AA37">
            <v>37.333333333333336</v>
          </cell>
        </row>
        <row r="38">
          <cell r="Z38">
            <v>48.5</v>
          </cell>
          <cell r="AA38">
            <v>48.5</v>
          </cell>
        </row>
        <row r="39">
          <cell r="Z39">
            <v>55.4</v>
          </cell>
          <cell r="AA39">
            <v>106.4</v>
          </cell>
        </row>
        <row r="41">
          <cell r="Z41">
            <v>61.2</v>
          </cell>
          <cell r="AA41">
            <v>61.2</v>
          </cell>
        </row>
        <row r="42">
          <cell r="Z42">
            <v>90</v>
          </cell>
          <cell r="AA42">
            <v>90</v>
          </cell>
        </row>
        <row r="43">
          <cell r="Z43">
            <v>72.8</v>
          </cell>
          <cell r="AA43">
            <v>72.8</v>
          </cell>
        </row>
        <row r="44">
          <cell r="Z44" t="str">
            <v/>
          </cell>
          <cell r="AA44" t="str">
            <v/>
          </cell>
        </row>
        <row r="45">
          <cell r="Z45">
            <v>167.75</v>
          </cell>
          <cell r="AA45">
            <v>167.75</v>
          </cell>
        </row>
        <row r="46">
          <cell r="Z46" t="str">
            <v/>
          </cell>
          <cell r="AA46" t="str">
            <v/>
          </cell>
        </row>
        <row r="47">
          <cell r="Z47">
            <v>152.16666666666666</v>
          </cell>
          <cell r="AA47">
            <v>152.16666666666666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C26">
            <v>58.6</v>
          </cell>
          <cell r="E26">
            <v>45.35</v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C30">
            <v>832.8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AA33" t="str">
            <v/>
          </cell>
        </row>
        <row r="34">
          <cell r="B34">
            <v>23.25</v>
          </cell>
          <cell r="C34">
            <v>23.25</v>
          </cell>
          <cell r="D34">
            <v>22.99</v>
          </cell>
          <cell r="E34">
            <v>22.99</v>
          </cell>
          <cell r="Z34">
            <v>30</v>
          </cell>
          <cell r="AA34">
            <v>30</v>
          </cell>
        </row>
        <row r="35">
          <cell r="B35">
            <v>13.99</v>
          </cell>
          <cell r="C35">
            <v>18.7</v>
          </cell>
          <cell r="D35">
            <v>19.7</v>
          </cell>
          <cell r="E35">
            <v>19.7</v>
          </cell>
        </row>
        <row r="36">
          <cell r="B36">
            <v>21.7</v>
          </cell>
          <cell r="C36">
            <v>21.7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23.77</v>
          </cell>
          <cell r="C37">
            <v>23.77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72.989999999999995</v>
          </cell>
          <cell r="C39">
            <v>72.989999999999995</v>
          </cell>
          <cell r="D39">
            <v>72.5</v>
          </cell>
          <cell r="E39">
            <v>72.5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68.19</v>
          </cell>
          <cell r="C42">
            <v>98.61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6">
          <cell r="AA26">
            <v>57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AA33">
            <v>516</v>
          </cell>
        </row>
        <row r="34">
          <cell r="Z34">
            <v>32</v>
          </cell>
          <cell r="AA34">
            <v>37</v>
          </cell>
        </row>
        <row r="36">
          <cell r="Z36">
            <v>20.399999999999999</v>
          </cell>
          <cell r="AA36">
            <v>20.399999999999999</v>
          </cell>
        </row>
        <row r="37">
          <cell r="Z37">
            <v>23.4</v>
          </cell>
          <cell r="AA37">
            <v>23.4</v>
          </cell>
        </row>
        <row r="38">
          <cell r="Z38">
            <v>55</v>
          </cell>
          <cell r="AA38">
            <v>55</v>
          </cell>
        </row>
        <row r="39">
          <cell r="Z39">
            <v>46.666666666666664</v>
          </cell>
          <cell r="AA39">
            <v>86.666666666666671</v>
          </cell>
        </row>
        <row r="41">
          <cell r="Z41">
            <v>45</v>
          </cell>
          <cell r="AA41">
            <v>45</v>
          </cell>
        </row>
        <row r="42">
          <cell r="Z42">
            <v>45</v>
          </cell>
          <cell r="AA42">
            <v>55</v>
          </cell>
        </row>
        <row r="43">
          <cell r="Z43">
            <v>53.333333333333336</v>
          </cell>
          <cell r="AA43">
            <v>60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AA32">
            <v>542.5</v>
          </cell>
        </row>
        <row r="33">
          <cell r="Z33">
            <v>28.75</v>
          </cell>
          <cell r="AA33">
            <v>28.75</v>
          </cell>
        </row>
        <row r="35">
          <cell r="Z35">
            <v>29</v>
          </cell>
          <cell r="AA35">
            <v>29</v>
          </cell>
        </row>
        <row r="36">
          <cell r="Z36">
            <v>42</v>
          </cell>
          <cell r="AA36">
            <v>42</v>
          </cell>
        </row>
        <row r="37">
          <cell r="Z37">
            <v>77.5</v>
          </cell>
          <cell r="AA37">
            <v>77.5</v>
          </cell>
        </row>
        <row r="38">
          <cell r="Z38">
            <v>75</v>
          </cell>
          <cell r="AA38">
            <v>96.25</v>
          </cell>
        </row>
        <row r="40">
          <cell r="Z40" t="str">
            <v/>
          </cell>
          <cell r="AA40" t="str">
            <v/>
          </cell>
        </row>
        <row r="41">
          <cell r="Z41">
            <v>82</v>
          </cell>
          <cell r="AA41">
            <v>82</v>
          </cell>
        </row>
        <row r="42">
          <cell r="Z42">
            <v>80</v>
          </cell>
          <cell r="AA42">
            <v>80</v>
          </cell>
        </row>
        <row r="43">
          <cell r="Z43">
            <v>120</v>
          </cell>
          <cell r="AA43">
            <v>120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149</v>
          </cell>
          <cell r="AA46">
            <v>149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</row>
        <row r="19">
          <cell r="Z19" t="str">
            <v/>
          </cell>
          <cell r="AA19" t="str">
            <v/>
          </cell>
        </row>
        <row r="20">
          <cell r="Z20">
            <v>230</v>
          </cell>
          <cell r="AA20">
            <v>300</v>
          </cell>
        </row>
        <row r="21">
          <cell r="AA21">
            <v>145</v>
          </cell>
        </row>
        <row r="22">
          <cell r="Z22">
            <v>85</v>
          </cell>
          <cell r="AA22">
            <v>226.33333333333334</v>
          </cell>
        </row>
        <row r="25">
          <cell r="Z25">
            <v>40</v>
          </cell>
          <cell r="AA25">
            <v>123.8</v>
          </cell>
        </row>
        <row r="26"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AA33">
            <v>570</v>
          </cell>
        </row>
        <row r="34">
          <cell r="Z34">
            <v>20</v>
          </cell>
          <cell r="AA34">
            <v>25</v>
          </cell>
        </row>
        <row r="36">
          <cell r="Z36" t="str">
            <v/>
          </cell>
          <cell r="AA36">
            <v>25</v>
          </cell>
        </row>
        <row r="37">
          <cell r="Z37" t="str">
            <v/>
          </cell>
          <cell r="AA37">
            <v>20</v>
          </cell>
        </row>
        <row r="38">
          <cell r="Z38" t="str">
            <v/>
          </cell>
          <cell r="AA38" t="str">
            <v/>
          </cell>
        </row>
        <row r="39">
          <cell r="Z39">
            <v>60</v>
          </cell>
          <cell r="AA39">
            <v>72.5</v>
          </cell>
        </row>
        <row r="41">
          <cell r="Z41">
            <v>40</v>
          </cell>
          <cell r="AA41">
            <v>42.5</v>
          </cell>
        </row>
        <row r="42">
          <cell r="Z42" t="str">
            <v/>
          </cell>
          <cell r="AA42" t="str">
            <v/>
          </cell>
        </row>
        <row r="43">
          <cell r="Z43">
            <v>90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30</v>
          </cell>
          <cell r="AA49">
            <v>49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AA33">
            <v>360.5</v>
          </cell>
        </row>
        <row r="34">
          <cell r="Z34">
            <v>21.25</v>
          </cell>
          <cell r="AA34">
            <v>26.25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5" workbookViewId="0">
      <selection activeCell="F39" sqref="F39"/>
    </sheetView>
  </sheetViews>
  <sheetFormatPr defaultRowHeight="15" x14ac:dyDescent="0.25"/>
  <cols>
    <col min="1" max="1" width="23.28515625" customWidth="1"/>
  </cols>
  <sheetData>
    <row r="1" spans="1:9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2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33.834285714285713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56.222857142857137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36.856249999999996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46.9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50.694999999999993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55.473958333333336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68.543750000000003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84.127083333333331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90.160416666666663</v>
      </c>
      <c r="F8" s="31">
        <f>IF(SUM([1]Городское!AW9,[1]Медвёдовское!AF9,[1]Роговское!AD9)=0,"",(AVERAGE([1]Городское!AW9,[1]Медвёдовское!AF9,[1]Роговское!AD9)))</f>
        <v>78</v>
      </c>
      <c r="G8" s="31">
        <f>IF(SUM([1]Городское!AX9,[1]Медвёдовское!AG9,[1]Роговское!AE9)=0,"",(AVERAGE([1]Городское!AX9,[1]Медвёдовское!AG9,[1]Роговское!AE9)))</f>
        <v>108</v>
      </c>
      <c r="H8" s="32">
        <v>65</v>
      </c>
      <c r="I8" s="32">
        <v>95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49.814583333333331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85.964583333333337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75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78.240625000000009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90.097916666666663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v>41.3</v>
      </c>
      <c r="C11" s="29">
        <v>43.2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45.518749999999997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46.541666666666664</v>
      </c>
      <c r="F11" s="31">
        <v>45</v>
      </c>
      <c r="G11" s="31">
        <v>45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613.15833333333342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1215.1383333333333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46.368750000000006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213.8416666666667</v>
      </c>
      <c r="E15" s="30">
        <v>395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x14ac:dyDescent="0.25">
      <c r="A16" s="28" t="s">
        <v>19</v>
      </c>
      <c r="B16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6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6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6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6" s="31">
        <f>IF(SUM([1]Городское!AW19,[1]Медвёдовское!AF19,[1]Роговское!AD19)=0,"",(AVERAGE([1]Городское!AW19,[1]Медвёдовское!AF19,[1]Роговское!AD19)))</f>
        <v>420</v>
      </c>
      <c r="G16" s="31">
        <f>IF(SUM([1]Городское!AX19,[1]Медвёдовское!AG19,[1]Роговское!AE19)=0,"",(AVERAGE([1]Городское!AX19,[1]Медвёдовское!AG19,[1]Роговское!AE19)))</f>
        <v>495</v>
      </c>
      <c r="H16" s="32"/>
      <c r="I16" s="32"/>
    </row>
    <row r="17" spans="1:9" x14ac:dyDescent="0.25">
      <c r="A17" s="28" t="s">
        <v>20</v>
      </c>
      <c r="B17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7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7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248.5</v>
      </c>
      <c r="E17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301.5</v>
      </c>
      <c r="F17" s="31">
        <v>245</v>
      </c>
      <c r="G17" s="31">
        <f>IF(SUM([1]Городское!AX20,[1]Медвёдовское!AG20,[1]Роговское!AE20)=0,"",(AVERAGE([1]Городское!AX20,[1]Медвёдовское!AG20,[1]Роговское!AE20)))</f>
        <v>300</v>
      </c>
      <c r="H17" s="32"/>
      <c r="I17" s="32"/>
    </row>
    <row r="18" spans="1:9" x14ac:dyDescent="0.25">
      <c r="A18" s="28" t="s">
        <v>21</v>
      </c>
      <c r="B18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18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18" s="30">
        <v>149.68</v>
      </c>
      <c r="E18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171.23958333333331</v>
      </c>
      <c r="F18" s="31">
        <f>IF(SUM([1]Городское!AW21,[1]Медвёдовское!AF21,[1]Роговское!AD21)=0,"",(AVERAGE([1]Городское!AW21,[1]Медвёдовское!AF21,[1]Роговское!AD21)))</f>
        <v>150</v>
      </c>
      <c r="G18" s="31">
        <f>IF(SUM([1]Городское!AX21,[1]Медвёдовское!AG21,[1]Роговское!AE21)=0,"",(AVERAGE([1]Городское!AX21,[1]Медвёдовское!AG21,[1]Роговское!AE21)))</f>
        <v>200</v>
      </c>
      <c r="H18" s="32"/>
      <c r="I18" s="32"/>
    </row>
    <row r="19" spans="1:9" x14ac:dyDescent="0.25">
      <c r="A19" s="28" t="s">
        <v>22</v>
      </c>
      <c r="B19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19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19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172.62380952380954</v>
      </c>
      <c r="E19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266.65238095238095</v>
      </c>
      <c r="F19" s="31">
        <f>IF(SUM([1]Городское!AW22,[1]Медвёдовское!AF22,[1]Роговское!AD22)=0,"",(AVERAGE([1]Городское!AW22,[1]Медвёдовское!AF22,[1]Роговское!AD22)))</f>
        <v>165</v>
      </c>
      <c r="G19" s="31">
        <f>IF(SUM([1]Городское!AX22,[1]Медвёдовское!AG22,[1]Роговское!AE22)=0,"",(AVERAGE([1]Городское!AX22,[1]Медвёдовское!AG22,[1]Роговское!AE22)))</f>
        <v>790</v>
      </c>
      <c r="H19" s="32"/>
      <c r="I19" s="32"/>
    </row>
    <row r="20" spans="1:9" ht="25.5" x14ac:dyDescent="0.25">
      <c r="A20" s="28" t="s">
        <v>23</v>
      </c>
      <c r="B20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0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0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38.868749999999999</v>
      </c>
      <c r="E20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107.07708333333333</v>
      </c>
      <c r="F20" s="31">
        <f>IF(SUM([1]Городское!AW25,[1]Медвёдовское!AF25,[1]Роговское!AD25)=0,"",(AVERAGE([1]Городское!AW25,[1]Медвёдовское!AF25,[1]Роговское!AD25)))</f>
        <v>48</v>
      </c>
      <c r="G20" s="31">
        <f>IF(SUM([1]Городское!AX25,[1]Медвёдовское!AG25,[1]Роговское!AE25)=0,"",(AVERAGE([1]Городское!AX25,[1]Медвёдовское!AG25,[1]Роговское!AE25)))</f>
        <v>135</v>
      </c>
      <c r="H20" s="32"/>
      <c r="I20" s="32"/>
    </row>
    <row r="21" spans="1:9" ht="38.25" x14ac:dyDescent="0.25">
      <c r="A21" s="28" t="s">
        <v>24</v>
      </c>
      <c r="B21" s="29">
        <v>54.9</v>
      </c>
      <c r="C21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1" s="30">
        <v>54.8</v>
      </c>
      <c r="E21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60.176250000000003</v>
      </c>
      <c r="F21" s="31">
        <v>55.3</v>
      </c>
      <c r="G21" s="31">
        <f>IF(SUM([1]Городское!AX26,[1]Медвёдовское!AG26,[1]Роговское!AE26)=0,"",(AVERAGE([1]Городское!AX26,[1]Медвёдовское!AG26,[1]Роговское!AE26)))</f>
        <v>88</v>
      </c>
      <c r="H21" s="32">
        <v>54</v>
      </c>
      <c r="I21" s="32">
        <v>62</v>
      </c>
    </row>
    <row r="22" spans="1:9" ht="38.25" x14ac:dyDescent="0.25">
      <c r="A22" s="28" t="s">
        <v>25</v>
      </c>
      <c r="B22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2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2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57.283750000000005</v>
      </c>
      <c r="E22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64.944999999999993</v>
      </c>
      <c r="F22" s="31">
        <f>IF(SUM([1]Городское!AW27,[1]Медвёдовское!AF27,[1]Роговское!AD27)=0,"",(AVERAGE([1]Городское!AW27,[1]Медвёдовское!AF27,[1]Роговское!AD27)))</f>
        <v>60</v>
      </c>
      <c r="G22" s="31">
        <f>IF(SUM([1]Городское!AX27,[1]Медвёдовское!AG27,[1]Роговское!AE27)=0,"",(AVERAGE([1]Городское!AX27,[1]Медвёдовское!AG27,[1]Роговское!AE27)))</f>
        <v>91.6</v>
      </c>
      <c r="H22" s="32"/>
      <c r="I22" s="32"/>
    </row>
    <row r="23" spans="1:9" ht="25.5" x14ac:dyDescent="0.25">
      <c r="A23" s="28" t="s">
        <v>26</v>
      </c>
      <c r="B23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3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3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53.021851851851842</v>
      </c>
      <c r="E23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3" s="31">
        <f>IF(SUM([1]Городское!AW28,[1]Медвёдовское!AF28,[1]Роговское!AD28)=0,"",(AVERAGE([1]Городское!AW28,[1]Медвёдовское!AF28,[1]Роговское!AD28)))</f>
        <v>52.5</v>
      </c>
      <c r="G23" s="31">
        <f>IF(SUM([1]Городское!AX28,[1]Медвёдовское!AG28,[1]Роговское!AE28)=0,"",(AVERAGE([1]Городское!AX28,[1]Медвёдовское!AG28,[1]Роговское!AE28)))</f>
        <v>62.5</v>
      </c>
      <c r="H23" s="32">
        <v>40</v>
      </c>
      <c r="I23" s="32">
        <v>45</v>
      </c>
    </row>
    <row r="24" spans="1:9" ht="25.5" x14ac:dyDescent="0.25">
      <c r="A24" s="28" t="s">
        <v>27</v>
      </c>
      <c r="B24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4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4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201.04208333333335</v>
      </c>
      <c r="E24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224.34416666666667</v>
      </c>
      <c r="F24" s="31"/>
      <c r="G24" s="31"/>
      <c r="H24" s="32"/>
      <c r="I24" s="32"/>
    </row>
    <row r="25" spans="1:9" ht="25.5" x14ac:dyDescent="0.25">
      <c r="A25" s="28" t="s">
        <v>28</v>
      </c>
      <c r="B25" s="29">
        <v>495</v>
      </c>
      <c r="C25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5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466.39375000000001</v>
      </c>
      <c r="E25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523.17124999999999</v>
      </c>
      <c r="F25" s="31"/>
      <c r="G25" s="31"/>
      <c r="H25" s="32"/>
      <c r="I25" s="32"/>
    </row>
    <row r="26" spans="1:9" ht="25.5" x14ac:dyDescent="0.25">
      <c r="A26" s="28" t="s">
        <v>29</v>
      </c>
      <c r="B26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6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6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56.083809523809521</v>
      </c>
      <c r="E26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62.240952380952386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7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7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142.89047619047619</v>
      </c>
      <c r="E27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157.64523809523808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28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28" s="30">
        <v>481.3</v>
      </c>
      <c r="E28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25.127500000000001</v>
      </c>
      <c r="C29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29.443750000000001</v>
      </c>
      <c r="D29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27.75925925925926</v>
      </c>
      <c r="E29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29.870370370370374</v>
      </c>
      <c r="F29" s="31">
        <v>20</v>
      </c>
      <c r="G29" s="31">
        <v>30</v>
      </c>
      <c r="H29" s="32">
        <v>20</v>
      </c>
      <c r="I29" s="32">
        <v>25</v>
      </c>
    </row>
    <row r="30" spans="1:9" ht="25.5" x14ac:dyDescent="0.25">
      <c r="A30" s="28" t="s">
        <v>33</v>
      </c>
      <c r="B30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18.196249999999999</v>
      </c>
      <c r="C30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37.673749999999998</v>
      </c>
      <c r="D30" s="30">
        <v>25</v>
      </c>
      <c r="E30" s="30">
        <v>30</v>
      </c>
      <c r="F30" s="31">
        <v>25</v>
      </c>
      <c r="G30" s="31">
        <f>IF(SUM([1]Городское!AX35,[1]Медвёдовское!AG35,[1]Роговское!AE35)=0,"",(AVERAGE([1]Городское!AX35,[1]Медвёдовское!AG35,[1]Роговское!AE35)))</f>
        <v>30</v>
      </c>
      <c r="H30" s="32">
        <v>20</v>
      </c>
      <c r="I30" s="32">
        <v>30</v>
      </c>
    </row>
    <row r="31" spans="1:9" ht="38.25" x14ac:dyDescent="0.25">
      <c r="A31" s="28" t="s">
        <v>34</v>
      </c>
      <c r="B31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21.784999999999997</v>
      </c>
      <c r="C31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26.672499999999996</v>
      </c>
      <c r="D31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23.787500000000001</v>
      </c>
      <c r="E31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24.033333333333335</v>
      </c>
      <c r="F31" s="31">
        <f>IF(SUM([1]Городское!AW36,[1]Медвёдовское!AF36,[1]Роговское!AD36)=0,"",(AVERAGE([1]Городское!AW36,[1]Медвёдовское!AF36,[1]Роговское!AD36)))</f>
        <v>23.333333333333332</v>
      </c>
      <c r="G31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1" s="32">
        <v>20</v>
      </c>
      <c r="I31" s="32">
        <v>25</v>
      </c>
    </row>
    <row r="32" spans="1:9" ht="25.5" x14ac:dyDescent="0.25">
      <c r="A32" s="28" t="s">
        <v>35</v>
      </c>
      <c r="B32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28.431249999999999</v>
      </c>
      <c r="C32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35.306250000000006</v>
      </c>
      <c r="D32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33.297619047619051</v>
      </c>
      <c r="E32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32.560416666666669</v>
      </c>
      <c r="F32" s="31">
        <f>IF(SUM([1]Городское!AW37,[1]Медвёдовское!AF37,[1]Роговское!AD37)=0,"",(AVERAGE([1]Городское!AW37,[1]Медвёдовское!AF37,[1]Роговское!AD37)))</f>
        <v>31.833333333333332</v>
      </c>
      <c r="G32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2" s="32">
        <v>30</v>
      </c>
      <c r="I32" s="32">
        <v>35</v>
      </c>
    </row>
    <row r="33" spans="1:9" x14ac:dyDescent="0.25">
      <c r="A33" s="28" t="s">
        <v>36</v>
      </c>
      <c r="B33" s="29">
        <v>66</v>
      </c>
      <c r="C33" s="29">
        <v>81.3</v>
      </c>
      <c r="D33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63.773809523809526</v>
      </c>
      <c r="E33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64.666666666666671</v>
      </c>
      <c r="F33" s="31">
        <f>IF(SUM([1]Городское!AW38,[1]Медвёдовское!AF38,[1]Роговское!AD38)=0,"",(AVERAGE([1]Городское!AW38,[1]Медвёдовское!AF38,[1]Роговское!AD38)))</f>
        <v>59.166666666666664</v>
      </c>
      <c r="G33" s="31">
        <f>IF(SUM([1]Городское!AX38,[1]Медвёдовское!AG38,[1]Роговское!AE38)=0,"",(AVERAGE([1]Городское!AX38,[1]Медвёдовское!AG38,[1]Роговское!AE38)))</f>
        <v>73.333333333333329</v>
      </c>
      <c r="H33" s="33">
        <v>50</v>
      </c>
      <c r="I33" s="33">
        <v>60</v>
      </c>
    </row>
    <row r="34" spans="1:9" x14ac:dyDescent="0.25">
      <c r="A34" s="28" t="s">
        <v>37</v>
      </c>
      <c r="B34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64.307500000000005</v>
      </c>
      <c r="C34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108.30875</v>
      </c>
      <c r="D34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58.164583333333333</v>
      </c>
      <c r="E34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83.195833333333326</v>
      </c>
      <c r="F34" s="31">
        <f>IF(SUM([1]Городское!AW39,[1]Медвёдовское!AF39,[1]Роговское!AD39)=0,"",(AVERAGE([1]Городское!AW39,[1]Медвёдовское!AF39,[1]Роговское!AD39)))</f>
        <v>47.5</v>
      </c>
      <c r="G34" s="31">
        <f>IF(SUM([1]Городское!AX39,[1]Медвёдовское!AG39,[1]Роговское!AE39)=0,"",(AVERAGE([1]Городское!AX39,[1]Медвёдовское!AG39,[1]Роговское!AE39)))</f>
        <v>111.66666666666667</v>
      </c>
      <c r="H34" s="33">
        <v>45</v>
      </c>
      <c r="I34" s="33">
        <v>110</v>
      </c>
    </row>
    <row r="35" spans="1:9" x14ac:dyDescent="0.25">
      <c r="A35" s="28" t="s">
        <v>38</v>
      </c>
      <c r="B35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5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5" s="30">
        <v>165</v>
      </c>
      <c r="E35" s="30">
        <v>177.3</v>
      </c>
      <c r="F35" s="31">
        <v>140.5</v>
      </c>
      <c r="G35" s="31">
        <v>185.2</v>
      </c>
      <c r="H35" s="33"/>
      <c r="I35" s="33"/>
    </row>
    <row r="36" spans="1:9" ht="25.5" x14ac:dyDescent="0.25">
      <c r="A36" s="28" t="s">
        <v>39</v>
      </c>
      <c r="B36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109.69499999999999</v>
      </c>
      <c r="C36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150.94624999999999</v>
      </c>
      <c r="D36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54.866666666666667</v>
      </c>
      <c r="E36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55.283333333333331</v>
      </c>
      <c r="F36" s="31">
        <v>60</v>
      </c>
      <c r="G36" s="31">
        <f>IF(SUM([1]Городское!AX41,[1]Медвёдовское!AG41,[1]Роговское!AE41)=0,"",(AVERAGE([1]Городское!AX41,[1]Медвёдовское!AG41,[1]Роговское!AE41)))</f>
        <v>116.66666666666667</v>
      </c>
      <c r="H36" s="32">
        <v>55</v>
      </c>
      <c r="I36" s="32">
        <v>95</v>
      </c>
    </row>
    <row r="37" spans="1:9" x14ac:dyDescent="0.25">
      <c r="A37" s="28" t="s">
        <v>40</v>
      </c>
      <c r="B37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69.671250000000001</v>
      </c>
      <c r="C37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103.435</v>
      </c>
      <c r="D37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68.419047619047618</v>
      </c>
      <c r="E37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77.276190476190479</v>
      </c>
      <c r="F37" s="31">
        <v>50</v>
      </c>
      <c r="G37" s="31">
        <v>85</v>
      </c>
      <c r="H37" s="32">
        <v>45</v>
      </c>
      <c r="I37" s="32">
        <v>75</v>
      </c>
    </row>
    <row r="38" spans="1:9" x14ac:dyDescent="0.25">
      <c r="A38" s="28" t="s">
        <v>41</v>
      </c>
      <c r="B38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51.967500000000001</v>
      </c>
      <c r="C38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54.716250000000002</v>
      </c>
      <c r="D38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79.849999999999994</v>
      </c>
      <c r="E38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85.066666666666663</v>
      </c>
      <c r="F38" s="31">
        <f>IF(SUM([1]Городское!AW43,[1]Медвёдовское!AF43,[1]Роговское!AD43)=0,"",(AVERAGE([1]Городское!AW43,[1]Медвёдовское!AF43,[1]Роговское!AD43)))</f>
        <v>70</v>
      </c>
      <c r="G38" s="31">
        <f>IF(SUM([1]Городское!AX43,[1]Медвёдовское!AG43,[1]Роговское!AE43)=0,"",(AVERAGE([1]Городское!AX43,[1]Медвёдовское!AG43,[1]Роговское!AE43)))</f>
        <v>80</v>
      </c>
      <c r="H38" s="32"/>
      <c r="I38" s="32"/>
    </row>
    <row r="39" spans="1:9" x14ac:dyDescent="0.25">
      <c r="A39" s="28" t="s">
        <v>42</v>
      </c>
      <c r="B39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159.92833333333331</v>
      </c>
      <c r="C39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181.58</v>
      </c>
      <c r="D39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</v>
      </c>
      <c r="E39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122</v>
      </c>
      <c r="F39" s="31">
        <f>IF(SUM([1]Городское!AW44,[1]Медвёдовское!AF44,[1]Роговское!AD44)=0,"",(AVERAGE([1]Городское!AW44,[1]Медвёдовское!AF44,[1]Роговское!AD44)))</f>
        <v>117.5</v>
      </c>
      <c r="G39" s="31">
        <f>IF(SUM([1]Городское!AX44,[1]Медвёдовское!AG44,[1]Роговское!AE44)=0,"",(AVERAGE([1]Городское!AX44,[1]Медвёдовское!AG44,[1]Роговское!AE44)))</f>
        <v>180</v>
      </c>
      <c r="H39" s="32">
        <v>120</v>
      </c>
      <c r="I39" s="32">
        <v>150</v>
      </c>
    </row>
    <row r="40" spans="1:9" x14ac:dyDescent="0.25">
      <c r="A40" s="28" t="s">
        <v>43</v>
      </c>
      <c r="B40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90.694999999999993</v>
      </c>
      <c r="C40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97.446250000000006</v>
      </c>
      <c r="D40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155.9375</v>
      </c>
      <c r="E40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155.9375</v>
      </c>
      <c r="F40" s="31">
        <f>IF(SUM([1]Городское!AW45,[1]Медвёдовское!AF45,[1]Роговское!AD45)=0,"",(AVERAGE([1]Городское!AW45,[1]Медвёдовское!AF45,[1]Роговское!AD45)))</f>
        <v>95</v>
      </c>
      <c r="G40" s="31">
        <f>IF(SUM([1]Городское!AX45,[1]Медвёдовское!AG45,[1]Роговское!AE45)=0,"",(AVERAGE([1]Городское!AX45,[1]Медвёдовское!AG45,[1]Роговское!AE45)))</f>
        <v>105</v>
      </c>
      <c r="H40" s="32"/>
      <c r="I40" s="32"/>
    </row>
    <row r="41" spans="1:9" x14ac:dyDescent="0.25">
      <c r="A41" s="28" t="s">
        <v>44</v>
      </c>
      <c r="B41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1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1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1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1" s="31">
        <f>IF(SUM([1]Городское!AW46,[1]Медвёдовское!AF46,[1]Роговское!AD46)=0,"",(AVERAGE([1]Городское!AW46,[1]Медвёдовское!AF46,[1]Роговское!AD46)))</f>
        <v>135</v>
      </c>
      <c r="G41" s="31">
        <f>IF(SUM([1]Городское!AX46,[1]Медвёдовское!AG46,[1]Роговское!AE46)=0,"",(AVERAGE([1]Городское!AX46,[1]Медвёдовское!AG46,[1]Роговское!AE46)))</f>
        <v>135</v>
      </c>
      <c r="H41" s="32"/>
      <c r="I41" s="32"/>
    </row>
    <row r="42" spans="1:9" x14ac:dyDescent="0.25">
      <c r="A42" s="28" t="s">
        <v>45</v>
      </c>
      <c r="B42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103.3575</v>
      </c>
      <c r="C42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103.35875</v>
      </c>
      <c r="D42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162.45238095238093</v>
      </c>
      <c r="E42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162.45238095238093</v>
      </c>
      <c r="F42" s="31">
        <f>IF(SUM([1]Городское!AW47,[1]Медвёдовское!AF47,[1]Роговское!AD47)=0,"",(AVERAGE([1]Городское!AW47,[1]Медвёдовское!AF47,[1]Роговское!AD47)))</f>
        <v>110</v>
      </c>
      <c r="G42" s="31">
        <f>IF(SUM([1]Городское!AX47,[1]Медвёдовское!AG47,[1]Роговское!AE47)=0,"",(AVERAGE([1]Городское!AX47,[1]Медвёдовское!AG47,[1]Роговское!AE47)))</f>
        <v>132.5</v>
      </c>
      <c r="H42" s="32">
        <v>120</v>
      </c>
      <c r="I42" s="32">
        <v>140</v>
      </c>
    </row>
    <row r="43" spans="1:9" x14ac:dyDescent="0.25">
      <c r="A43" s="28" t="s">
        <v>46</v>
      </c>
      <c r="B43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104.2225</v>
      </c>
      <c r="C43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130.4725</v>
      </c>
      <c r="D43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3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3" s="31">
        <f>IF(SUM([1]Городское!AW48,[1]Медвёдовское!AF48,[1]Роговское!AD48)=0,"",(AVERAGE([1]Городское!AW48,[1]Медвёдовское!AF48,[1]Роговское!AD48)))</f>
        <v>95</v>
      </c>
      <c r="G43" s="31">
        <f>IF(SUM([1]Городское!AX48,[1]Медвёдовское!AG48,[1]Роговское!AE48)=0,"",(AVERAGE([1]Городское!AX48,[1]Медвёдовское!AG48,[1]Роговское!AE48)))</f>
        <v>95</v>
      </c>
      <c r="H43" s="32"/>
      <c r="I43" s="32"/>
    </row>
    <row r="44" spans="1:9" ht="38.25" x14ac:dyDescent="0.25">
      <c r="A44" s="28" t="s">
        <v>47</v>
      </c>
      <c r="B44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4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4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59.498148148148147</v>
      </c>
      <c r="E44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62.525925925925925</v>
      </c>
      <c r="F44" s="31"/>
      <c r="G44" s="31"/>
      <c r="H44" s="32"/>
      <c r="I44" s="32"/>
    </row>
    <row r="45" spans="1:9" ht="38.25" x14ac:dyDescent="0.25">
      <c r="A45" s="28" t="s">
        <v>48</v>
      </c>
      <c r="B45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5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5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55.375</v>
      </c>
      <c r="E45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55.375</v>
      </c>
      <c r="F45" s="31"/>
      <c r="G45" s="31"/>
      <c r="H45" s="32"/>
      <c r="I4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2020-10-22T14:09:01Z</dcterms:modified>
</cp:coreProperties>
</file>