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<sst xmlns="http://schemas.openxmlformats.org/spreadsheetml/2006/main" count="62" uniqueCount="53">
  <si>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22 ноября 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</si>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</sst>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24.9</v>
          </cell>
          <cell r="D7">
            <v>57.45</v>
          </cell>
          <cell r="E7">
            <v>24.9</v>
          </cell>
          <cell r="F7">
            <v>44.9</v>
          </cell>
          <cell r="AE7">
            <v>31.166666666666668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57.3</v>
          </cell>
          <cell r="D8">
            <v>133.19999999999999</v>
          </cell>
          <cell r="E8">
            <v>43.6</v>
          </cell>
          <cell r="F8">
            <v>123.7</v>
          </cell>
          <cell r="AE8">
            <v>49.449999999999996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38.6</v>
          </cell>
          <cell r="D9">
            <v>99.9</v>
          </cell>
          <cell r="E9">
            <v>58.7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222.5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89.9</v>
          </cell>
          <cell r="D11">
            <v>123.9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27.9</v>
          </cell>
          <cell r="D12">
            <v>27.9</v>
          </cell>
          <cell r="E12">
            <v>29.8</v>
          </cell>
          <cell r="F12">
            <v>35</v>
          </cell>
          <cell r="AE12">
            <v>43.300000000000004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36.4</v>
          </cell>
          <cell r="D28">
            <v>57.6</v>
          </cell>
          <cell r="E28">
            <v>36.5</v>
          </cell>
          <cell r="F28">
            <v>52.2</v>
          </cell>
          <cell r="AE28">
            <v>41.5</v>
          </cell>
          <cell r="AF28">
            <v>62.174999999999997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43.033333333333339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319</v>
          </cell>
          <cell r="D33">
            <v>799.6</v>
          </cell>
          <cell r="E33">
            <v>564.5</v>
          </cell>
          <cell r="F33">
            <v>723.3</v>
          </cell>
          <cell r="AE33">
            <v>400.97500000000002</v>
          </cell>
          <cell r="AF33">
            <v>503.22500000000002</v>
          </cell>
          <cell r="AW33" t="str">
            <v/>
          </cell>
          <cell r="AX33" t="str">
            <v/>
          </cell>
        </row>
        <row r="34">
          <cell r="C34">
            <v>18.899999999999999</v>
          </cell>
          <cell r="D34">
            <v>18.899999999999999</v>
          </cell>
          <cell r="E34">
            <v>18.989999999999998</v>
          </cell>
          <cell r="F34">
            <v>22.99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17.399999999999999</v>
          </cell>
          <cell r="D35">
            <v>20.9</v>
          </cell>
          <cell r="E35">
            <v>16.989999999999998</v>
          </cell>
          <cell r="F35">
            <v>32.99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15.9</v>
          </cell>
          <cell r="D36">
            <v>15.9</v>
          </cell>
          <cell r="E36">
            <v>16.989999999999998</v>
          </cell>
          <cell r="F36">
            <v>16.989999999999998</v>
          </cell>
          <cell r="AE36">
            <v>29</v>
          </cell>
          <cell r="AF36">
            <v>29</v>
          </cell>
          <cell r="AW36">
            <v>35</v>
          </cell>
          <cell r="AX36">
            <v>45</v>
          </cell>
        </row>
        <row r="37">
          <cell r="C37">
            <v>16.899999999999999</v>
          </cell>
          <cell r="D37">
            <v>36</v>
          </cell>
          <cell r="E37">
            <v>14.99</v>
          </cell>
          <cell r="F37">
            <v>39.99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54.9</v>
          </cell>
          <cell r="D38">
            <v>89.9</v>
          </cell>
          <cell r="E38">
            <v>94.99</v>
          </cell>
          <cell r="F38">
            <v>333.3</v>
          </cell>
          <cell r="AE38">
            <v>110</v>
          </cell>
          <cell r="AF38">
            <v>110</v>
          </cell>
          <cell r="AW38">
            <v>75</v>
          </cell>
          <cell r="AX38">
            <v>100</v>
          </cell>
        </row>
        <row r="39">
          <cell r="C39">
            <v>77.900000000000006</v>
          </cell>
          <cell r="D39">
            <v>229.8</v>
          </cell>
          <cell r="E39">
            <v>179.94</v>
          </cell>
          <cell r="F39">
            <v>179.94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189.99</v>
          </cell>
          <cell r="F40">
            <v>189.99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C41">
            <v>129.9</v>
          </cell>
          <cell r="D41">
            <v>209.9</v>
          </cell>
          <cell r="E41">
            <v>229.99</v>
          </cell>
          <cell r="F41">
            <v>229.99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52.9</v>
          </cell>
          <cell r="D42">
            <v>98.2</v>
          </cell>
          <cell r="E42">
            <v>45.99</v>
          </cell>
          <cell r="F42">
            <v>82.99</v>
          </cell>
          <cell r="AE42">
            <v>50</v>
          </cell>
          <cell r="AF42">
            <v>60</v>
          </cell>
          <cell r="AX42">
            <v>72.5</v>
          </cell>
        </row>
        <row r="43">
          <cell r="C43">
            <v>49.9</v>
          </cell>
          <cell r="D43">
            <v>49.9</v>
          </cell>
          <cell r="E43">
            <v>56.99</v>
          </cell>
          <cell r="F43">
            <v>56.99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75.900000000000006</v>
          </cell>
          <cell r="D44">
            <v>129.9</v>
          </cell>
          <cell r="E44">
            <v>99.99</v>
          </cell>
          <cell r="F44">
            <v>119.99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119.9</v>
          </cell>
          <cell r="E45">
            <v>74.989999999999995</v>
          </cell>
          <cell r="F45">
            <v>137.99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115</v>
          </cell>
          <cell r="D46">
            <v>115</v>
          </cell>
          <cell r="E46">
            <v>59.99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89.9</v>
          </cell>
          <cell r="E47">
            <v>109.99</v>
          </cell>
          <cell r="F47">
            <v>109.99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96.5</v>
          </cell>
          <cell r="E48">
            <v>60.99</v>
          </cell>
          <cell r="F48">
            <v>60.99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52.9</v>
          </cell>
          <cell r="D49">
            <v>56</v>
          </cell>
          <cell r="E49">
            <v>53.99</v>
          </cell>
          <cell r="F49">
            <v>63.99</v>
          </cell>
          <cell r="AE49">
            <v>48.876666666666665</v>
          </cell>
          <cell r="AF49">
            <v>64.5</v>
          </cell>
        </row>
        <row r="50">
          <cell r="C50">
            <v>49.9</v>
          </cell>
          <cell r="D50">
            <v>49.9</v>
          </cell>
          <cell r="E50">
            <v>31.99</v>
          </cell>
          <cell r="F50">
            <v>51.99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232.5</v>
          </cell>
          <cell r="AE20">
            <v>285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15.9</v>
          </cell>
          <cell r="C34">
            <v>35</v>
          </cell>
          <cell r="D34">
            <v>18.899999999999999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86.9</v>
          </cell>
          <cell r="C39">
            <v>118.9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100</v>
          </cell>
          <cell r="AE41">
            <v>110</v>
          </cell>
          <cell r="AF41">
            <v>35</v>
          </cell>
          <cell r="AG41">
            <v>55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G42">
            <v>110</v>
          </cell>
        </row>
        <row r="43">
          <cell r="B43">
            <v>51.9</v>
          </cell>
          <cell r="C43">
            <v>75</v>
          </cell>
          <cell r="D43">
            <v>55</v>
          </cell>
          <cell r="E43">
            <v>85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89.9</v>
          </cell>
          <cell r="C44">
            <v>199.9</v>
          </cell>
          <cell r="D44">
            <v>99.99</v>
          </cell>
          <cell r="E44">
            <v>200</v>
          </cell>
          <cell r="AD44">
            <v>70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59.9</v>
          </cell>
          <cell r="C48">
            <v>70</v>
          </cell>
          <cell r="D48">
            <v>60</v>
          </cell>
          <cell r="E48">
            <v>60</v>
          </cell>
          <cell r="AD48">
            <v>66</v>
          </cell>
          <cell r="AE48">
            <v>66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210</v>
          </cell>
          <cell r="AD29">
            <v>246.66666666666666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48</v>
          </cell>
          <cell r="AA12">
            <v>49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29.666666666666668</v>
          </cell>
          <cell r="AA34">
            <v>29.666666666666668</v>
          </cell>
        </row>
        <row r="35">
          <cell r="Z35">
            <v>31.5</v>
          </cell>
          <cell r="AA35">
            <v>31.5</v>
          </cell>
        </row>
        <row r="36">
          <cell r="Z36">
            <v>26.333333333333332</v>
          </cell>
          <cell r="AA36">
            <v>26.333333333333332</v>
          </cell>
        </row>
        <row r="37">
          <cell r="Z37">
            <v>29.166666666666668</v>
          </cell>
          <cell r="AA37">
            <v>29.166666666666668</v>
          </cell>
        </row>
        <row r="38">
          <cell r="Z38">
            <v>99.6</v>
          </cell>
          <cell r="AA38">
            <v>99.6</v>
          </cell>
        </row>
        <row r="39">
          <cell r="Z39">
            <v>102.8</v>
          </cell>
          <cell r="AA39">
            <v>102.8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120.75</v>
          </cell>
          <cell r="AA41">
            <v>120.75</v>
          </cell>
        </row>
        <row r="42">
          <cell r="Z42">
            <v>60.833333333333336</v>
          </cell>
          <cell r="AA42">
            <v>60.833333333333336</v>
          </cell>
        </row>
        <row r="43">
          <cell r="Z43">
            <v>94.2</v>
          </cell>
          <cell r="AA43">
            <v>94.2</v>
          </cell>
        </row>
        <row r="44">
          <cell r="Z44" t="str">
            <v/>
          </cell>
          <cell r="AA44" t="str">
            <v/>
          </cell>
        </row>
        <row r="45">
          <cell r="Z45">
            <v>101</v>
          </cell>
          <cell r="AA45">
            <v>101</v>
          </cell>
        </row>
        <row r="46">
          <cell r="Z46" t="str">
            <v/>
          </cell>
          <cell r="AA46" t="str">
            <v/>
          </cell>
        </row>
        <row r="47">
          <cell r="Z47">
            <v>137.66666666666666</v>
          </cell>
          <cell r="AA47">
            <v>144.5</v>
          </cell>
        </row>
        <row r="48">
          <cell r="Z48">
            <v>96</v>
          </cell>
          <cell r="AA48">
            <v>96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15.7</v>
          </cell>
          <cell r="C35">
            <v>15.7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>
            <v>90</v>
          </cell>
          <cell r="AA37">
            <v>90</v>
          </cell>
        </row>
        <row r="38">
          <cell r="Z38">
            <v>95</v>
          </cell>
          <cell r="AA38">
            <v>100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70</v>
          </cell>
          <cell r="AA40">
            <v>70</v>
          </cell>
        </row>
        <row r="41">
          <cell r="Z41">
            <v>51</v>
          </cell>
          <cell r="AA41">
            <v>54.2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155</v>
          </cell>
          <cell r="AA46">
            <v>155</v>
          </cell>
        </row>
        <row r="47">
          <cell r="Z47">
            <v>97</v>
          </cell>
          <cell r="AA47">
            <v>97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37.5</v>
          </cell>
          <cell r="AA12">
            <v>37.5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25.25</v>
          </cell>
          <cell r="AA34">
            <v>25.25</v>
          </cell>
        </row>
        <row r="35">
          <cell r="Z35">
            <v>25.75</v>
          </cell>
          <cell r="AA35">
            <v>25.75</v>
          </cell>
        </row>
        <row r="36">
          <cell r="Z36">
            <v>25.25</v>
          </cell>
          <cell r="AA36">
            <v>25.25</v>
          </cell>
        </row>
        <row r="37">
          <cell r="Z37">
            <v>25.75</v>
          </cell>
          <cell r="AA37">
            <v>25.75</v>
          </cell>
        </row>
        <row r="38">
          <cell r="Z38">
            <v>91.25</v>
          </cell>
          <cell r="AA38">
            <v>91.25</v>
          </cell>
        </row>
        <row r="39">
          <cell r="Z39">
            <v>101.33333333333333</v>
          </cell>
          <cell r="AA39">
            <v>101.33333333333333</v>
          </cell>
        </row>
        <row r="40">
          <cell r="Z40">
            <v>192</v>
          </cell>
          <cell r="AA40">
            <v>192</v>
          </cell>
        </row>
        <row r="41">
          <cell r="Z41">
            <v>58</v>
          </cell>
          <cell r="AA41">
            <v>58</v>
          </cell>
        </row>
        <row r="42">
          <cell r="Z42">
            <v>54</v>
          </cell>
          <cell r="AA42">
            <v>54</v>
          </cell>
        </row>
        <row r="43">
          <cell r="Z43">
            <v>80</v>
          </cell>
          <cell r="AA43">
            <v>80</v>
          </cell>
        </row>
        <row r="44">
          <cell r="Z44" t="str">
            <v/>
          </cell>
          <cell r="AA44" t="str">
            <v/>
          </cell>
        </row>
        <row r="45">
          <cell r="Z45">
            <v>144.66666666666666</v>
          </cell>
          <cell r="AA45">
            <v>144.66666666666666</v>
          </cell>
        </row>
        <row r="46">
          <cell r="Z46">
            <v>156</v>
          </cell>
          <cell r="AA46">
            <v>156</v>
          </cell>
        </row>
        <row r="47">
          <cell r="Z47">
            <v>151.25</v>
          </cell>
          <cell r="AA47">
            <v>151.25</v>
          </cell>
        </row>
        <row r="48">
          <cell r="Z48">
            <v>90</v>
          </cell>
          <cell r="AA48">
            <v>90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sqref="A1:I1"/>
    </sheetView>
  </sheetViews>
  <sheetFormatPr defaultRowHeight="15" x14ac:dyDescent="0.25"/>
  <cols>
    <col min="1" max="1" width="18.5703125" customWidth="1"/>
  </cols>
  <sheetData>
    <row r="1" spans="1:9" ht="37.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37.5" customHeight="1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24.225000000000001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47.656250000000007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43.393749999999997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41.311249999999994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89.973749999999995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53.354687499999997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65.915625000000006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41.736250000000005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8">
        <f>IF(SUM([1]Городское!AW9,[1]Медвёдовское!AF9,[1]Роговское!AD9)=0,"",(AVERAGE([1]Городское!AW9,[1]Медвёдовское!AF9,[1]Роговское!AD9)))</f>
        <v>55</v>
      </c>
      <c r="G8" s="8">
        <f>IF(SUM([1]Городское!AX9,[1]Медвёдовское!AG9,[1]Роговское!AE9)=0,"",(AVERAGE([1]Городское!AX9,[1]Медвёдовское!AG9,[1]Роговское!AE9)))</f>
        <v>86</v>
      </c>
      <c r="H8" s="9">
        <v>45</v>
      </c>
      <c r="I8" s="9">
        <v>65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155.02500000000003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38.2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73.837500000000006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117.09875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33.799999999999997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38.587499999999999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45.324999999999996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48.541666666666664</v>
      </c>
      <c r="F11" s="8">
        <f>IF(SUM([1]Городское!AW12,[1]Медвёдовское!AF12,[1]Роговское!AD12)=0,"",(AVERAGE([1]Городское!AW12,[1]Медвёдовское!AF12,[1]Роговское!AD12)))</f>
        <v>30</v>
      </c>
      <c r="G11" s="8">
        <f>IF(SUM([1]Городское!AX12,[1]Медвёдовское!AG12,[1]Роговское!AE12)=0,"",(AVERAGE([1]Городское!AX12,[1]Медвёдовское!AG12,[1]Роговское!AE12)))</f>
        <v>42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553.71250000000009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235.56666666666669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268.31666666666666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ht="25.5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25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26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ht="25.5" x14ac:dyDescent="0.25">
      <c r="A24" s="5" t="s">
        <v>27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38.25" x14ac:dyDescent="0.25">
      <c r="A25" s="5" t="s">
        <v>28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53.270833333333329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38.25" x14ac:dyDescent="0.25">
      <c r="A26" s="5" t="s">
        <v>29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30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43.286249999999995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63.174999999999997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58.909351851851852</v>
      </c>
      <c r="F27" s="8">
        <f>IF(SUM([1]Городское!AW28,[1]Медвёдовское!AF28,[1]Роговское!AD28)=0,"",(AVERAGE([1]Городское!AW28,[1]Медвёдовское!AF28,[1]Роговское!AD28)))</f>
        <v>52.5</v>
      </c>
      <c r="G27" s="8">
        <f>IF(SUM([1]Городское!AX28,[1]Медвёдовское!AG28,[1]Роговское!AE28)=0,"",(AVERAGE([1]Городское!AX28,[1]Медвёдовское!AG28,[1]Роговское!AE28)))</f>
        <v>62.5</v>
      </c>
      <c r="H27" s="9">
        <v>40</v>
      </c>
      <c r="I27" s="9">
        <v>45</v>
      </c>
    </row>
    <row r="28" spans="1:9" ht="25.5" x14ac:dyDescent="0.25">
      <c r="A28" s="5" t="s">
        <v>31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193.21250000000001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222.43541666666667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32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ht="25.5" x14ac:dyDescent="0.25">
      <c r="A30" s="5" t="s">
        <v>33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52.78125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ht="25.5" x14ac:dyDescent="0.25">
      <c r="A31" s="5" t="s">
        <v>34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35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427.17500000000001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433.27187500000002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551.35104166666667</v>
      </c>
      <c r="F32" s="8">
        <f>IF(SUM([1]Городское!AW33,[1]Медвёдовское!AF33,[1]Роговское!AD33)=0,"",(AVERAGE([1]Городское!AW33,[1]Медвёдовское!AF33,[1]Роговское!AD33)))</f>
        <v>450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ht="25.5" x14ac:dyDescent="0.25">
      <c r="A33" s="5" t="s">
        <v>36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23.436250000000001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33.21125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29.424074074074074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32.946296296296296</v>
      </c>
      <c r="F33" s="8">
        <f>IF(SUM([1]Городское!AW34,[1]Медвёдовское!AF34,[1]Роговское!AD34)=0,"",(AVERAGE([1]Городское!AW34,[1]Медвёдовское!AF34,[1]Роговское!AD34)))</f>
        <v>23.5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25</v>
      </c>
      <c r="I33" s="9">
        <v>32</v>
      </c>
    </row>
    <row r="34" spans="1:9" ht="25.5" x14ac:dyDescent="0.25">
      <c r="A34" s="5" t="s">
        <v>37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23.536249999999999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31.611249999999998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27.772222222222222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30.927777777777781</v>
      </c>
      <c r="F34" s="8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25</v>
      </c>
      <c r="I34" s="9">
        <v>35</v>
      </c>
    </row>
    <row r="35" spans="1:9" ht="38.25" x14ac:dyDescent="0.25">
      <c r="A35" s="5" t="s">
        <v>38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22.7225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28.0975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26.93703703703704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27.32592592592593</v>
      </c>
      <c r="F35" s="8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9">
        <v>25</v>
      </c>
      <c r="I35" s="9">
        <v>30</v>
      </c>
    </row>
    <row r="36" spans="1:9" ht="25.5" x14ac:dyDescent="0.25">
      <c r="A36" s="5" t="s">
        <v>39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25.909999999999997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48.198749999999997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30.090740740740742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31.246296296296293</v>
      </c>
      <c r="F36" s="8">
        <f>IF(SUM([1]Городское!AW37,[1]Медвёдовское!AF37,[1]Роговское!AD37)=0,"",(AVERAGE([1]Городское!AW37,[1]Медвёдовское!AF37,[1]Роговское!AD37)))</f>
        <v>32.5</v>
      </c>
      <c r="G36" s="8">
        <f>IF(SUM([1]Городское!AX37,[1]Медвёдовское!AG37,[1]Роговское!AE37)=0,"",(AVERAGE([1]Городское!AX37,[1]Медвёдовское!AG37,[1]Роговское!AE37)))</f>
        <v>37.5</v>
      </c>
      <c r="H36" s="9">
        <v>25</v>
      </c>
      <c r="I36" s="9">
        <v>40</v>
      </c>
    </row>
    <row r="37" spans="1:9" x14ac:dyDescent="0.25">
      <c r="A37" s="5" t="s">
        <v>40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71.923749999999998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129.97142857142859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84.231250000000003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84.668750000000003</v>
      </c>
      <c r="F37" s="8">
        <f>IF(SUM([1]Городское!AW38,[1]Медвёдовское!AF38,[1]Роговское!AD38)=0,"",(AVERAGE([1]Городское!AW38,[1]Медвёдовское!AF38,[1]Роговское!AD38)))</f>
        <v>70</v>
      </c>
      <c r="G37" s="8">
        <f>IF(SUM([1]Городское!AX38,[1]Медвёдовское!AG38,[1]Роговское!AE38)=0,"",(AVERAGE([1]Городское!AX38,[1]Медвёдовское!AG38,[1]Роговское!AE38)))</f>
        <v>80</v>
      </c>
      <c r="H37" s="10">
        <v>70</v>
      </c>
      <c r="I37" s="10">
        <v>90</v>
      </c>
    </row>
    <row r="38" spans="1:9" x14ac:dyDescent="0.25">
      <c r="A38" s="5" t="s">
        <v>41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86.292500000000004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136.30500000000001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90.547916666666666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94.985416666666666</v>
      </c>
      <c r="F38" s="8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8">
        <f>IF(SUM([1]Городское!AX39,[1]Медвёдовское!AG39,[1]Роговское!AE39)=0,"",(AVERAGE([1]Городское!AX39,[1]Медвёдовское!AG39,[1]Роговское!AE39)))</f>
        <v>115</v>
      </c>
      <c r="H38" s="10">
        <v>75</v>
      </c>
      <c r="I38" s="10">
        <v>110</v>
      </c>
    </row>
    <row r="39" spans="1:9" x14ac:dyDescent="0.25">
      <c r="A39" s="5" t="s">
        <v>42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142.46125000000001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155.46125000000001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142.75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149</v>
      </c>
      <c r="F39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145</v>
      </c>
    </row>
    <row r="40" spans="1:9" ht="25.5" x14ac:dyDescent="0.25">
      <c r="A40" s="5" t="s">
        <v>43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119.83624999999999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175.31125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75.625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78.541666666666671</v>
      </c>
      <c r="F40" s="8">
        <f>IF(SUM([1]Городское!AW41,[1]Медвёдовское!AF41,[1]Роговское!AD41)=0,"",(AVERAGE([1]Городское!AW41,[1]Медвёдовское!AF41,[1]Роговское!AD41)))</f>
        <v>48.333333333333336</v>
      </c>
      <c r="G40" s="8">
        <f>IF(SUM([1]Городское!AX41,[1]Медвёдовское!AG41,[1]Роговское!AE41)=0,"",(AVERAGE([1]Городское!AX41,[1]Медвёдовское!AG41,[1]Роговское!AE41)))</f>
        <v>70.833333333333329</v>
      </c>
      <c r="H40" s="9">
        <v>80</v>
      </c>
      <c r="I40" s="9">
        <v>100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60.786250000000003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88.361249999999998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56.937037037037044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66.737037037037041</v>
      </c>
      <c r="F41" s="8">
        <v>45</v>
      </c>
      <c r="G41" s="8">
        <f>IF(SUM([1]Городское!AX42,[1]Медвёдовское!AG42,[1]Роговское!AE42)=0,"",(AVERAGE([1]Городское!AX42,[1]Медвёдовское!AG42,[1]Роговское!AE42)))</f>
        <v>91.25</v>
      </c>
      <c r="H41" s="9">
        <v>40</v>
      </c>
      <c r="I41" s="9">
        <v>75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59.923749999999991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69.936250000000001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82.152380952380938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87.752380952380946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ht="25.5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108.5475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167.29875000000001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93.333333333333329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8">
        <f>IF(SUM([1]Городское!AW44,[1]Медвёдовское!AF44,[1]Роговское!AD44)=0,"",(AVERAGE([1]Городское!AW44,[1]Медвёдовское!AF44,[1]Роговское!AD44)))</f>
        <v>60</v>
      </c>
      <c r="G43" s="8">
        <f>IF(SUM([1]Городское!AX44,[1]Медвёдовское!AG44,[1]Роговское!AE44)=0,"",(AVERAGE([1]Городское!AX44,[1]Медвёдовское!AG44,[1]Роговское!AE44)))</f>
        <v>130</v>
      </c>
      <c r="H43" s="9">
        <v>95</v>
      </c>
      <c r="I43" s="9">
        <v>170</v>
      </c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70.173749999999998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86.673749999999998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113.95238095238095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116.91666666666666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103.54142857142857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113.54142857142857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132.375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101.96124999999999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116.08624999999999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141.68958333333333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143.54374999999999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120</v>
      </c>
      <c r="H46" s="9"/>
      <c r="I46" s="9"/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79.911249999999995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86.998750000000001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89.666666666666657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89.666666666666657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38.2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60.234999999999999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68.623750000000001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60.060370370370364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64.361111111111114</v>
      </c>
      <c r="F48" s="8"/>
      <c r="G48" s="8"/>
      <c r="H48" s="9"/>
      <c r="I48" s="9"/>
    </row>
    <row r="49" spans="1:9" ht="38.2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52.498571428571431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62.57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57.487499999999997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58.487499999999997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2023-07-31T14:22:33Z</dcterms:modified>
</cp:coreProperties>
</file>