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талья Рыбальченко\Desktop\Малыга\2\Тарифы\2025\"/>
    </mc:Choice>
  </mc:AlternateContent>
  <bookViews>
    <workbookView xWindow="0" yWindow="0" windowWidth="24000" windowHeight="9600" tabRatio="649" firstSheet="2" activeTab="6"/>
  </bookViews>
  <sheets>
    <sheet name="Холодное водоснабжение" sheetId="2" r:id="rId1"/>
    <sheet name="Водоотведение" sheetId="3" r:id="rId2"/>
    <sheet name="Тепловая энергия" sheetId="6" r:id="rId3"/>
    <sheet name="Горячее водоснабжение " sheetId="7" r:id="rId4"/>
    <sheet name=" АО &quot;НЭСК&quot; Тимашевскэнергосбыт&quot;" sheetId="8" r:id="rId5"/>
    <sheet name="ПОА &quot;ТНС энерго Кубань&quot;" sheetId="12" r:id="rId6"/>
    <sheet name="газ" sheetId="11" r:id="rId7"/>
    <sheet name="ТКО" sheetId="10" r:id="rId8"/>
  </sheets>
  <calcPr calcId="162913"/>
</workbook>
</file>

<file path=xl/calcChain.xml><?xml version="1.0" encoding="utf-8"?>
<calcChain xmlns="http://schemas.openxmlformats.org/spreadsheetml/2006/main">
  <c r="E31" i="12" l="1"/>
  <c r="D31" i="12"/>
  <c r="E30" i="12"/>
  <c r="D30" i="12"/>
  <c r="E28" i="12"/>
  <c r="D28" i="12"/>
  <c r="E27" i="12"/>
  <c r="D27" i="12"/>
  <c r="E25" i="12"/>
  <c r="D25" i="12"/>
  <c r="E23" i="12"/>
  <c r="E32" i="12" s="1"/>
  <c r="D23" i="12"/>
  <c r="D32" i="12" s="1"/>
  <c r="A11" i="3" l="1"/>
  <c r="A12" i="3"/>
  <c r="D41" i="8" l="1"/>
  <c r="D40" i="8"/>
  <c r="D39" i="8"/>
  <c r="D37" i="8"/>
  <c r="D36" i="8"/>
  <c r="D32" i="8"/>
  <c r="D31" i="8"/>
  <c r="F30" i="8"/>
  <c r="E30" i="8"/>
  <c r="D30" i="8"/>
  <c r="F28" i="8"/>
  <c r="D28" i="8"/>
  <c r="F27" i="8"/>
  <c r="E27" i="8"/>
  <c r="D27" i="8"/>
  <c r="F25" i="8"/>
  <c r="D25" i="8"/>
  <c r="F23" i="8"/>
  <c r="F32" i="8" s="1"/>
  <c r="F31" i="8"/>
  <c r="E28" i="8"/>
  <c r="E25" i="8"/>
  <c r="E31" i="8" l="1"/>
  <c r="E23" i="8"/>
  <c r="E32" i="8" s="1"/>
</calcChain>
</file>

<file path=xl/sharedStrings.xml><?xml version="1.0" encoding="utf-8"?>
<sst xmlns="http://schemas.openxmlformats.org/spreadsheetml/2006/main" count="632" uniqueCount="181">
  <si>
    <t>Действующие тарифы на тепловую энергию в 2022 году</t>
  </si>
  <si>
    <t>Тарифное решение</t>
  </si>
  <si>
    <t>Наименование регулируемой организации</t>
  </si>
  <si>
    <t>ИНН</t>
  </si>
  <si>
    <t>Муниципальное образование, где оказывается услуга</t>
  </si>
  <si>
    <t>Вид тарифа</t>
  </si>
  <si>
    <t>Дифференциация</t>
  </si>
  <si>
    <t>УСН</t>
  </si>
  <si>
    <t>Тарифы</t>
  </si>
  <si>
    <t>С 01.01.2022</t>
  </si>
  <si>
    <t>С 01.07.2022</t>
  </si>
  <si>
    <r>
      <rPr>
        <b/>
        <sz val="11"/>
        <rFont val="Calibri"/>
        <family val="2"/>
        <charset val="204"/>
      </rPr>
      <t>прочие
без НДС</t>
    </r>
  </si>
  <si>
    <r>
      <rPr>
        <b/>
        <sz val="11"/>
        <rFont val="Calibri"/>
        <family val="2"/>
        <charset val="204"/>
      </rPr>
      <t>население
с НДС</t>
    </r>
  </si>
  <si>
    <t>Тариф на тепловую энергию</t>
  </si>
  <si>
    <t>Одноставочный тариф на тепловую энергию, руб./Гкал</t>
  </si>
  <si>
    <t>да</t>
  </si>
  <si>
    <t>2312054894</t>
  </si>
  <si>
    <t>нет</t>
  </si>
  <si>
    <t>330/2021-т от 15.12.2021</t>
  </si>
  <si>
    <t>Северо-Кавказская дирекция по тепловодоснабжению структурное подразделение Центральной дирекции по тепловодоснабжению - филиала ОАО "РЖД"</t>
  </si>
  <si>
    <t>7708503727</t>
  </si>
  <si>
    <t>Тимашевский муниципальный район</t>
  </si>
  <si>
    <t>ООО "МТС"</t>
  </si>
  <si>
    <t>2369006704</t>
  </si>
  <si>
    <t>филиал АО "АТЭК"  "Тимашевские тепловые сети"</t>
  </si>
  <si>
    <t>Тимашевское городское (г Тимашевск) (Реализация услуг населению=Да; СКИ=СЦТ теплоснабжения на отопление)</t>
  </si>
  <si>
    <t>Действующие тарифы на питьевую воду в 2022 году</t>
  </si>
  <si>
    <t>299/2021-вк от 10.12.2021</t>
  </si>
  <si>
    <t>Тарифы на питьевую воду</t>
  </si>
  <si>
    <t>Одноставочный тариф на питьевую воду (питьевое водоcнабжение), руб./куб.м</t>
  </si>
  <si>
    <t>ООО "Коммунальник"</t>
  </si>
  <si>
    <t>2353246210</t>
  </si>
  <si>
    <t>Дербентское</t>
  </si>
  <si>
    <t>МАУ "ЖКХ"</t>
  </si>
  <si>
    <t>2369007024</t>
  </si>
  <si>
    <t>МУП ЖКХ «Кубанец»</t>
  </si>
  <si>
    <t>2369001270</t>
  </si>
  <si>
    <t>Кубанец</t>
  </si>
  <si>
    <t>МУП ЖКХ "Универсал плюс"</t>
  </si>
  <si>
    <t>2369003044</t>
  </si>
  <si>
    <t>Медведовское</t>
  </si>
  <si>
    <t>МУП ЖКХ "Незаймановский"</t>
  </si>
  <si>
    <t>2369001897</t>
  </si>
  <si>
    <t>Незаймановское</t>
  </si>
  <si>
    <t>ООО "Нимфа"</t>
  </si>
  <si>
    <t>2353023983</t>
  </si>
  <si>
    <t>Новокорсунское</t>
  </si>
  <si>
    <t>ООО "Наш хутор"</t>
  </si>
  <si>
    <t>2353024338</t>
  </si>
  <si>
    <t>Новоленинское</t>
  </si>
  <si>
    <t>МУП ЖКХ "Поселковое"</t>
  </si>
  <si>
    <t>2369002347</t>
  </si>
  <si>
    <t>Поселковое</t>
  </si>
  <si>
    <t>ООО "Водоснабжение"</t>
  </si>
  <si>
    <t>2353023951</t>
  </si>
  <si>
    <t>Роговское</t>
  </si>
  <si>
    <t>109/2021-вк от 17.11.2021</t>
  </si>
  <si>
    <t>ОАО Кондитерский комбинат "Кубань"</t>
  </si>
  <si>
    <t>2353005631</t>
  </si>
  <si>
    <t>Тимашевское городское</t>
  </si>
  <si>
    <t>Действующие тарифы на водоотведение в 2022 году</t>
  </si>
  <si>
    <t>Тарифы на водоотведение</t>
  </si>
  <si>
    <t>Одноставочный тариф на водоотведение, руб./куб.м</t>
  </si>
  <si>
    <t>Днепровское</t>
  </si>
  <si>
    <t>Действующие тарифы на горячую воду в 2022 году</t>
  </si>
  <si>
    <t>Тарифы на горячую воду (в закрытых системах)</t>
  </si>
  <si>
    <t xml:space="preserve"> Компонент на тепловую энергию, руб./Гкал</t>
  </si>
  <si>
    <t xml:space="preserve"> Компонент на холодную воду, руб./куб.м</t>
  </si>
  <si>
    <t>Тимашевское городское (г Тимашевск) (СКИ=СЦТ теплоснабжения на горячее водоснабжение; Реализация услуг населению=Да)</t>
  </si>
  <si>
    <t>Таблица 2</t>
  </si>
  <si>
    <t>Таблица 3</t>
  </si>
  <si>
    <t>Таблица 4</t>
  </si>
  <si>
    <t>Таблица 5</t>
  </si>
  <si>
    <t>Таблица 6</t>
  </si>
  <si>
    <t>№ п/п</t>
  </si>
  <si>
    <t>Показатель (группы потребителей с разбивкой по ставкам и дифференциацией по зонам суток)</t>
  </si>
  <si>
    <t>Единица измерения</t>
  </si>
  <si>
    <t>2 полуг 2021</t>
  </si>
  <si>
    <t>1.</t>
  </si>
  <si>
    <t>Население (тарифы указываются с учетом НДС)</t>
  </si>
  <si>
    <t>1.1.</t>
  </si>
  <si>
    <t>Население, за исключением указанного в пунктах 2 и 3</t>
  </si>
  <si>
    <t>1.1.1.</t>
  </si>
  <si>
    <t>Одноставочный тариф</t>
  </si>
  <si>
    <t>руб./кВт·ч</t>
  </si>
  <si>
    <t>1.1.2.</t>
  </si>
  <si>
    <t>Одноставочный тариф, дифференцированный по двум зонам суток</t>
  </si>
  <si>
    <t>Дневная зона (пиковая и полупиковая)</t>
  </si>
  <si>
    <t>Ночная зона</t>
  </si>
  <si>
    <t>1.1.3.</t>
  </si>
  <si>
    <t>Одноставочный тариф, дифференцированный по трем зонам суток</t>
  </si>
  <si>
    <t>Пиковая зона</t>
  </si>
  <si>
    <t>Полупиковая зона</t>
  </si>
  <si>
    <t>Население, проживающее в городских населенных пунктах в домах, оборудованных в установленном порядке стационарными электроплитами и (или) электроотопительными установками</t>
  </si>
  <si>
    <t>2.1.</t>
  </si>
  <si>
    <t>2.2.</t>
  </si>
  <si>
    <t>2.3.</t>
  </si>
  <si>
    <t>Население, проживающее в сельских населенных пунктах</t>
  </si>
  <si>
    <t>3.1.</t>
  </si>
  <si>
    <t>3.2.</t>
  </si>
  <si>
    <t>3.3.</t>
  </si>
  <si>
    <t>Потребители, приравненные к населению (тарифы указываются с учетом НДС)</t>
  </si>
  <si>
    <t>4.1.</t>
  </si>
  <si>
    <t>4.2.</t>
  </si>
  <si>
    <t>4.3.</t>
  </si>
  <si>
    <t>Таблица 8</t>
  </si>
  <si>
    <t>№   п/п</t>
  </si>
  <si>
    <t>Наименование муниципального образования</t>
  </si>
  <si>
    <t>Наименование предприятия</t>
  </si>
  <si>
    <t>Ед. изм.</t>
  </si>
  <si>
    <t>Примечание</t>
  </si>
  <si>
    <t>Реквизиты решений об утверждении тарифов на 2022</t>
  </si>
  <si>
    <t>Единый тариф на услугу регионального оператора, руб./м³</t>
  </si>
  <si>
    <t>АО «Мусороуборочная компания»</t>
  </si>
  <si>
    <t xml:space="preserve"> руб./м³</t>
  </si>
  <si>
    <t>НДС не облагается</t>
  </si>
  <si>
    <t xml:space="preserve">Информация об уровнях розничных цен на природный газ, </t>
  </si>
  <si>
    <t xml:space="preserve">реализуемый населению Краснодарского края </t>
  </si>
  <si>
    <t>Направление использования газа населением</t>
  </si>
  <si>
    <t>ООО «Газпром межрегионгаз Краснодар»:</t>
  </si>
  <si>
    <t>при реализации природного газа населению на территории Краснодарского края, кроме территорий МО г. Краснодар, Усть-Лабинский район и Славянский район</t>
  </si>
  <si>
    <t>Приготовление пищи и нагрев воды с использованием газовой плиты (в отсутствие других направлений использования газа)</t>
  </si>
  <si>
    <r>
      <t>рублей за 1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</si>
  <si>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Нагрев воды с использованием газового водонагревателя при отсутствии центрального горячего водоснабжения (в отсутствие других направлений ис-пользования газа)</t>
  </si>
  <si>
    <t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</si>
  <si>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Отопление с одновременным использованием газа на другие цели (кроме отопления и (или) выработки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домах)</t>
  </si>
  <si>
    <r>
      <t>рублей за 1000 м</t>
    </r>
    <r>
      <rPr>
        <vertAlign val="superscript"/>
        <sz val="10"/>
        <color indexed="8"/>
        <rFont val="Times New Roman"/>
        <family val="1"/>
        <charset val="204"/>
      </rPr>
      <t>3</t>
    </r>
  </si>
  <si>
    <t>Отопление и (или) выработка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</t>
  </si>
  <si>
    <t>приказ департамента государственного регулирования тарифов Краснодарского края</t>
  </si>
  <si>
    <t xml:space="preserve">Медведовское </t>
  </si>
  <si>
    <t>Тимашевское городское (п. Садовод)</t>
  </si>
  <si>
    <t>Днепровское (Льготный тариф для населения)</t>
  </si>
  <si>
    <t>Тимашевское городское                             (п. Садовод)</t>
  </si>
  <si>
    <t>Медведовское (Льготный тариф для населения)</t>
  </si>
  <si>
    <t>Приказ департамента государственного регулирования тарифов от 19.12.2023 № 25/2023-тко</t>
  </si>
  <si>
    <t xml:space="preserve">Тимашевская зона (Брюховецкий, Калининский, Тимашевский и Приморско-Ахтарский районы) </t>
  </si>
  <si>
    <t>Наименование поселения</t>
  </si>
  <si>
    <t xml:space="preserve">Тариф для населения, руб./м3 </t>
  </si>
  <si>
    <t>Норматив ТКО для населения, м3/чел./год</t>
  </si>
  <si>
    <t xml:space="preserve">Конечный размер платы для населения (руб./чел/мес.) </t>
  </si>
  <si>
    <t>МКД</t>
  </si>
  <si>
    <t>ЧД</t>
  </si>
  <si>
    <t xml:space="preserve">Тимашевское г/п </t>
  </si>
  <si>
    <t>Дербентское с/п</t>
  </si>
  <si>
    <t>Днепровское с/п</t>
  </si>
  <si>
    <t>Медведовское с/п</t>
  </si>
  <si>
    <t>Незаймановское с/п</t>
  </si>
  <si>
    <t>Новокорсунское с/п</t>
  </si>
  <si>
    <t>Новоленинское с/п</t>
  </si>
  <si>
    <t>Поселковое с/п</t>
  </si>
  <si>
    <t>Роговское с/п</t>
  </si>
  <si>
    <t>Информация о тарифах в сфере обращения с твердыми коммунальными отходами по состоянию на 2025 год</t>
  </si>
  <si>
    <t>С 01.01.2025  по  30.06.2025</t>
  </si>
  <si>
    <t>330/2024-вк от 18.12.2024                  331/2024-вк от 18.12.2024</t>
  </si>
  <si>
    <t xml:space="preserve">330/2024-вк от 18.12.2024     </t>
  </si>
  <si>
    <t>С 01.07.2025 по 31.12.2025</t>
  </si>
  <si>
    <t xml:space="preserve">210/2024-вк от 09.12.2024   </t>
  </si>
  <si>
    <t xml:space="preserve">     184/2023-вк от 01.12.2023</t>
  </si>
  <si>
    <t xml:space="preserve">199/2024-вк от 09.12.2024      </t>
  </si>
  <si>
    <t xml:space="preserve">209/2024-вк от 09.12.2024             </t>
  </si>
  <si>
    <t>205/2024-вк от 09.12.2024</t>
  </si>
  <si>
    <t xml:space="preserve"> 186/2023-вк от 01.12.2023    </t>
  </si>
  <si>
    <t xml:space="preserve">     350/2023-вк от 18.12.2023</t>
  </si>
  <si>
    <t>Тимашевский муниципальный район Краснодарского края</t>
  </si>
  <si>
    <t xml:space="preserve">   207/2024-вк от  09.12.2024</t>
  </si>
  <si>
    <t>С 01.01.2025</t>
  </si>
  <si>
    <t>С 01.07.2025</t>
  </si>
  <si>
    <t>596/2024-т от 26.12.2024</t>
  </si>
  <si>
    <t xml:space="preserve">462/2024-т от 16.12.2024         </t>
  </si>
  <si>
    <t>Розничная цена (с НДС) с 01.07.2025</t>
  </si>
  <si>
    <t>01.07.2024-01.07.2025</t>
  </si>
  <si>
    <t>01.07.2025-31.12.2025</t>
  </si>
  <si>
    <t>Приказ департамента государственного регулирования тарифов от 20.12.2024 № 24/2024-тко</t>
  </si>
  <si>
    <t>с 01.07.2024 по 30.06.2025</t>
  </si>
  <si>
    <t>с 01.07.2025 по 31.12.2025</t>
  </si>
  <si>
    <t>ЦЕНЫ (ТАРИФЫ) 
на электроэнергию, реализуемую населению и потребителям, приравненным к категории население, на территории Краснодарского края, Республики Адыгея и федеральной территории "Сириус" на 2025 год                                                                                                                                     (приказ Департамента от 25.11.2024 № 24/2024-э)</t>
  </si>
  <si>
    <t>Действующие тарифы на питьевую воду в 2025 году</t>
  </si>
  <si>
    <t>Действующие тарифы на водоотведение в 2025 году</t>
  </si>
  <si>
    <t>Действующие тарифы на тепловую энергию в 2025 году</t>
  </si>
  <si>
    <t>Действующие тарифы на горячую воду в 2025 году</t>
  </si>
  <si>
    <t xml:space="preserve"> № 36/2025-газ от 04.06.2025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</si>
</sst>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6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u/>
      <sz val="11"/>
      <color rgb="FF0000FF"/>
      <name val="Calibri"/>
      <family val="2"/>
      <charset val="204"/>
    </font>
    <font>
      <b/>
      <sz val="1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b/>
      <sz val="14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CC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AFAD2"/>
      </patternFill>
    </fill>
    <fill>
      <patternFill patternType="solid">
        <fgColor rgb="FF90EE9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13">
    <xf numFmtId="0" fontId="0" fillId="0" borderId="0" xfId="0" applyNumberFormat="1" applyFont="1" applyProtection="1"/>
    <xf numFmtId="0" fontId="2" fillId="0" borderId="1" xfId="1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Font="1" applyBorder="1" applyAlignment="1" applyProtection="1">
      <alignment horizontal="right" vertical="center" wrapText="1"/>
    </xf>
    <xf numFmtId="0" fontId="4" fillId="0" borderId="0" xfId="2" applyFont="1" applyFill="1" applyAlignment="1">
      <alignment vertical="center"/>
    </xf>
    <xf numFmtId="0" fontId="1" fillId="0" borderId="0" xfId="2" applyFill="1" applyAlignment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14" fontId="8" fillId="0" borderId="4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vertical="center" wrapText="1"/>
    </xf>
    <xf numFmtId="2" fontId="9" fillId="0" borderId="4" xfId="2" applyNumberFormat="1" applyFont="1" applyFill="1" applyBorder="1" applyAlignment="1">
      <alignment horizontal="center" vertical="center" wrapText="1"/>
    </xf>
    <xf numFmtId="164" fontId="1" fillId="0" borderId="0" xfId="2" applyNumberFormat="1" applyFill="1" applyAlignment="1">
      <alignment vertical="center"/>
    </xf>
    <xf numFmtId="0" fontId="1" fillId="0" borderId="0" xfId="2" applyFill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4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wrapText="1"/>
    </xf>
    <xf numFmtId="14" fontId="21" fillId="0" borderId="4" xfId="2" applyNumberFormat="1" applyFont="1" applyFill="1" applyBorder="1" applyAlignment="1">
      <alignment horizontal="center" vertical="center" wrapText="1"/>
    </xf>
    <xf numFmtId="0" fontId="14" fillId="4" borderId="0" xfId="0" applyFont="1" applyFill="1"/>
    <xf numFmtId="0" fontId="2" fillId="0" borderId="18" xfId="1" applyNumberFormat="1" applyFont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NumberFormat="1" applyFont="1" applyBorder="1" applyAlignment="1" applyProtection="1">
      <alignment horizontal="center" vertical="center"/>
    </xf>
    <xf numFmtId="0" fontId="12" fillId="0" borderId="4" xfId="0" applyNumberFormat="1" applyFont="1" applyBorder="1" applyAlignment="1" applyProtection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 applyProtection="1">
      <alignment horizontal="center" vertical="center" wrapText="1"/>
    </xf>
    <xf numFmtId="0" fontId="0" fillId="7" borderId="1" xfId="0" applyNumberFormat="1" applyFont="1" applyFill="1" applyBorder="1" applyAlignment="1" applyProtection="1">
      <alignment horizontal="center" vertical="center" wrapText="1"/>
    </xf>
    <xf numFmtId="0" fontId="22" fillId="0" borderId="16" xfId="0" applyNumberFormat="1" applyFont="1" applyBorder="1" applyAlignment="1" applyProtection="1">
      <alignment horizontal="center" vertical="center" wrapText="1"/>
    </xf>
    <xf numFmtId="0" fontId="22" fillId="0" borderId="1" xfId="0" applyNumberFormat="1" applyFont="1" applyBorder="1" applyAlignment="1" applyProtection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4" fontId="22" fillId="0" borderId="1" xfId="0" applyNumberFormat="1" applyFont="1" applyBorder="1" applyAlignment="1" applyProtection="1">
      <alignment horizontal="right" vertical="center" wrapText="1"/>
    </xf>
    <xf numFmtId="4" fontId="22" fillId="5" borderId="1" xfId="0" applyNumberFormat="1" applyFont="1" applyFill="1" applyBorder="1" applyAlignment="1" applyProtection="1">
      <alignment horizontal="right" vertical="center" wrapText="1"/>
    </xf>
    <xf numFmtId="1" fontId="13" fillId="0" borderId="29" xfId="0" applyNumberFormat="1" applyFont="1" applyFill="1" applyBorder="1" applyAlignment="1" applyProtection="1">
      <alignment horizontal="center" vertical="center" wrapText="1"/>
    </xf>
    <xf numFmtId="14" fontId="13" fillId="0" borderId="13" xfId="0" applyNumberFormat="1" applyFont="1" applyFill="1" applyBorder="1" applyAlignment="1">
      <alignment horizontal="center" vertical="center" wrapText="1"/>
    </xf>
    <xf numFmtId="0" fontId="23" fillId="0" borderId="4" xfId="2" applyFont="1" applyFill="1" applyBorder="1" applyAlignment="1">
      <alignment horizontal="center" vertical="center" wrapText="1"/>
    </xf>
    <xf numFmtId="14" fontId="23" fillId="0" borderId="4" xfId="2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24" fillId="0" borderId="4" xfId="0" applyFont="1" applyBorder="1" applyAlignment="1">
      <alignment horizontal="center" wrapText="1"/>
    </xf>
    <xf numFmtId="0" fontId="24" fillId="0" borderId="16" xfId="0" applyNumberFormat="1" applyFont="1" applyBorder="1" applyAlignment="1" applyProtection="1">
      <alignment horizontal="center" vertical="center" wrapText="1"/>
    </xf>
    <xf numFmtId="0" fontId="24" fillId="0" borderId="1" xfId="0" applyNumberFormat="1" applyFont="1" applyBorder="1" applyAlignment="1" applyProtection="1">
      <alignment horizontal="center" vertical="center" wrapText="1"/>
    </xf>
    <xf numFmtId="4" fontId="24" fillId="7" borderId="1" xfId="0" applyNumberFormat="1" applyFont="1" applyFill="1" applyBorder="1" applyAlignment="1" applyProtection="1">
      <alignment horizontal="right" vertical="center" wrapText="1"/>
    </xf>
    <xf numFmtId="4" fontId="24" fillId="0" borderId="1" xfId="0" applyNumberFormat="1" applyFont="1" applyBorder="1" applyAlignment="1" applyProtection="1">
      <alignment horizontal="right" vertical="center" wrapText="1"/>
    </xf>
    <xf numFmtId="4" fontId="24" fillId="6" borderId="1" xfId="0" applyNumberFormat="1" applyFont="1" applyFill="1" applyBorder="1" applyAlignment="1" applyProtection="1">
      <alignment horizontal="right" vertical="center" wrapText="1"/>
    </xf>
    <xf numFmtId="0" fontId="24" fillId="0" borderId="4" xfId="0" applyFont="1" applyBorder="1" applyAlignment="1">
      <alignment horizontal="center" vertical="center" wrapText="1"/>
    </xf>
    <xf numFmtId="4" fontId="24" fillId="5" borderId="1" xfId="0" applyNumberFormat="1" applyFont="1" applyFill="1" applyBorder="1" applyAlignment="1" applyProtection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6" borderId="1" xfId="0" applyNumberFormat="1" applyFont="1" applyFill="1" applyBorder="1" applyAlignment="1" applyProtection="1">
      <alignment horizontal="center" vertical="center" wrapText="1"/>
    </xf>
    <xf numFmtId="0" fontId="3" fillId="3" borderId="19" xfId="0" applyNumberFormat="1" applyFont="1" applyFill="1" applyBorder="1" applyAlignment="1" applyProtection="1">
      <alignment horizontal="center" vertical="center" wrapText="1"/>
    </xf>
    <xf numFmtId="0" fontId="3" fillId="3" borderId="20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 applyProtection="1">
      <alignment horizontal="right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center" vertical="center" wrapText="1"/>
    </xf>
    <xf numFmtId="0" fontId="3" fillId="3" borderId="23" xfId="0" applyNumberFormat="1" applyFont="1" applyFill="1" applyBorder="1" applyAlignment="1" applyProtection="1">
      <alignment horizontal="center" vertical="center" wrapText="1"/>
    </xf>
    <xf numFmtId="0" fontId="3" fillId="3" borderId="17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10" fillId="0" borderId="5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0" fontId="10" fillId="0" borderId="7" xfId="2" applyFont="1" applyFill="1" applyBorder="1" applyAlignment="1">
      <alignment horizontal="left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0" fillId="4" borderId="0" xfId="2" applyFont="1" applyFill="1" applyAlignment="1">
      <alignment horizontal="right" vertical="center"/>
    </xf>
    <xf numFmtId="0" fontId="1" fillId="4" borderId="0" xfId="2" applyFill="1" applyAlignment="1">
      <alignment horizontal="right" vertical="center"/>
    </xf>
    <xf numFmtId="0" fontId="6" fillId="0" borderId="3" xfId="2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3" fontId="14" fillId="0" borderId="21" xfId="0" applyNumberFormat="1" applyFont="1" applyFill="1" applyBorder="1" applyAlignment="1">
      <alignment horizontal="center" vertical="center" wrapText="1"/>
    </xf>
    <xf numFmtId="3" fontId="14" fillId="0" borderId="22" xfId="0" applyNumberFormat="1" applyFont="1" applyFill="1" applyBorder="1" applyAlignment="1">
      <alignment horizontal="center" vertical="center" wrapText="1"/>
    </xf>
    <xf numFmtId="4" fontId="14" fillId="0" borderId="21" xfId="0" applyNumberFormat="1" applyFont="1" applyFill="1" applyBorder="1" applyAlignment="1">
      <alignment horizontal="center" vertical="center" wrapText="1"/>
    </xf>
    <xf numFmtId="4" fontId="14" fillId="0" borderId="22" xfId="0" applyNumberFormat="1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 applyProtection="1">
      <alignment horizontal="center" vertical="center" wrapText="1"/>
    </xf>
    <xf numFmtId="4" fontId="11" fillId="0" borderId="3" xfId="0" applyNumberFormat="1" applyFont="1" applyFill="1" applyBorder="1" applyAlignment="1" applyProtection="1">
      <alignment horizontal="center" vertical="center" wrapText="1"/>
    </xf>
    <xf numFmtId="4" fontId="11" fillId="0" borderId="15" xfId="0" applyNumberFormat="1" applyFont="1" applyFill="1" applyBorder="1" applyAlignment="1" applyProtection="1">
      <alignment horizontal="center" vertical="center" wrapText="1"/>
    </xf>
    <xf numFmtId="4" fontId="11" fillId="0" borderId="0" xfId="0" applyNumberFormat="1" applyFont="1" applyFill="1" applyAlignment="1">
      <alignment horizontal="center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2" xfId="0" applyNumberFormat="1" applyFont="1" applyFill="1" applyBorder="1" applyAlignment="1">
      <alignment horizontal="center" vertical="center" wrapText="1"/>
    </xf>
    <xf numFmtId="4" fontId="13" fillId="0" borderId="24" xfId="0" applyNumberFormat="1" applyFont="1" applyFill="1" applyBorder="1" applyAlignment="1">
      <alignment horizontal="center" vertical="center" wrapText="1"/>
    </xf>
    <xf numFmtId="4" fontId="13" fillId="0" borderId="25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Fill="1" applyBorder="1" applyAlignment="1">
      <alignment horizontal="center" vertical="center" wrapText="1"/>
    </xf>
    <xf numFmtId="4" fontId="13" fillId="0" borderId="30" xfId="0" applyNumberFormat="1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 applyProtection="1">
      <alignment horizontal="center" vertical="center" wrapText="1"/>
    </xf>
    <xf numFmtId="4" fontId="13" fillId="0" borderId="13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Border="1" applyAlignment="1" applyProtection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2" fillId="0" borderId="21" xfId="0" applyNumberFormat="1" applyFont="1" applyBorder="1" applyAlignment="1" applyProtection="1">
      <alignment horizontal="center" vertical="center" wrapText="1"/>
    </xf>
    <xf numFmtId="0" fontId="12" fillId="0" borderId="22" xfId="0" applyNumberFormat="1" applyFont="1" applyBorder="1" applyAlignment="1" applyProtection="1">
      <alignment horizontal="center" vertical="center" wrapText="1"/>
    </xf>
    <xf numFmtId="4" fontId="25" fillId="0" borderId="4" xfId="0" applyNumberFormat="1" applyFont="1" applyBorder="1" applyAlignment="1">
      <alignment horizontal="center" vertical="center" wrapText="1"/>
    </xf>
  </cellXfs>
  <cellStyles count="3">
    <cellStyle name="linkStyle" xfId="1"/>
    <cellStyle name="Обычный" xfId="0" builtinId="0"/>
    <cellStyle name="Обычный 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regportal-tariff.ru/Portal/DownloadPage.aspx?type=7&amp;guid=d54f6c8e-0600-8265-e053-8d8ca8c0fd5d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regportal-tariff.ru/Portal/DownloadPage.aspx?type=7&amp;guid=d54f6c8e-0600-8265-e053-8d8ca8c0fd5d" TargetMode="External"/><Relationship Id="rId1" Type="http://schemas.openxmlformats.org/officeDocument/2006/relationships/hyperlink" Target="https://regportal-tariff.ru/Portal/DownloadPage.aspx?type=7&amp;guid=d54f6c8e-0600-8265-e053-8d8ca8c0fd5d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opLeftCell="A5" zoomScaleNormal="100" workbookViewId="0">
      <selection activeCell="A2" sqref="A2:M19"/>
    </sheetView>
  </sheetViews>
  <sheetFormatPr defaultRowHeight="15" x14ac:dyDescent="0.25"/>
  <cols>
    <col min="1" max="1" width="26.85546875" customWidth="1"/>
    <col min="2" max="2" width="30.5703125" customWidth="1"/>
    <col min="3" max="3" width="14.5703125" hidden="1" customWidth="1"/>
    <col min="4" max="4" width="25.42578125" customWidth="1"/>
    <col min="5" max="5" width="23.5703125" customWidth="1"/>
    <col min="6" max="6" width="50" hidden="1" customWidth="1"/>
    <col min="7" max="8" width="9.140625" customWidth="1"/>
    <col min="9" max="9" width="11.140625" customWidth="1"/>
    <col min="10" max="10" width="9.140625" hidden="1" customWidth="1"/>
    <col min="11" max="11" width="11.140625" hidden="1" customWidth="1"/>
  </cols>
  <sheetData>
    <row r="1" spans="1:13" x14ac:dyDescent="0.25">
      <c r="J1" s="68" t="s">
        <v>69</v>
      </c>
      <c r="K1" s="68"/>
    </row>
    <row r="2" spans="1:13" x14ac:dyDescent="0.25">
      <c r="A2" s="69" t="s">
        <v>176</v>
      </c>
      <c r="B2" s="69" t="s">
        <v>26</v>
      </c>
      <c r="C2" s="69" t="s">
        <v>26</v>
      </c>
      <c r="D2" s="69" t="s">
        <v>26</v>
      </c>
      <c r="E2" s="69" t="s">
        <v>26</v>
      </c>
      <c r="F2" s="69" t="s">
        <v>26</v>
      </c>
      <c r="G2" s="69" t="s">
        <v>26</v>
      </c>
      <c r="H2" s="69" t="s">
        <v>26</v>
      </c>
      <c r="I2" s="69" t="s">
        <v>26</v>
      </c>
      <c r="J2" s="69" t="s">
        <v>26</v>
      </c>
      <c r="K2" s="69" t="s">
        <v>26</v>
      </c>
    </row>
    <row r="3" spans="1:13" x14ac:dyDescent="0.25">
      <c r="A3" s="64" t="s">
        <v>1</v>
      </c>
      <c r="B3" s="64" t="s">
        <v>2</v>
      </c>
      <c r="C3" s="64" t="s">
        <v>3</v>
      </c>
      <c r="D3" s="64" t="s">
        <v>4</v>
      </c>
      <c r="E3" s="64" t="s">
        <v>5</v>
      </c>
      <c r="F3" s="64" t="s">
        <v>6</v>
      </c>
      <c r="G3" s="64" t="s">
        <v>7</v>
      </c>
      <c r="H3" s="64" t="s">
        <v>8</v>
      </c>
      <c r="I3" s="64" t="s">
        <v>8</v>
      </c>
      <c r="J3" s="64" t="s">
        <v>8</v>
      </c>
      <c r="K3" s="64" t="s">
        <v>8</v>
      </c>
      <c r="L3" s="64" t="s">
        <v>8</v>
      </c>
      <c r="M3" s="64" t="s">
        <v>8</v>
      </c>
    </row>
    <row r="4" spans="1:13" ht="30.75" customHeight="1" x14ac:dyDescent="0.25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4" t="s">
        <v>7</v>
      </c>
      <c r="H4" s="70" t="s">
        <v>152</v>
      </c>
      <c r="I4" s="70" t="s">
        <v>9</v>
      </c>
      <c r="J4" s="64" t="s">
        <v>10</v>
      </c>
      <c r="K4" s="64" t="s">
        <v>10</v>
      </c>
      <c r="L4" s="65" t="s">
        <v>155</v>
      </c>
      <c r="M4" s="65" t="s">
        <v>9</v>
      </c>
    </row>
    <row r="5" spans="1:13" ht="45" x14ac:dyDescent="0.25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41" t="s">
        <v>11</v>
      </c>
      <c r="I5" s="41" t="s">
        <v>12</v>
      </c>
      <c r="J5" s="3" t="s">
        <v>11</v>
      </c>
      <c r="K5" s="3" t="s">
        <v>12</v>
      </c>
      <c r="L5" s="40" t="s">
        <v>11</v>
      </c>
      <c r="M5" s="40" t="s">
        <v>12</v>
      </c>
    </row>
    <row r="6" spans="1:13" ht="15" customHeight="1" x14ac:dyDescent="0.25">
      <c r="A6" s="66" t="s">
        <v>163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</row>
    <row r="7" spans="1:13" ht="30" x14ac:dyDescent="0.25">
      <c r="A7" s="52" t="s">
        <v>153</v>
      </c>
      <c r="B7" s="53" t="s">
        <v>30</v>
      </c>
      <c r="C7" s="54" t="s">
        <v>31</v>
      </c>
      <c r="D7" s="54" t="s">
        <v>32</v>
      </c>
      <c r="E7" s="54" t="s">
        <v>28</v>
      </c>
      <c r="F7" s="54" t="s">
        <v>29</v>
      </c>
      <c r="G7" s="54" t="s">
        <v>17</v>
      </c>
      <c r="H7" s="55">
        <v>34.31</v>
      </c>
      <c r="I7" s="55">
        <v>41.17</v>
      </c>
      <c r="J7" s="56">
        <v>33.24</v>
      </c>
      <c r="K7" s="56">
        <v>39.89</v>
      </c>
      <c r="L7" s="57">
        <v>40.14</v>
      </c>
      <c r="M7" s="57">
        <v>48.17</v>
      </c>
    </row>
    <row r="8" spans="1:13" ht="30" x14ac:dyDescent="0.25">
      <c r="A8" s="58" t="s">
        <v>158</v>
      </c>
      <c r="B8" s="53" t="s">
        <v>33</v>
      </c>
      <c r="C8" s="54" t="s">
        <v>34</v>
      </c>
      <c r="D8" s="54" t="s">
        <v>131</v>
      </c>
      <c r="E8" s="54" t="s">
        <v>28</v>
      </c>
      <c r="F8" s="54" t="s">
        <v>29</v>
      </c>
      <c r="G8" s="54" t="s">
        <v>15</v>
      </c>
      <c r="H8" s="55">
        <v>34.82</v>
      </c>
      <c r="I8" s="55">
        <v>34.82</v>
      </c>
      <c r="J8" s="56">
        <v>30.23</v>
      </c>
      <c r="K8" s="56">
        <v>30.23</v>
      </c>
      <c r="L8" s="57">
        <v>40.71</v>
      </c>
      <c r="M8" s="57">
        <v>40.71</v>
      </c>
    </row>
    <row r="9" spans="1:13" ht="30" x14ac:dyDescent="0.25">
      <c r="A9" s="58" t="s">
        <v>156</v>
      </c>
      <c r="B9" s="53" t="s">
        <v>35</v>
      </c>
      <c r="C9" s="54" t="s">
        <v>36</v>
      </c>
      <c r="D9" s="54" t="s">
        <v>37</v>
      </c>
      <c r="E9" s="54" t="s">
        <v>28</v>
      </c>
      <c r="F9" s="54" t="s">
        <v>29</v>
      </c>
      <c r="G9" s="54" t="s">
        <v>15</v>
      </c>
      <c r="H9" s="55">
        <v>37.03</v>
      </c>
      <c r="I9" s="55">
        <v>37.03</v>
      </c>
      <c r="J9" s="56">
        <v>32.07</v>
      </c>
      <c r="K9" s="56">
        <v>32.07</v>
      </c>
      <c r="L9" s="57">
        <v>43.31</v>
      </c>
      <c r="M9" s="57">
        <v>43.31</v>
      </c>
    </row>
    <row r="10" spans="1:13" ht="30" x14ac:dyDescent="0.25">
      <c r="A10" s="58" t="s">
        <v>162</v>
      </c>
      <c r="B10" s="53" t="s">
        <v>38</v>
      </c>
      <c r="C10" s="54" t="s">
        <v>39</v>
      </c>
      <c r="D10" s="54" t="s">
        <v>40</v>
      </c>
      <c r="E10" s="54" t="s">
        <v>28</v>
      </c>
      <c r="F10" s="54" t="s">
        <v>29</v>
      </c>
      <c r="G10" s="54" t="s">
        <v>15</v>
      </c>
      <c r="H10" s="55">
        <v>33.380000000000003</v>
      </c>
      <c r="I10" s="55">
        <v>33.380000000000003</v>
      </c>
      <c r="J10" s="56">
        <v>27.99</v>
      </c>
      <c r="K10" s="56">
        <v>27.99</v>
      </c>
      <c r="L10" s="57">
        <v>37.159999999999997</v>
      </c>
      <c r="M10" s="57">
        <v>37.159999999999997</v>
      </c>
    </row>
    <row r="11" spans="1:13" ht="30" x14ac:dyDescent="0.25">
      <c r="A11" s="58" t="s">
        <v>159</v>
      </c>
      <c r="B11" s="53" t="s">
        <v>41</v>
      </c>
      <c r="C11" s="54" t="s">
        <v>42</v>
      </c>
      <c r="D11" s="54" t="s">
        <v>43</v>
      </c>
      <c r="E11" s="54" t="s">
        <v>28</v>
      </c>
      <c r="F11" s="54" t="s">
        <v>29</v>
      </c>
      <c r="G11" s="54" t="s">
        <v>15</v>
      </c>
      <c r="H11" s="55">
        <v>48.15</v>
      </c>
      <c r="I11" s="55">
        <v>48.15</v>
      </c>
      <c r="J11" s="56">
        <v>42.52</v>
      </c>
      <c r="K11" s="56">
        <v>42.52</v>
      </c>
      <c r="L11" s="57">
        <v>49.9</v>
      </c>
      <c r="M11" s="57">
        <v>49.9</v>
      </c>
    </row>
    <row r="12" spans="1:13" ht="30" x14ac:dyDescent="0.25">
      <c r="A12" s="58" t="s">
        <v>161</v>
      </c>
      <c r="B12" s="53" t="s">
        <v>44</v>
      </c>
      <c r="C12" s="54" t="s">
        <v>45</v>
      </c>
      <c r="D12" s="54" t="s">
        <v>46</v>
      </c>
      <c r="E12" s="54" t="s">
        <v>28</v>
      </c>
      <c r="F12" s="54" t="s">
        <v>29</v>
      </c>
      <c r="G12" s="54" t="s">
        <v>15</v>
      </c>
      <c r="H12" s="55">
        <v>48.56</v>
      </c>
      <c r="I12" s="55">
        <v>48.56</v>
      </c>
      <c r="J12" s="56">
        <v>41.45</v>
      </c>
      <c r="K12" s="56">
        <v>41.45</v>
      </c>
      <c r="L12" s="57">
        <v>49.48</v>
      </c>
      <c r="M12" s="57">
        <v>49.48</v>
      </c>
    </row>
    <row r="13" spans="1:13" ht="30" x14ac:dyDescent="0.25">
      <c r="A13" s="58" t="s">
        <v>160</v>
      </c>
      <c r="B13" s="53" t="s">
        <v>47</v>
      </c>
      <c r="C13" s="54" t="s">
        <v>48</v>
      </c>
      <c r="D13" s="54" t="s">
        <v>49</v>
      </c>
      <c r="E13" s="54" t="s">
        <v>28</v>
      </c>
      <c r="F13" s="54" t="s">
        <v>29</v>
      </c>
      <c r="G13" s="54" t="s">
        <v>15</v>
      </c>
      <c r="H13" s="55">
        <v>37.450000000000003</v>
      </c>
      <c r="I13" s="55">
        <v>37.450000000000003</v>
      </c>
      <c r="J13" s="56">
        <v>31.39</v>
      </c>
      <c r="K13" s="56">
        <v>31.39</v>
      </c>
      <c r="L13" s="57">
        <v>40.5</v>
      </c>
      <c r="M13" s="57">
        <v>40.5</v>
      </c>
    </row>
    <row r="14" spans="1:13" ht="30" x14ac:dyDescent="0.25">
      <c r="A14" s="58" t="s">
        <v>157</v>
      </c>
      <c r="B14" s="53" t="s">
        <v>50</v>
      </c>
      <c r="C14" s="54" t="s">
        <v>51</v>
      </c>
      <c r="D14" s="54" t="s">
        <v>52</v>
      </c>
      <c r="E14" s="54" t="s">
        <v>28</v>
      </c>
      <c r="F14" s="54" t="s">
        <v>29</v>
      </c>
      <c r="G14" s="54" t="s">
        <v>15</v>
      </c>
      <c r="H14" s="55">
        <v>43.67</v>
      </c>
      <c r="I14" s="55">
        <v>43.67</v>
      </c>
      <c r="J14" s="56">
        <v>39.51</v>
      </c>
      <c r="K14" s="56">
        <v>39.51</v>
      </c>
      <c r="L14" s="57">
        <v>47.62</v>
      </c>
      <c r="M14" s="57">
        <v>47.62</v>
      </c>
    </row>
    <row r="15" spans="1:13" ht="30" x14ac:dyDescent="0.25">
      <c r="A15" s="58" t="s">
        <v>164</v>
      </c>
      <c r="B15" s="53" t="s">
        <v>53</v>
      </c>
      <c r="C15" s="54" t="s">
        <v>54</v>
      </c>
      <c r="D15" s="54" t="s">
        <v>55</v>
      </c>
      <c r="E15" s="54" t="s">
        <v>28</v>
      </c>
      <c r="F15" s="54" t="s">
        <v>29</v>
      </c>
      <c r="G15" s="54" t="s">
        <v>15</v>
      </c>
      <c r="H15" s="55">
        <v>37</v>
      </c>
      <c r="I15" s="55">
        <v>37</v>
      </c>
      <c r="J15" s="56">
        <v>32.299999999999997</v>
      </c>
      <c r="K15" s="56">
        <v>32.299999999999997</v>
      </c>
      <c r="L15" s="57">
        <v>37</v>
      </c>
      <c r="M15" s="57">
        <v>37</v>
      </c>
    </row>
    <row r="16" spans="1:13" ht="30" hidden="1" x14ac:dyDescent="0.25">
      <c r="A16" s="52" t="s">
        <v>56</v>
      </c>
      <c r="B16" s="53" t="s">
        <v>57</v>
      </c>
      <c r="C16" s="54" t="s">
        <v>58</v>
      </c>
      <c r="D16" s="54" t="s">
        <v>59</v>
      </c>
      <c r="E16" s="54" t="s">
        <v>28</v>
      </c>
      <c r="F16" s="54" t="s">
        <v>29</v>
      </c>
      <c r="G16" s="54" t="s">
        <v>17</v>
      </c>
      <c r="H16" s="55">
        <v>20.91</v>
      </c>
      <c r="I16" s="55">
        <v>25.09</v>
      </c>
      <c r="J16" s="56">
        <v>21.26</v>
      </c>
      <c r="K16" s="56">
        <v>25.51</v>
      </c>
      <c r="L16" s="57">
        <v>20.91</v>
      </c>
      <c r="M16" s="57">
        <v>25.09</v>
      </c>
    </row>
    <row r="17" spans="1:13" ht="30" x14ac:dyDescent="0.25">
      <c r="A17" s="52" t="s">
        <v>153</v>
      </c>
      <c r="B17" s="53" t="s">
        <v>30</v>
      </c>
      <c r="C17" s="54" t="s">
        <v>31</v>
      </c>
      <c r="D17" s="54" t="s">
        <v>59</v>
      </c>
      <c r="E17" s="54" t="s">
        <v>28</v>
      </c>
      <c r="F17" s="54" t="s">
        <v>29</v>
      </c>
      <c r="G17" s="54" t="s">
        <v>17</v>
      </c>
      <c r="H17" s="55">
        <v>34.31</v>
      </c>
      <c r="I17" s="55">
        <v>41.17</v>
      </c>
      <c r="J17" s="56">
        <v>33.24</v>
      </c>
      <c r="K17" s="56">
        <v>39.89</v>
      </c>
      <c r="L17" s="57">
        <v>40.14</v>
      </c>
      <c r="M17" s="57">
        <v>48.17</v>
      </c>
    </row>
    <row r="18" spans="1:13" ht="90" hidden="1" x14ac:dyDescent="0.25">
      <c r="A18" s="52" t="s">
        <v>27</v>
      </c>
      <c r="B18" s="53" t="s">
        <v>19</v>
      </c>
      <c r="C18" s="54" t="s">
        <v>20</v>
      </c>
      <c r="D18" s="54" t="s">
        <v>59</v>
      </c>
      <c r="E18" s="54" t="s">
        <v>28</v>
      </c>
      <c r="F18" s="54" t="s">
        <v>29</v>
      </c>
      <c r="G18" s="54" t="s">
        <v>17</v>
      </c>
      <c r="H18" s="55">
        <v>19.05</v>
      </c>
      <c r="I18" s="55">
        <v>22.86</v>
      </c>
      <c r="J18" s="56">
        <v>20.329999999999998</v>
      </c>
      <c r="K18" s="56">
        <v>24.4</v>
      </c>
      <c r="L18" s="57"/>
      <c r="M18" s="57"/>
    </row>
    <row r="19" spans="1:13" ht="30" x14ac:dyDescent="0.25">
      <c r="A19" s="52" t="s">
        <v>154</v>
      </c>
      <c r="B19" s="53" t="s">
        <v>30</v>
      </c>
      <c r="C19" s="54" t="s">
        <v>31</v>
      </c>
      <c r="D19" s="54" t="s">
        <v>130</v>
      </c>
      <c r="E19" s="54" t="s">
        <v>28</v>
      </c>
      <c r="F19" s="54" t="s">
        <v>29</v>
      </c>
      <c r="G19" s="54" t="s">
        <v>17</v>
      </c>
      <c r="H19" s="55">
        <v>33.520000000000003</v>
      </c>
      <c r="I19" s="55">
        <v>40.22</v>
      </c>
      <c r="J19" s="56">
        <v>28.51</v>
      </c>
      <c r="K19" s="56">
        <v>34.21</v>
      </c>
      <c r="L19" s="57">
        <v>39.22</v>
      </c>
      <c r="M19" s="57">
        <v>47.06</v>
      </c>
    </row>
  </sheetData>
  <mergeCells count="15">
    <mergeCell ref="L3:M3"/>
    <mergeCell ref="L4:M4"/>
    <mergeCell ref="A6:M6"/>
    <mergeCell ref="J1:K1"/>
    <mergeCell ref="A2:K2"/>
    <mergeCell ref="F3:F5"/>
    <mergeCell ref="G3:G5"/>
    <mergeCell ref="H3:K3"/>
    <mergeCell ref="H4:I4"/>
    <mergeCell ref="J4:K4"/>
    <mergeCell ref="A3:A5"/>
    <mergeCell ref="B3:B5"/>
    <mergeCell ref="C3:C5"/>
    <mergeCell ref="D3:D5"/>
    <mergeCell ref="E3:E5"/>
  </mergeCells>
  <pageMargins left="0.11811023622047245" right="0.11811023622047245" top="0.15748031496062992" bottom="0.15748031496062992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Normal="100" workbookViewId="0">
      <selection activeCell="A2" sqref="A2:K12"/>
    </sheetView>
  </sheetViews>
  <sheetFormatPr defaultRowHeight="15" x14ac:dyDescent="0.25"/>
  <cols>
    <col min="1" max="1" width="26.85546875" customWidth="1"/>
    <col min="2" max="2" width="29.28515625" customWidth="1"/>
    <col min="3" max="3" width="14.5703125" hidden="1" customWidth="1"/>
    <col min="4" max="4" width="28" customWidth="1"/>
    <col min="5" max="5" width="26" customWidth="1"/>
    <col min="6" max="6" width="50" hidden="1" customWidth="1"/>
    <col min="7" max="8" width="9.140625" customWidth="1"/>
    <col min="9" max="9" width="11.140625" customWidth="1"/>
    <col min="10" max="10" width="9.140625" customWidth="1"/>
    <col min="11" max="11" width="11.140625" customWidth="1"/>
  </cols>
  <sheetData>
    <row r="1" spans="1:11" x14ac:dyDescent="0.25">
      <c r="J1" s="68" t="s">
        <v>70</v>
      </c>
      <c r="K1" s="68"/>
    </row>
    <row r="2" spans="1:11" x14ac:dyDescent="0.25">
      <c r="A2" s="69" t="s">
        <v>177</v>
      </c>
      <c r="B2" s="69" t="s">
        <v>60</v>
      </c>
      <c r="C2" s="69" t="s">
        <v>60</v>
      </c>
      <c r="D2" s="69" t="s">
        <v>60</v>
      </c>
      <c r="E2" s="69" t="s">
        <v>60</v>
      </c>
      <c r="F2" s="69" t="s">
        <v>60</v>
      </c>
      <c r="G2" s="69" t="s">
        <v>60</v>
      </c>
      <c r="H2" s="69" t="s">
        <v>60</v>
      </c>
      <c r="I2" s="69" t="s">
        <v>60</v>
      </c>
      <c r="J2" s="69" t="s">
        <v>60</v>
      </c>
      <c r="K2" s="69" t="s">
        <v>60</v>
      </c>
    </row>
    <row r="3" spans="1:11" x14ac:dyDescent="0.25">
      <c r="A3" s="64" t="s">
        <v>1</v>
      </c>
      <c r="B3" s="64" t="s">
        <v>2</v>
      </c>
      <c r="C3" s="64" t="s">
        <v>3</v>
      </c>
      <c r="D3" s="64" t="s">
        <v>4</v>
      </c>
      <c r="E3" s="64" t="s">
        <v>5</v>
      </c>
      <c r="F3" s="64" t="s">
        <v>6</v>
      </c>
      <c r="G3" s="64" t="s">
        <v>7</v>
      </c>
      <c r="H3" s="64" t="s">
        <v>8</v>
      </c>
      <c r="I3" s="64" t="s">
        <v>8</v>
      </c>
      <c r="J3" s="64" t="s">
        <v>8</v>
      </c>
      <c r="K3" s="64" t="s">
        <v>8</v>
      </c>
    </row>
    <row r="4" spans="1:11" ht="30" customHeight="1" x14ac:dyDescent="0.25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4" t="s">
        <v>7</v>
      </c>
      <c r="H4" s="70" t="s">
        <v>152</v>
      </c>
      <c r="I4" s="70" t="s">
        <v>9</v>
      </c>
      <c r="J4" s="65" t="s">
        <v>155</v>
      </c>
      <c r="K4" s="65" t="s">
        <v>10</v>
      </c>
    </row>
    <row r="5" spans="1:11" ht="30" x14ac:dyDescent="0.25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41" t="s">
        <v>11</v>
      </c>
      <c r="I5" s="41" t="s">
        <v>12</v>
      </c>
      <c r="J5" s="40" t="s">
        <v>11</v>
      </c>
      <c r="K5" s="40" t="s">
        <v>12</v>
      </c>
    </row>
    <row r="6" spans="1:11" ht="15" customHeight="1" x14ac:dyDescent="0.25">
      <c r="A6" s="66" t="s">
        <v>163</v>
      </c>
      <c r="B6" s="67"/>
      <c r="C6" s="67"/>
      <c r="D6" s="67"/>
      <c r="E6" s="67"/>
      <c r="F6" s="67"/>
      <c r="G6" s="67"/>
      <c r="H6" s="67"/>
      <c r="I6" s="67"/>
      <c r="J6" s="67"/>
      <c r="K6" s="71"/>
    </row>
    <row r="7" spans="1:11" ht="30" x14ac:dyDescent="0.25">
      <c r="A7" s="58" t="s">
        <v>158</v>
      </c>
      <c r="B7" s="53" t="s">
        <v>33</v>
      </c>
      <c r="C7" s="54" t="s">
        <v>34</v>
      </c>
      <c r="D7" s="54" t="s">
        <v>63</v>
      </c>
      <c r="E7" s="54" t="s">
        <v>61</v>
      </c>
      <c r="F7" s="54" t="s">
        <v>62</v>
      </c>
      <c r="G7" s="54" t="s">
        <v>15</v>
      </c>
      <c r="H7" s="55">
        <v>27.76</v>
      </c>
      <c r="I7" s="55">
        <v>27.76</v>
      </c>
      <c r="J7" s="57">
        <v>32.47</v>
      </c>
      <c r="K7" s="57">
        <v>32.47</v>
      </c>
    </row>
    <row r="8" spans="1:11" ht="30" x14ac:dyDescent="0.25">
      <c r="A8" s="58" t="s">
        <v>156</v>
      </c>
      <c r="B8" s="53" t="s">
        <v>35</v>
      </c>
      <c r="C8" s="54" t="s">
        <v>36</v>
      </c>
      <c r="D8" s="54" t="s">
        <v>37</v>
      </c>
      <c r="E8" s="54" t="s">
        <v>61</v>
      </c>
      <c r="F8" s="54" t="s">
        <v>62</v>
      </c>
      <c r="G8" s="54" t="s">
        <v>15</v>
      </c>
      <c r="H8" s="55">
        <v>32.770000000000003</v>
      </c>
      <c r="I8" s="55">
        <v>32.770000000000003</v>
      </c>
      <c r="J8" s="57">
        <v>36.409999999999997</v>
      </c>
      <c r="K8" s="57">
        <v>36.409999999999997</v>
      </c>
    </row>
    <row r="9" spans="1:11" ht="30" x14ac:dyDescent="0.25">
      <c r="A9" s="58" t="s">
        <v>162</v>
      </c>
      <c r="B9" s="53" t="s">
        <v>38</v>
      </c>
      <c r="C9" s="54" t="s">
        <v>39</v>
      </c>
      <c r="D9" s="54" t="s">
        <v>40</v>
      </c>
      <c r="E9" s="54" t="s">
        <v>61</v>
      </c>
      <c r="F9" s="54" t="s">
        <v>62</v>
      </c>
      <c r="G9" s="54" t="s">
        <v>15</v>
      </c>
      <c r="H9" s="55">
        <v>33.909999999999997</v>
      </c>
      <c r="I9" s="55">
        <v>33.909999999999997</v>
      </c>
      <c r="J9" s="57">
        <v>37.159999999999997</v>
      </c>
      <c r="K9" s="57">
        <v>37.159999999999997</v>
      </c>
    </row>
    <row r="10" spans="1:11" ht="30" x14ac:dyDescent="0.25">
      <c r="A10" s="58" t="s">
        <v>159</v>
      </c>
      <c r="B10" s="53" t="s">
        <v>41</v>
      </c>
      <c r="C10" s="54" t="s">
        <v>42</v>
      </c>
      <c r="D10" s="54" t="s">
        <v>43</v>
      </c>
      <c r="E10" s="54" t="s">
        <v>61</v>
      </c>
      <c r="F10" s="54" t="s">
        <v>62</v>
      </c>
      <c r="G10" s="54" t="s">
        <v>15</v>
      </c>
      <c r="H10" s="55">
        <v>50.7</v>
      </c>
      <c r="I10" s="55">
        <v>50.7</v>
      </c>
      <c r="J10" s="57">
        <v>54.17</v>
      </c>
      <c r="K10" s="57">
        <v>54.17</v>
      </c>
    </row>
    <row r="11" spans="1:11" ht="30" x14ac:dyDescent="0.25">
      <c r="A11" s="52" t="str">
        <f>'Холодное водоснабжение'!A17</f>
        <v>330/2024-вк от 18.12.2024                  331/2024-вк от 18.12.2024</v>
      </c>
      <c r="B11" s="53" t="s">
        <v>30</v>
      </c>
      <c r="C11" s="54" t="s">
        <v>31</v>
      </c>
      <c r="D11" s="54" t="s">
        <v>59</v>
      </c>
      <c r="E11" s="54" t="s">
        <v>61</v>
      </c>
      <c r="F11" s="54" t="s">
        <v>62</v>
      </c>
      <c r="G11" s="54" t="s">
        <v>17</v>
      </c>
      <c r="H11" s="55">
        <v>40.33</v>
      </c>
      <c r="I11" s="55">
        <v>48.4</v>
      </c>
      <c r="J11" s="57">
        <v>45.78</v>
      </c>
      <c r="K11" s="57">
        <v>54.94</v>
      </c>
    </row>
    <row r="12" spans="1:11" ht="30" x14ac:dyDescent="0.25">
      <c r="A12" s="52" t="str">
        <f>'Холодное водоснабжение'!A18</f>
        <v>299/2021-вк от 10.12.2021</v>
      </c>
      <c r="B12" s="53" t="s">
        <v>30</v>
      </c>
      <c r="C12" s="54" t="s">
        <v>31</v>
      </c>
      <c r="D12" s="54" t="s">
        <v>132</v>
      </c>
      <c r="E12" s="54" t="s">
        <v>61</v>
      </c>
      <c r="F12" s="54" t="s">
        <v>62</v>
      </c>
      <c r="G12" s="54" t="s">
        <v>17</v>
      </c>
      <c r="H12" s="55">
        <v>39.96</v>
      </c>
      <c r="I12" s="55">
        <v>47.95</v>
      </c>
      <c r="J12" s="57">
        <v>40.380000000000003</v>
      </c>
      <c r="K12" s="57">
        <v>48.46</v>
      </c>
    </row>
  </sheetData>
  <mergeCells count="13">
    <mergeCell ref="J1:K1"/>
    <mergeCell ref="A2:K2"/>
    <mergeCell ref="A6:K6"/>
    <mergeCell ref="F3:F5"/>
    <mergeCell ref="G3:G5"/>
    <mergeCell ref="H3:K3"/>
    <mergeCell ref="H4:I4"/>
    <mergeCell ref="J4:K4"/>
    <mergeCell ref="A3:A5"/>
    <mergeCell ref="B3:B5"/>
    <mergeCell ref="C3:C5"/>
    <mergeCell ref="D3:D5"/>
    <mergeCell ref="E3:E5"/>
  </mergeCells>
  <pageMargins left="0.11811023622047245" right="0.11811023622047245" top="0" bottom="0" header="0.31496062992125984" footer="0.31496062992125984"/>
  <pageSetup paperSize="9" scale="89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workbookViewId="0">
      <selection activeCell="A2" sqref="A2:K8"/>
    </sheetView>
  </sheetViews>
  <sheetFormatPr defaultRowHeight="15" x14ac:dyDescent="0.25"/>
  <cols>
    <col min="1" max="1" width="25.7109375" customWidth="1"/>
    <col min="2" max="2" width="28.7109375" customWidth="1"/>
    <col min="3" max="3" width="14.5703125" hidden="1" customWidth="1"/>
    <col min="4" max="4" width="42.5703125" customWidth="1"/>
    <col min="5" max="5" width="26.5703125" customWidth="1"/>
    <col min="6" max="6" width="50" hidden="1" customWidth="1"/>
    <col min="7" max="7" width="9.140625" customWidth="1"/>
    <col min="8" max="8" width="10.140625" customWidth="1"/>
    <col min="9" max="9" width="11.140625" customWidth="1"/>
    <col min="10" max="10" width="10.140625" customWidth="1"/>
    <col min="11" max="11" width="11.140625" customWidth="1"/>
  </cols>
  <sheetData>
    <row r="1" spans="1:11" x14ac:dyDescent="0.25">
      <c r="J1" s="68" t="s">
        <v>71</v>
      </c>
      <c r="K1" s="68"/>
    </row>
    <row r="2" spans="1:11" x14ac:dyDescent="0.25">
      <c r="A2" s="69" t="s">
        <v>178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</row>
    <row r="3" spans="1:11" x14ac:dyDescent="0.25">
      <c r="A3" s="64" t="s">
        <v>1</v>
      </c>
      <c r="B3" s="64" t="s">
        <v>2</v>
      </c>
      <c r="C3" s="64" t="s">
        <v>3</v>
      </c>
      <c r="D3" s="64" t="s">
        <v>4</v>
      </c>
      <c r="E3" s="64" t="s">
        <v>5</v>
      </c>
      <c r="F3" s="64" t="s">
        <v>6</v>
      </c>
      <c r="G3" s="64" t="s">
        <v>7</v>
      </c>
      <c r="H3" s="64" t="s">
        <v>8</v>
      </c>
      <c r="I3" s="64" t="s">
        <v>8</v>
      </c>
      <c r="J3" s="64" t="s">
        <v>8</v>
      </c>
      <c r="K3" s="64" t="s">
        <v>8</v>
      </c>
    </row>
    <row r="4" spans="1:11" x14ac:dyDescent="0.25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4" t="s">
        <v>7</v>
      </c>
      <c r="H4" s="64" t="s">
        <v>165</v>
      </c>
      <c r="I4" s="64" t="s">
        <v>9</v>
      </c>
      <c r="J4" s="64" t="s">
        <v>166</v>
      </c>
      <c r="K4" s="64" t="s">
        <v>10</v>
      </c>
    </row>
    <row r="5" spans="1:11" ht="30" x14ac:dyDescent="0.25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72" t="s">
        <v>163</v>
      </c>
      <c r="B6" s="73" t="s">
        <v>21</v>
      </c>
      <c r="C6" s="73" t="s">
        <v>21</v>
      </c>
      <c r="D6" s="73" t="s">
        <v>21</v>
      </c>
      <c r="E6" s="73" t="s">
        <v>21</v>
      </c>
      <c r="F6" s="73" t="s">
        <v>21</v>
      </c>
      <c r="G6" s="73" t="s">
        <v>21</v>
      </c>
      <c r="H6" s="73" t="s">
        <v>21</v>
      </c>
      <c r="I6" s="73" t="s">
        <v>21</v>
      </c>
      <c r="J6" s="73" t="s">
        <v>21</v>
      </c>
      <c r="K6" s="73" t="s">
        <v>21</v>
      </c>
    </row>
    <row r="7" spans="1:11" ht="30" x14ac:dyDescent="0.25">
      <c r="A7" s="58" t="s">
        <v>168</v>
      </c>
      <c r="B7" s="53" t="s">
        <v>22</v>
      </c>
      <c r="C7" s="54" t="s">
        <v>23</v>
      </c>
      <c r="D7" s="54" t="s">
        <v>129</v>
      </c>
      <c r="E7" s="54" t="s">
        <v>13</v>
      </c>
      <c r="F7" s="54" t="s">
        <v>14</v>
      </c>
      <c r="G7" s="54" t="s">
        <v>15</v>
      </c>
      <c r="H7" s="59">
        <v>3252.64</v>
      </c>
      <c r="I7" s="59">
        <v>1917.77</v>
      </c>
      <c r="J7" s="56">
        <v>3649.54</v>
      </c>
      <c r="K7" s="56">
        <v>2243.79</v>
      </c>
    </row>
    <row r="8" spans="1:11" ht="45" x14ac:dyDescent="0.25">
      <c r="A8" s="58" t="s">
        <v>167</v>
      </c>
      <c r="B8" s="53" t="s">
        <v>24</v>
      </c>
      <c r="C8" s="54" t="s">
        <v>16</v>
      </c>
      <c r="D8" s="54" t="s">
        <v>21</v>
      </c>
      <c r="E8" s="54" t="s">
        <v>13</v>
      </c>
      <c r="F8" s="54" t="s">
        <v>14</v>
      </c>
      <c r="G8" s="54" t="s">
        <v>17</v>
      </c>
      <c r="H8" s="59">
        <v>3610.17</v>
      </c>
      <c r="I8" s="59">
        <v>4332.2</v>
      </c>
      <c r="J8" s="56">
        <v>4093.36</v>
      </c>
      <c r="K8" s="56">
        <v>4912.03</v>
      </c>
    </row>
    <row r="9" spans="1:11" ht="90" hidden="1" x14ac:dyDescent="0.25">
      <c r="A9" s="32" t="s">
        <v>18</v>
      </c>
      <c r="B9" s="2" t="s">
        <v>19</v>
      </c>
      <c r="C9" s="2" t="s">
        <v>20</v>
      </c>
      <c r="D9" s="2" t="s">
        <v>25</v>
      </c>
      <c r="E9" s="2" t="s">
        <v>13</v>
      </c>
      <c r="F9" s="2" t="s">
        <v>14</v>
      </c>
      <c r="G9" s="2" t="s">
        <v>17</v>
      </c>
      <c r="H9" s="4">
        <v>1872.48</v>
      </c>
      <c r="I9" s="4">
        <v>2254.1799999999998</v>
      </c>
      <c r="J9" s="4">
        <v>1957.32</v>
      </c>
      <c r="K9" s="4">
        <v>2348.7800000000002</v>
      </c>
    </row>
  </sheetData>
  <mergeCells count="13">
    <mergeCell ref="J1:K1"/>
    <mergeCell ref="A6:K6"/>
    <mergeCell ref="A2:K2"/>
    <mergeCell ref="A3:A5"/>
    <mergeCell ref="B3:B5"/>
    <mergeCell ref="C3:C5"/>
    <mergeCell ref="D3:D5"/>
    <mergeCell ref="E3:E5"/>
    <mergeCell ref="F3:F5"/>
    <mergeCell ref="G3:G5"/>
    <mergeCell ref="H3:K3"/>
    <mergeCell ref="H4:I4"/>
    <mergeCell ref="J4:K4"/>
  </mergeCells>
  <hyperlinks>
    <hyperlink ref="A9" r:id="rId1"/>
  </hyperlinks>
  <pageMargins left="0.11811023622047245" right="0.11811023622047245" top="0.15748031496062992" bottom="0.15748031496062992" header="0.31496062992125984" footer="0.31496062992125984"/>
  <pageSetup paperSize="9" scale="81" fitToHeight="0" orientation="landscape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workbookViewId="0">
      <selection activeCell="A2" sqref="A2:K8"/>
    </sheetView>
  </sheetViews>
  <sheetFormatPr defaultRowHeight="15" x14ac:dyDescent="0.25"/>
  <cols>
    <col min="1" max="1" width="25.7109375" customWidth="1"/>
    <col min="2" max="2" width="35.28515625" customWidth="1"/>
    <col min="3" max="3" width="12.28515625" hidden="1" customWidth="1"/>
    <col min="4" max="4" width="49.28515625" customWidth="1"/>
    <col min="5" max="5" width="45" hidden="1" customWidth="1"/>
    <col min="6" max="6" width="44.85546875" customWidth="1"/>
    <col min="7" max="8" width="9.140625" customWidth="1"/>
    <col min="9" max="9" width="11.140625" customWidth="1"/>
    <col min="10" max="10" width="9.140625" customWidth="1"/>
    <col min="11" max="11" width="11.140625" customWidth="1"/>
  </cols>
  <sheetData>
    <row r="1" spans="1:11" x14ac:dyDescent="0.25">
      <c r="J1" s="68" t="s">
        <v>72</v>
      </c>
      <c r="K1" s="68"/>
    </row>
    <row r="2" spans="1:11" x14ac:dyDescent="0.25">
      <c r="A2" s="69" t="s">
        <v>179</v>
      </c>
      <c r="B2" s="69" t="s">
        <v>64</v>
      </c>
      <c r="C2" s="69" t="s">
        <v>64</v>
      </c>
      <c r="D2" s="69" t="s">
        <v>64</v>
      </c>
      <c r="E2" s="69" t="s">
        <v>64</v>
      </c>
      <c r="F2" s="69" t="s">
        <v>64</v>
      </c>
      <c r="G2" s="69" t="s">
        <v>64</v>
      </c>
      <c r="H2" s="69" t="s">
        <v>64</v>
      </c>
      <c r="I2" s="69" t="s">
        <v>64</v>
      </c>
      <c r="J2" s="69" t="s">
        <v>64</v>
      </c>
      <c r="K2" s="69" t="s">
        <v>64</v>
      </c>
    </row>
    <row r="3" spans="1:11" x14ac:dyDescent="0.25">
      <c r="A3" s="64" t="s">
        <v>1</v>
      </c>
      <c r="B3" s="64" t="s">
        <v>2</v>
      </c>
      <c r="C3" s="64" t="s">
        <v>3</v>
      </c>
      <c r="D3" s="64" t="s">
        <v>4</v>
      </c>
      <c r="E3" s="64" t="s">
        <v>5</v>
      </c>
      <c r="F3" s="64" t="s">
        <v>6</v>
      </c>
      <c r="G3" s="64" t="s">
        <v>7</v>
      </c>
      <c r="H3" s="64" t="s">
        <v>8</v>
      </c>
      <c r="I3" s="64" t="s">
        <v>8</v>
      </c>
      <c r="J3" s="64" t="s">
        <v>8</v>
      </c>
      <c r="K3" s="64" t="s">
        <v>8</v>
      </c>
    </row>
    <row r="4" spans="1:11" x14ac:dyDescent="0.25">
      <c r="A4" s="64" t="s">
        <v>1</v>
      </c>
      <c r="B4" s="64" t="s">
        <v>2</v>
      </c>
      <c r="C4" s="64" t="s">
        <v>3</v>
      </c>
      <c r="D4" s="64" t="s">
        <v>4</v>
      </c>
      <c r="E4" s="64" t="s">
        <v>5</v>
      </c>
      <c r="F4" s="64" t="s">
        <v>6</v>
      </c>
      <c r="G4" s="64" t="s">
        <v>7</v>
      </c>
      <c r="H4" s="64" t="s">
        <v>165</v>
      </c>
      <c r="I4" s="64" t="s">
        <v>9</v>
      </c>
      <c r="J4" s="64" t="s">
        <v>166</v>
      </c>
      <c r="K4" s="64" t="s">
        <v>10</v>
      </c>
    </row>
    <row r="5" spans="1:11" ht="30" x14ac:dyDescent="0.25">
      <c r="A5" s="64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3" t="s">
        <v>11</v>
      </c>
      <c r="I5" s="3" t="s">
        <v>12</v>
      </c>
      <c r="J5" s="3" t="s">
        <v>11</v>
      </c>
      <c r="K5" s="3" t="s">
        <v>12</v>
      </c>
    </row>
    <row r="6" spans="1:11" x14ac:dyDescent="0.25">
      <c r="A6" s="72" t="s">
        <v>163</v>
      </c>
      <c r="B6" s="73" t="s">
        <v>21</v>
      </c>
      <c r="C6" s="73" t="s">
        <v>21</v>
      </c>
      <c r="D6" s="73" t="s">
        <v>21</v>
      </c>
      <c r="E6" s="73" t="s">
        <v>21</v>
      </c>
      <c r="F6" s="73" t="s">
        <v>21</v>
      </c>
      <c r="G6" s="73" t="s">
        <v>21</v>
      </c>
      <c r="H6" s="73" t="s">
        <v>21</v>
      </c>
      <c r="I6" s="73" t="s">
        <v>21</v>
      </c>
      <c r="J6" s="73" t="s">
        <v>21</v>
      </c>
      <c r="K6" s="73" t="s">
        <v>21</v>
      </c>
    </row>
    <row r="7" spans="1:11" ht="30" x14ac:dyDescent="0.25">
      <c r="A7" s="44" t="s">
        <v>167</v>
      </c>
      <c r="B7" s="42" t="s">
        <v>24</v>
      </c>
      <c r="C7" s="43" t="s">
        <v>16</v>
      </c>
      <c r="D7" s="43" t="s">
        <v>21</v>
      </c>
      <c r="E7" s="43" t="s">
        <v>65</v>
      </c>
      <c r="F7" s="43" t="s">
        <v>66</v>
      </c>
      <c r="G7" s="43" t="s">
        <v>17</v>
      </c>
      <c r="H7" s="46">
        <v>3085.61</v>
      </c>
      <c r="I7" s="46">
        <v>3702.73</v>
      </c>
      <c r="J7" s="45">
        <v>3610.17</v>
      </c>
      <c r="K7" s="45">
        <v>4332.2</v>
      </c>
    </row>
    <row r="8" spans="1:11" ht="30" x14ac:dyDescent="0.25">
      <c r="A8" s="44" t="s">
        <v>168</v>
      </c>
      <c r="B8" s="42" t="s">
        <v>22</v>
      </c>
      <c r="C8" s="43" t="s">
        <v>23</v>
      </c>
      <c r="D8" s="43" t="s">
        <v>133</v>
      </c>
      <c r="E8" s="43" t="s">
        <v>65</v>
      </c>
      <c r="F8" s="43" t="s">
        <v>66</v>
      </c>
      <c r="G8" s="43" t="s">
        <v>15</v>
      </c>
      <c r="H8" s="46">
        <v>3252.64</v>
      </c>
      <c r="I8" s="46">
        <v>1917.77</v>
      </c>
      <c r="J8" s="45">
        <v>3649.54</v>
      </c>
      <c r="K8" s="45">
        <v>2243.79</v>
      </c>
    </row>
    <row r="9" spans="1:11" ht="75" hidden="1" x14ac:dyDescent="0.25">
      <c r="A9" s="32" t="s">
        <v>18</v>
      </c>
      <c r="B9" s="2" t="s">
        <v>19</v>
      </c>
      <c r="C9" s="2" t="s">
        <v>20</v>
      </c>
      <c r="D9" s="2" t="s">
        <v>68</v>
      </c>
      <c r="E9" s="2" t="s">
        <v>65</v>
      </c>
      <c r="F9" s="2" t="s">
        <v>66</v>
      </c>
      <c r="G9" s="2" t="s">
        <v>17</v>
      </c>
      <c r="H9" s="4">
        <v>2047.32</v>
      </c>
      <c r="I9" s="4">
        <v>2456.7800000000002</v>
      </c>
      <c r="J9" s="4"/>
      <c r="K9" s="4"/>
    </row>
    <row r="10" spans="1:11" ht="75" hidden="1" x14ac:dyDescent="0.25">
      <c r="A10" s="1" t="s">
        <v>18</v>
      </c>
      <c r="B10" s="2" t="s">
        <v>19</v>
      </c>
      <c r="C10" s="2" t="s">
        <v>20</v>
      </c>
      <c r="D10" s="2" t="s">
        <v>68</v>
      </c>
      <c r="E10" s="2" t="s">
        <v>65</v>
      </c>
      <c r="F10" s="2" t="s">
        <v>67</v>
      </c>
      <c r="G10" s="2" t="s">
        <v>17</v>
      </c>
      <c r="H10" s="4">
        <v>19.05</v>
      </c>
      <c r="I10" s="4">
        <v>22.86</v>
      </c>
      <c r="J10" s="4"/>
      <c r="K10" s="4"/>
    </row>
  </sheetData>
  <mergeCells count="13">
    <mergeCell ref="J1:K1"/>
    <mergeCell ref="A6:K6"/>
    <mergeCell ref="A2:K2"/>
    <mergeCell ref="A3:A5"/>
    <mergeCell ref="B3:B5"/>
    <mergeCell ref="C3:C5"/>
    <mergeCell ref="D3:D5"/>
    <mergeCell ref="E3:E5"/>
    <mergeCell ref="F3:F5"/>
    <mergeCell ref="G3:G5"/>
    <mergeCell ref="H3:K3"/>
    <mergeCell ref="H4:I4"/>
    <mergeCell ref="J4:K4"/>
  </mergeCells>
  <hyperlinks>
    <hyperlink ref="A9" r:id="rId1"/>
    <hyperlink ref="A10" r:id="rId2"/>
  </hyperlinks>
  <pageMargins left="0.19685039370078741" right="0.11811023622047245" top="0.15748031496062992" bottom="0.15748031496062992" header="0.31496062992125984" footer="0.31496062992125984"/>
  <pageSetup paperSize="9" scale="70" fitToHeight="0" orientation="landscape" horizontalDpi="4294967295" verticalDpi="4294967295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18" workbookViewId="0">
      <selection activeCell="A2" sqref="A2:F41"/>
    </sheetView>
  </sheetViews>
  <sheetFormatPr defaultRowHeight="15.75" x14ac:dyDescent="0.25"/>
  <cols>
    <col min="1" max="1" width="6.140625" style="5" customWidth="1"/>
    <col min="2" max="2" width="38.5703125" style="6" customWidth="1"/>
    <col min="3" max="3" width="9" style="7" customWidth="1"/>
    <col min="4" max="4" width="9.140625" style="8" hidden="1" customWidth="1"/>
    <col min="5" max="5" width="12.85546875" style="16" customWidth="1"/>
    <col min="6" max="6" width="13.28515625" style="16" customWidth="1"/>
    <col min="7" max="16384" width="9.140625" style="6"/>
  </cols>
  <sheetData>
    <row r="1" spans="1:9" x14ac:dyDescent="0.25">
      <c r="E1" s="82" t="s">
        <v>73</v>
      </c>
      <c r="F1" s="83"/>
    </row>
    <row r="2" spans="1:9" s="9" customFormat="1" ht="100.5" customHeight="1" x14ac:dyDescent="0.25">
      <c r="A2" s="84" t="s">
        <v>175</v>
      </c>
      <c r="B2" s="84"/>
      <c r="C2" s="84"/>
      <c r="D2" s="84"/>
      <c r="E2" s="84"/>
      <c r="F2" s="84"/>
    </row>
    <row r="3" spans="1:9" ht="47.25" customHeight="1" x14ac:dyDescent="0.25">
      <c r="A3" s="10" t="s">
        <v>74</v>
      </c>
      <c r="B3" s="11" t="s">
        <v>75</v>
      </c>
      <c r="C3" s="10" t="s">
        <v>76</v>
      </c>
      <c r="D3" s="11" t="s">
        <v>77</v>
      </c>
      <c r="E3" s="30" t="s">
        <v>173</v>
      </c>
      <c r="F3" s="30" t="s">
        <v>174</v>
      </c>
    </row>
    <row r="4" spans="1:9" x14ac:dyDescent="0.25">
      <c r="A4" s="11">
        <v>1</v>
      </c>
      <c r="B4" s="11">
        <v>2</v>
      </c>
      <c r="C4" s="11">
        <v>3</v>
      </c>
      <c r="D4" s="11">
        <v>4</v>
      </c>
      <c r="E4" s="11">
        <v>5</v>
      </c>
      <c r="F4" s="11">
        <v>7</v>
      </c>
    </row>
    <row r="5" spans="1:9" ht="15.75" customHeight="1" x14ac:dyDescent="0.25">
      <c r="A5" s="10" t="s">
        <v>78</v>
      </c>
      <c r="B5" s="74" t="s">
        <v>79</v>
      </c>
      <c r="C5" s="75"/>
      <c r="D5" s="75"/>
      <c r="E5" s="75"/>
      <c r="F5" s="76"/>
    </row>
    <row r="6" spans="1:9" ht="15.75" customHeight="1" x14ac:dyDescent="0.25">
      <c r="A6" s="10" t="s">
        <v>80</v>
      </c>
      <c r="B6" s="74" t="s">
        <v>81</v>
      </c>
      <c r="C6" s="75"/>
      <c r="D6" s="75"/>
      <c r="E6" s="75"/>
      <c r="F6" s="76"/>
    </row>
    <row r="7" spans="1:9" x14ac:dyDescent="0.25">
      <c r="A7" s="12" t="s">
        <v>82</v>
      </c>
      <c r="B7" s="13" t="s">
        <v>83</v>
      </c>
      <c r="C7" s="10" t="s">
        <v>84</v>
      </c>
      <c r="D7" s="11">
        <v>5.24</v>
      </c>
      <c r="E7" s="11">
        <v>6.53</v>
      </c>
      <c r="F7" s="14">
        <v>7.35</v>
      </c>
    </row>
    <row r="8" spans="1:9" ht="15.75" customHeight="1" x14ac:dyDescent="0.25">
      <c r="A8" s="12" t="s">
        <v>85</v>
      </c>
      <c r="B8" s="78" t="s">
        <v>86</v>
      </c>
      <c r="C8" s="79"/>
      <c r="D8" s="79"/>
      <c r="E8" s="79"/>
      <c r="F8" s="80"/>
    </row>
    <row r="9" spans="1:9" ht="18" customHeight="1" x14ac:dyDescent="0.25">
      <c r="A9" s="10"/>
      <c r="B9" s="13" t="s">
        <v>87</v>
      </c>
      <c r="C9" s="10" t="s">
        <v>84</v>
      </c>
      <c r="D9" s="11">
        <v>5.87</v>
      </c>
      <c r="E9" s="11">
        <v>7.33</v>
      </c>
      <c r="F9" s="11">
        <v>8.25</v>
      </c>
    </row>
    <row r="10" spans="1:9" x14ac:dyDescent="0.25">
      <c r="A10" s="10"/>
      <c r="B10" s="13" t="s">
        <v>88</v>
      </c>
      <c r="C10" s="10" t="s">
        <v>84</v>
      </c>
      <c r="D10" s="11">
        <v>3.15</v>
      </c>
      <c r="E10" s="11">
        <v>3.93</v>
      </c>
      <c r="F10" s="11">
        <v>4.42</v>
      </c>
    </row>
    <row r="11" spans="1:9" ht="15.75" customHeight="1" x14ac:dyDescent="0.25">
      <c r="A11" s="12" t="s">
        <v>89</v>
      </c>
      <c r="B11" s="78" t="s">
        <v>90</v>
      </c>
      <c r="C11" s="79"/>
      <c r="D11" s="79"/>
      <c r="E11" s="79"/>
      <c r="F11" s="80"/>
    </row>
    <row r="12" spans="1:9" x14ac:dyDescent="0.25">
      <c r="A12" s="10"/>
      <c r="B12" s="13" t="s">
        <v>91</v>
      </c>
      <c r="C12" s="10" t="s">
        <v>84</v>
      </c>
      <c r="D12" s="11">
        <v>5.88</v>
      </c>
      <c r="E12" s="11">
        <v>7.34</v>
      </c>
      <c r="F12" s="11">
        <v>8.26</v>
      </c>
    </row>
    <row r="13" spans="1:9" x14ac:dyDescent="0.25">
      <c r="A13" s="10"/>
      <c r="B13" s="13" t="s">
        <v>92</v>
      </c>
      <c r="C13" s="10" t="s">
        <v>84</v>
      </c>
      <c r="D13" s="11">
        <v>5.24</v>
      </c>
      <c r="E13" s="11">
        <v>6.53</v>
      </c>
      <c r="F13" s="11">
        <v>7.35</v>
      </c>
    </row>
    <row r="14" spans="1:9" x14ac:dyDescent="0.25">
      <c r="A14" s="10"/>
      <c r="B14" s="13" t="s">
        <v>88</v>
      </c>
      <c r="C14" s="10" t="s">
        <v>84</v>
      </c>
      <c r="D14" s="11">
        <v>3.15</v>
      </c>
      <c r="E14" s="11">
        <v>3.93</v>
      </c>
      <c r="F14" s="11">
        <v>4.42</v>
      </c>
    </row>
    <row r="15" spans="1:9" ht="47.25" customHeight="1" x14ac:dyDescent="0.25">
      <c r="A15" s="10">
        <v>2</v>
      </c>
      <c r="B15" s="81" t="s">
        <v>93</v>
      </c>
      <c r="C15" s="81"/>
      <c r="D15" s="81"/>
      <c r="E15" s="81"/>
      <c r="F15" s="81"/>
    </row>
    <row r="16" spans="1:9" x14ac:dyDescent="0.25">
      <c r="A16" s="10" t="s">
        <v>94</v>
      </c>
      <c r="B16" s="13" t="s">
        <v>83</v>
      </c>
      <c r="C16" s="10" t="s">
        <v>84</v>
      </c>
      <c r="D16" s="11">
        <v>3.67</v>
      </c>
      <c r="E16" s="14">
        <v>4.57</v>
      </c>
      <c r="F16" s="14">
        <v>5.15</v>
      </c>
      <c r="I16" s="15"/>
    </row>
    <row r="17" spans="1:6" ht="15.75" customHeight="1" x14ac:dyDescent="0.25">
      <c r="A17" s="10" t="s">
        <v>95</v>
      </c>
      <c r="B17" s="78" t="s">
        <v>86</v>
      </c>
      <c r="C17" s="79"/>
      <c r="D17" s="79"/>
      <c r="E17" s="79"/>
      <c r="F17" s="80"/>
    </row>
    <row r="18" spans="1:6" ht="15" customHeight="1" x14ac:dyDescent="0.25">
      <c r="A18" s="10"/>
      <c r="B18" s="13" t="s">
        <v>87</v>
      </c>
      <c r="C18" s="10" t="s">
        <v>84</v>
      </c>
      <c r="D18" s="14">
        <v>4.1100000000000003</v>
      </c>
      <c r="E18" s="14">
        <v>5.13</v>
      </c>
      <c r="F18" s="14">
        <v>5.78</v>
      </c>
    </row>
    <row r="19" spans="1:6" x14ac:dyDescent="0.25">
      <c r="A19" s="10"/>
      <c r="B19" s="13" t="s">
        <v>88</v>
      </c>
      <c r="C19" s="10" t="s">
        <v>84</v>
      </c>
      <c r="D19" s="11">
        <v>2.21</v>
      </c>
      <c r="E19" s="14">
        <v>2.76</v>
      </c>
      <c r="F19" s="14">
        <v>3.11</v>
      </c>
    </row>
    <row r="20" spans="1:6" ht="15.75" customHeight="1" x14ac:dyDescent="0.25">
      <c r="A20" s="10" t="s">
        <v>96</v>
      </c>
      <c r="B20" s="78" t="s">
        <v>90</v>
      </c>
      <c r="C20" s="79"/>
      <c r="D20" s="79"/>
      <c r="E20" s="79"/>
      <c r="F20" s="80"/>
    </row>
    <row r="21" spans="1:6" x14ac:dyDescent="0.25">
      <c r="A21" s="10"/>
      <c r="B21" s="13" t="s">
        <v>91</v>
      </c>
      <c r="C21" s="10" t="s">
        <v>84</v>
      </c>
      <c r="D21" s="11">
        <v>4.12</v>
      </c>
      <c r="E21" s="11">
        <v>5.14</v>
      </c>
      <c r="F21" s="14">
        <v>5.79</v>
      </c>
    </row>
    <row r="22" spans="1:6" x14ac:dyDescent="0.25">
      <c r="A22" s="10"/>
      <c r="B22" s="13" t="s">
        <v>92</v>
      </c>
      <c r="C22" s="10" t="s">
        <v>84</v>
      </c>
      <c r="D22" s="11">
        <v>3.67</v>
      </c>
      <c r="E22" s="14">
        <v>4.57</v>
      </c>
      <c r="F22" s="14">
        <v>5.15</v>
      </c>
    </row>
    <row r="23" spans="1:6" x14ac:dyDescent="0.25">
      <c r="A23" s="10"/>
      <c r="B23" s="13" t="s">
        <v>88</v>
      </c>
      <c r="C23" s="10" t="s">
        <v>84</v>
      </c>
      <c r="D23" s="11">
        <v>2.21</v>
      </c>
      <c r="E23" s="14">
        <f>E19</f>
        <v>2.76</v>
      </c>
      <c r="F23" s="14">
        <f>F19</f>
        <v>3.11</v>
      </c>
    </row>
    <row r="24" spans="1:6" ht="15.75" customHeight="1" x14ac:dyDescent="0.25">
      <c r="A24" s="10">
        <v>3</v>
      </c>
      <c r="B24" s="81" t="s">
        <v>97</v>
      </c>
      <c r="C24" s="81"/>
      <c r="D24" s="81"/>
      <c r="E24" s="81"/>
      <c r="F24" s="81"/>
    </row>
    <row r="25" spans="1:6" x14ac:dyDescent="0.25">
      <c r="A25" s="10" t="s">
        <v>98</v>
      </c>
      <c r="B25" s="13" t="s">
        <v>83</v>
      </c>
      <c r="C25" s="10" t="s">
        <v>84</v>
      </c>
      <c r="D25" s="11">
        <f>D16</f>
        <v>3.67</v>
      </c>
      <c r="E25" s="14">
        <f>E16</f>
        <v>4.57</v>
      </c>
      <c r="F25" s="14">
        <f>F16</f>
        <v>5.15</v>
      </c>
    </row>
    <row r="26" spans="1:6" ht="15.75" customHeight="1" x14ac:dyDescent="0.25">
      <c r="A26" s="10" t="s">
        <v>99</v>
      </c>
      <c r="B26" s="77" t="s">
        <v>86</v>
      </c>
      <c r="C26" s="77"/>
      <c r="D26" s="77"/>
      <c r="E26" s="77"/>
      <c r="F26" s="77"/>
    </row>
    <row r="27" spans="1:6" ht="15.75" customHeight="1" x14ac:dyDescent="0.25">
      <c r="A27" s="10"/>
      <c r="B27" s="13" t="s">
        <v>87</v>
      </c>
      <c r="C27" s="10" t="s">
        <v>84</v>
      </c>
      <c r="D27" s="14">
        <f t="shared" ref="D27:D28" si="0">D18</f>
        <v>4.1100000000000003</v>
      </c>
      <c r="E27" s="14">
        <f>E18</f>
        <v>5.13</v>
      </c>
      <c r="F27" s="14">
        <f>F18</f>
        <v>5.78</v>
      </c>
    </row>
    <row r="28" spans="1:6" x14ac:dyDescent="0.25">
      <c r="A28" s="10"/>
      <c r="B28" s="13" t="s">
        <v>88</v>
      </c>
      <c r="C28" s="10" t="s">
        <v>84</v>
      </c>
      <c r="D28" s="11">
        <f t="shared" si="0"/>
        <v>2.21</v>
      </c>
      <c r="E28" s="14">
        <f>E19</f>
        <v>2.76</v>
      </c>
      <c r="F28" s="14">
        <f>F19</f>
        <v>3.11</v>
      </c>
    </row>
    <row r="29" spans="1:6" ht="15.75" customHeight="1" x14ac:dyDescent="0.25">
      <c r="A29" s="10" t="s">
        <v>100</v>
      </c>
      <c r="B29" s="78" t="s">
        <v>90</v>
      </c>
      <c r="C29" s="79"/>
      <c r="D29" s="79"/>
      <c r="E29" s="79"/>
      <c r="F29" s="80"/>
    </row>
    <row r="30" spans="1:6" x14ac:dyDescent="0.25">
      <c r="A30" s="10"/>
      <c r="B30" s="13" t="s">
        <v>91</v>
      </c>
      <c r="C30" s="10" t="s">
        <v>84</v>
      </c>
      <c r="D30" s="11">
        <f t="shared" ref="D30:F32" si="1">D21</f>
        <v>4.12</v>
      </c>
      <c r="E30" s="11">
        <f t="shared" si="1"/>
        <v>5.14</v>
      </c>
      <c r="F30" s="14">
        <f t="shared" si="1"/>
        <v>5.79</v>
      </c>
    </row>
    <row r="31" spans="1:6" x14ac:dyDescent="0.25">
      <c r="A31" s="10"/>
      <c r="B31" s="13" t="s">
        <v>92</v>
      </c>
      <c r="C31" s="10" t="s">
        <v>84</v>
      </c>
      <c r="D31" s="11">
        <f t="shared" si="1"/>
        <v>3.67</v>
      </c>
      <c r="E31" s="14">
        <f t="shared" si="1"/>
        <v>4.57</v>
      </c>
      <c r="F31" s="14">
        <f t="shared" si="1"/>
        <v>5.15</v>
      </c>
    </row>
    <row r="32" spans="1:6" x14ac:dyDescent="0.25">
      <c r="A32" s="10"/>
      <c r="B32" s="13" t="s">
        <v>88</v>
      </c>
      <c r="C32" s="10" t="s">
        <v>84</v>
      </c>
      <c r="D32" s="11">
        <f t="shared" si="1"/>
        <v>2.21</v>
      </c>
      <c r="E32" s="14">
        <f t="shared" si="1"/>
        <v>2.76</v>
      </c>
      <c r="F32" s="14">
        <f t="shared" si="1"/>
        <v>3.11</v>
      </c>
    </row>
    <row r="33" spans="1:6" ht="15.75" customHeight="1" x14ac:dyDescent="0.25">
      <c r="A33" s="10">
        <v>4</v>
      </c>
      <c r="B33" s="74" t="s">
        <v>101</v>
      </c>
      <c r="C33" s="75"/>
      <c r="D33" s="75"/>
      <c r="E33" s="75"/>
      <c r="F33" s="76"/>
    </row>
    <row r="34" spans="1:6" x14ac:dyDescent="0.25">
      <c r="A34" s="10" t="s">
        <v>102</v>
      </c>
      <c r="B34" s="13" t="s">
        <v>83</v>
      </c>
      <c r="C34" s="10" t="s">
        <v>84</v>
      </c>
      <c r="D34" s="11">
        <v>5.24</v>
      </c>
      <c r="E34" s="11">
        <v>4.57</v>
      </c>
      <c r="F34" s="11">
        <v>5.15</v>
      </c>
    </row>
    <row r="35" spans="1:6" ht="15.75" customHeight="1" x14ac:dyDescent="0.25">
      <c r="A35" s="10" t="s">
        <v>103</v>
      </c>
      <c r="B35" s="77" t="s">
        <v>86</v>
      </c>
      <c r="C35" s="77"/>
      <c r="D35" s="77"/>
      <c r="E35" s="77"/>
      <c r="F35" s="77"/>
    </row>
    <row r="36" spans="1:6" ht="16.5" customHeight="1" x14ac:dyDescent="0.25">
      <c r="A36" s="10"/>
      <c r="B36" s="13" t="s">
        <v>87</v>
      </c>
      <c r="C36" s="10" t="s">
        <v>84</v>
      </c>
      <c r="D36" s="11">
        <f t="shared" ref="D36:D37" si="2">D9</f>
        <v>5.87</v>
      </c>
      <c r="E36" s="11">
        <v>5.13</v>
      </c>
      <c r="F36" s="11">
        <v>5.78</v>
      </c>
    </row>
    <row r="37" spans="1:6" x14ac:dyDescent="0.25">
      <c r="A37" s="10"/>
      <c r="B37" s="13" t="s">
        <v>88</v>
      </c>
      <c r="C37" s="10" t="s">
        <v>84</v>
      </c>
      <c r="D37" s="11">
        <f t="shared" si="2"/>
        <v>3.15</v>
      </c>
      <c r="E37" s="11">
        <v>2.76</v>
      </c>
      <c r="F37" s="11">
        <v>3.11</v>
      </c>
    </row>
    <row r="38" spans="1:6" ht="15.75" customHeight="1" x14ac:dyDescent="0.25">
      <c r="A38" s="10" t="s">
        <v>104</v>
      </c>
      <c r="B38" s="78" t="s">
        <v>90</v>
      </c>
      <c r="C38" s="79"/>
      <c r="D38" s="79"/>
      <c r="E38" s="79"/>
      <c r="F38" s="80"/>
    </row>
    <row r="39" spans="1:6" x14ac:dyDescent="0.25">
      <c r="A39" s="10"/>
      <c r="B39" s="13" t="s">
        <v>91</v>
      </c>
      <c r="C39" s="10" t="s">
        <v>84</v>
      </c>
      <c r="D39" s="11">
        <f t="shared" ref="D39:D41" si="3">D12</f>
        <v>5.88</v>
      </c>
      <c r="E39" s="11">
        <v>5.14</v>
      </c>
      <c r="F39" s="11">
        <v>5.79</v>
      </c>
    </row>
    <row r="40" spans="1:6" x14ac:dyDescent="0.25">
      <c r="A40" s="10"/>
      <c r="B40" s="13" t="s">
        <v>92</v>
      </c>
      <c r="C40" s="10" t="s">
        <v>84</v>
      </c>
      <c r="D40" s="11">
        <f t="shared" si="3"/>
        <v>5.24</v>
      </c>
      <c r="E40" s="11">
        <v>4.57</v>
      </c>
      <c r="F40" s="11">
        <v>5.15</v>
      </c>
    </row>
    <row r="41" spans="1:6" x14ac:dyDescent="0.25">
      <c r="A41" s="10"/>
      <c r="B41" s="13" t="s">
        <v>88</v>
      </c>
      <c r="C41" s="10" t="s">
        <v>84</v>
      </c>
      <c r="D41" s="11">
        <f t="shared" si="3"/>
        <v>3.15</v>
      </c>
      <c r="E41" s="11">
        <v>2.76</v>
      </c>
      <c r="F41" s="11">
        <v>3.11</v>
      </c>
    </row>
    <row r="42" spans="1:6" ht="4.5" customHeight="1" x14ac:dyDescent="0.25"/>
    <row r="43" spans="1:6" x14ac:dyDescent="0.25">
      <c r="A43" s="17"/>
    </row>
  </sheetData>
  <mergeCells count="15">
    <mergeCell ref="B11:F11"/>
    <mergeCell ref="E1:F1"/>
    <mergeCell ref="A2:F2"/>
    <mergeCell ref="B5:F5"/>
    <mergeCell ref="B6:F6"/>
    <mergeCell ref="B8:F8"/>
    <mergeCell ref="B33:F33"/>
    <mergeCell ref="B35:F35"/>
    <mergeCell ref="B38:F38"/>
    <mergeCell ref="B15:F15"/>
    <mergeCell ref="B17:F17"/>
    <mergeCell ref="B20:F20"/>
    <mergeCell ref="B24:F24"/>
    <mergeCell ref="B26:F26"/>
    <mergeCell ref="B29:F29"/>
  </mergeCells>
  <pageMargins left="0.70866141732283472" right="0.70866141732283472" top="0.15748031496062992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1"/>
  <sheetViews>
    <sheetView workbookViewId="0">
      <selection activeCell="I6" sqref="I6"/>
    </sheetView>
  </sheetViews>
  <sheetFormatPr defaultRowHeight="15" x14ac:dyDescent="0.25"/>
  <cols>
    <col min="2" max="2" width="28.7109375" customWidth="1"/>
    <col min="3" max="3" width="12.28515625" customWidth="1"/>
    <col min="4" max="4" width="13.7109375" customWidth="1"/>
    <col min="5" max="5" width="15.7109375" customWidth="1"/>
  </cols>
  <sheetData>
    <row r="2" spans="1:5" ht="90" customHeight="1" x14ac:dyDescent="0.25">
      <c r="A2" s="84" t="s">
        <v>175</v>
      </c>
      <c r="B2" s="84"/>
      <c r="C2" s="84"/>
      <c r="D2" s="84"/>
      <c r="E2" s="84"/>
    </row>
    <row r="3" spans="1:5" ht="60" x14ac:dyDescent="0.25">
      <c r="A3" s="49" t="s">
        <v>74</v>
      </c>
      <c r="B3" s="49" t="s">
        <v>75</v>
      </c>
      <c r="C3" s="49" t="s">
        <v>76</v>
      </c>
      <c r="D3" s="50" t="s">
        <v>173</v>
      </c>
      <c r="E3" s="50" t="s">
        <v>174</v>
      </c>
    </row>
    <row r="4" spans="1:5" ht="15.75" x14ac:dyDescent="0.25">
      <c r="A4" s="11">
        <v>1</v>
      </c>
      <c r="B4" s="11">
        <v>2</v>
      </c>
      <c r="C4" s="11">
        <v>3</v>
      </c>
      <c r="D4" s="11">
        <v>5</v>
      </c>
      <c r="E4" s="11">
        <v>7</v>
      </c>
    </row>
    <row r="5" spans="1:5" ht="15.75" x14ac:dyDescent="0.25">
      <c r="A5" s="10" t="s">
        <v>78</v>
      </c>
      <c r="B5" s="74" t="s">
        <v>79</v>
      </c>
      <c r="C5" s="75"/>
      <c r="D5" s="75"/>
      <c r="E5" s="76"/>
    </row>
    <row r="6" spans="1:5" ht="15.75" x14ac:dyDescent="0.25">
      <c r="A6" s="10" t="s">
        <v>80</v>
      </c>
      <c r="B6" s="74" t="s">
        <v>81</v>
      </c>
      <c r="C6" s="75"/>
      <c r="D6" s="75"/>
      <c r="E6" s="76"/>
    </row>
    <row r="7" spans="1:5" ht="15.75" x14ac:dyDescent="0.25">
      <c r="A7" s="12" t="s">
        <v>82</v>
      </c>
      <c r="B7" s="13" t="s">
        <v>83</v>
      </c>
      <c r="C7" s="10" t="s">
        <v>84</v>
      </c>
      <c r="D7" s="11">
        <v>6.53</v>
      </c>
      <c r="E7" s="14">
        <v>7.35</v>
      </c>
    </row>
    <row r="8" spans="1:5" ht="15.75" x14ac:dyDescent="0.25">
      <c r="A8" s="12" t="s">
        <v>85</v>
      </c>
      <c r="B8" s="78" t="s">
        <v>86</v>
      </c>
      <c r="C8" s="79"/>
      <c r="D8" s="79"/>
      <c r="E8" s="80"/>
    </row>
    <row r="9" spans="1:5" ht="31.5" x14ac:dyDescent="0.25">
      <c r="A9" s="10"/>
      <c r="B9" s="13" t="s">
        <v>87</v>
      </c>
      <c r="C9" s="10" t="s">
        <v>84</v>
      </c>
      <c r="D9" s="11">
        <v>7.33</v>
      </c>
      <c r="E9" s="11">
        <v>8.25</v>
      </c>
    </row>
    <row r="10" spans="1:5" ht="15.75" x14ac:dyDescent="0.25">
      <c r="A10" s="10"/>
      <c r="B10" s="13" t="s">
        <v>88</v>
      </c>
      <c r="C10" s="10" t="s">
        <v>84</v>
      </c>
      <c r="D10" s="11">
        <v>3.93</v>
      </c>
      <c r="E10" s="11">
        <v>4.42</v>
      </c>
    </row>
    <row r="11" spans="1:5" ht="15.75" x14ac:dyDescent="0.25">
      <c r="A11" s="12" t="s">
        <v>89</v>
      </c>
      <c r="B11" s="78" t="s">
        <v>90</v>
      </c>
      <c r="C11" s="79"/>
      <c r="D11" s="79"/>
      <c r="E11" s="80"/>
    </row>
    <row r="12" spans="1:5" ht="15.75" x14ac:dyDescent="0.25">
      <c r="A12" s="10"/>
      <c r="B12" s="13" t="s">
        <v>91</v>
      </c>
      <c r="C12" s="10" t="s">
        <v>84</v>
      </c>
      <c r="D12" s="11">
        <v>7.34</v>
      </c>
      <c r="E12" s="11">
        <v>8.26</v>
      </c>
    </row>
    <row r="13" spans="1:5" ht="15.75" x14ac:dyDescent="0.25">
      <c r="A13" s="10"/>
      <c r="B13" s="13" t="s">
        <v>92</v>
      </c>
      <c r="C13" s="10" t="s">
        <v>84</v>
      </c>
      <c r="D13" s="11">
        <v>6.53</v>
      </c>
      <c r="E13" s="11">
        <v>7.35</v>
      </c>
    </row>
    <row r="14" spans="1:5" ht="15.75" x14ac:dyDescent="0.25">
      <c r="A14" s="10"/>
      <c r="B14" s="13" t="s">
        <v>88</v>
      </c>
      <c r="C14" s="10" t="s">
        <v>84</v>
      </c>
      <c r="D14" s="11">
        <v>3.93</v>
      </c>
      <c r="E14" s="11">
        <v>4.42</v>
      </c>
    </row>
    <row r="15" spans="1:5" ht="74.25" customHeight="1" x14ac:dyDescent="0.25">
      <c r="A15" s="10">
        <v>2</v>
      </c>
      <c r="B15" s="81" t="s">
        <v>93</v>
      </c>
      <c r="C15" s="81"/>
      <c r="D15" s="81"/>
      <c r="E15" s="81"/>
    </row>
    <row r="16" spans="1:5" ht="15.75" x14ac:dyDescent="0.25">
      <c r="A16" s="10" t="s">
        <v>94</v>
      </c>
      <c r="B16" s="13" t="s">
        <v>83</v>
      </c>
      <c r="C16" s="10" t="s">
        <v>84</v>
      </c>
      <c r="D16" s="14">
        <v>4.57</v>
      </c>
      <c r="E16" s="14">
        <v>5.15</v>
      </c>
    </row>
    <row r="17" spans="1:5" ht="15.75" x14ac:dyDescent="0.25">
      <c r="A17" s="10" t="s">
        <v>95</v>
      </c>
      <c r="B17" s="78" t="s">
        <v>86</v>
      </c>
      <c r="C17" s="79"/>
      <c r="D17" s="79"/>
      <c r="E17" s="80"/>
    </row>
    <row r="18" spans="1:5" ht="31.5" x14ac:dyDescent="0.25">
      <c r="A18" s="10"/>
      <c r="B18" s="13" t="s">
        <v>87</v>
      </c>
      <c r="C18" s="10" t="s">
        <v>84</v>
      </c>
      <c r="D18" s="14">
        <v>5.13</v>
      </c>
      <c r="E18" s="14">
        <v>5.78</v>
      </c>
    </row>
    <row r="19" spans="1:5" ht="15.75" x14ac:dyDescent="0.25">
      <c r="A19" s="10"/>
      <c r="B19" s="13" t="s">
        <v>88</v>
      </c>
      <c r="C19" s="10" t="s">
        <v>84</v>
      </c>
      <c r="D19" s="14">
        <v>2.76</v>
      </c>
      <c r="E19" s="14">
        <v>3.11</v>
      </c>
    </row>
    <row r="20" spans="1:5" ht="15.75" x14ac:dyDescent="0.25">
      <c r="A20" s="10" t="s">
        <v>96</v>
      </c>
      <c r="B20" s="78" t="s">
        <v>90</v>
      </c>
      <c r="C20" s="79"/>
      <c r="D20" s="79"/>
      <c r="E20" s="80"/>
    </row>
    <row r="21" spans="1:5" ht="15.75" x14ac:dyDescent="0.25">
      <c r="A21" s="10"/>
      <c r="B21" s="13" t="s">
        <v>91</v>
      </c>
      <c r="C21" s="10" t="s">
        <v>84</v>
      </c>
      <c r="D21" s="11">
        <v>5.14</v>
      </c>
      <c r="E21" s="14">
        <v>5.79</v>
      </c>
    </row>
    <row r="22" spans="1:5" ht="15.75" x14ac:dyDescent="0.25">
      <c r="A22" s="10"/>
      <c r="B22" s="13" t="s">
        <v>92</v>
      </c>
      <c r="C22" s="10" t="s">
        <v>84</v>
      </c>
      <c r="D22" s="14">
        <v>4.57</v>
      </c>
      <c r="E22" s="14">
        <v>5.15</v>
      </c>
    </row>
    <row r="23" spans="1:5" ht="15.75" x14ac:dyDescent="0.25">
      <c r="A23" s="10"/>
      <c r="B23" s="13" t="s">
        <v>88</v>
      </c>
      <c r="C23" s="10" t="s">
        <v>84</v>
      </c>
      <c r="D23" s="14">
        <f>D19</f>
        <v>2.76</v>
      </c>
      <c r="E23" s="14">
        <f>E19</f>
        <v>3.11</v>
      </c>
    </row>
    <row r="24" spans="1:5" ht="41.25" customHeight="1" x14ac:dyDescent="0.25">
      <c r="A24" s="10">
        <v>3</v>
      </c>
      <c r="B24" s="81" t="s">
        <v>97</v>
      </c>
      <c r="C24" s="81"/>
      <c r="D24" s="81"/>
      <c r="E24" s="81"/>
    </row>
    <row r="25" spans="1:5" ht="15.75" x14ac:dyDescent="0.25">
      <c r="A25" s="10" t="s">
        <v>98</v>
      </c>
      <c r="B25" s="13" t="s">
        <v>83</v>
      </c>
      <c r="C25" s="10" t="s">
        <v>84</v>
      </c>
      <c r="D25" s="14">
        <f>D16</f>
        <v>4.57</v>
      </c>
      <c r="E25" s="14">
        <f>E16</f>
        <v>5.15</v>
      </c>
    </row>
    <row r="26" spans="1:5" ht="43.5" customHeight="1" x14ac:dyDescent="0.25">
      <c r="A26" s="10" t="s">
        <v>99</v>
      </c>
      <c r="B26" s="77" t="s">
        <v>86</v>
      </c>
      <c r="C26" s="77"/>
      <c r="D26" s="77"/>
      <c r="E26" s="77"/>
    </row>
    <row r="27" spans="1:5" ht="31.5" x14ac:dyDescent="0.25">
      <c r="A27" s="10"/>
      <c r="B27" s="13" t="s">
        <v>87</v>
      </c>
      <c r="C27" s="10" t="s">
        <v>84</v>
      </c>
      <c r="D27" s="14">
        <f>D18</f>
        <v>5.13</v>
      </c>
      <c r="E27" s="14">
        <f>E18</f>
        <v>5.78</v>
      </c>
    </row>
    <row r="28" spans="1:5" ht="15.75" x14ac:dyDescent="0.25">
      <c r="A28" s="10"/>
      <c r="B28" s="13" t="s">
        <v>88</v>
      </c>
      <c r="C28" s="10" t="s">
        <v>84</v>
      </c>
      <c r="D28" s="14">
        <f>D19</f>
        <v>2.76</v>
      </c>
      <c r="E28" s="14">
        <f>E19</f>
        <v>3.11</v>
      </c>
    </row>
    <row r="29" spans="1:5" ht="37.5" customHeight="1" x14ac:dyDescent="0.25">
      <c r="A29" s="10" t="s">
        <v>100</v>
      </c>
      <c r="B29" s="78" t="s">
        <v>90</v>
      </c>
      <c r="C29" s="79"/>
      <c r="D29" s="79"/>
      <c r="E29" s="80"/>
    </row>
    <row r="30" spans="1:5" ht="15.75" x14ac:dyDescent="0.25">
      <c r="A30" s="10"/>
      <c r="B30" s="13" t="s">
        <v>91</v>
      </c>
      <c r="C30" s="10" t="s">
        <v>84</v>
      </c>
      <c r="D30" s="11">
        <f t="shared" ref="D30:E32" si="0">D21</f>
        <v>5.14</v>
      </c>
      <c r="E30" s="14">
        <f t="shared" si="0"/>
        <v>5.79</v>
      </c>
    </row>
    <row r="31" spans="1:5" ht="15.75" x14ac:dyDescent="0.25">
      <c r="A31" s="10"/>
      <c r="B31" s="13" t="s">
        <v>92</v>
      </c>
      <c r="C31" s="10" t="s">
        <v>84</v>
      </c>
      <c r="D31" s="14">
        <f t="shared" si="0"/>
        <v>4.57</v>
      </c>
      <c r="E31" s="14">
        <f t="shared" si="0"/>
        <v>5.15</v>
      </c>
    </row>
    <row r="32" spans="1:5" ht="15.75" x14ac:dyDescent="0.25">
      <c r="A32" s="10"/>
      <c r="B32" s="13" t="s">
        <v>88</v>
      </c>
      <c r="C32" s="10" t="s">
        <v>84</v>
      </c>
      <c r="D32" s="14">
        <f t="shared" si="0"/>
        <v>2.76</v>
      </c>
      <c r="E32" s="14">
        <f t="shared" si="0"/>
        <v>3.11</v>
      </c>
    </row>
    <row r="33" spans="1:5" ht="42" customHeight="1" x14ac:dyDescent="0.25">
      <c r="A33" s="10">
        <v>4</v>
      </c>
      <c r="B33" s="74" t="s">
        <v>101</v>
      </c>
      <c r="C33" s="75"/>
      <c r="D33" s="75"/>
      <c r="E33" s="76"/>
    </row>
    <row r="34" spans="1:5" ht="15.75" x14ac:dyDescent="0.25">
      <c r="A34" s="10" t="s">
        <v>102</v>
      </c>
      <c r="B34" s="13" t="s">
        <v>83</v>
      </c>
      <c r="C34" s="10" t="s">
        <v>84</v>
      </c>
      <c r="D34" s="11">
        <v>4.57</v>
      </c>
      <c r="E34" s="11">
        <v>5.15</v>
      </c>
    </row>
    <row r="35" spans="1:5" ht="15.75" x14ac:dyDescent="0.25">
      <c r="A35" s="10" t="s">
        <v>103</v>
      </c>
      <c r="B35" s="77" t="s">
        <v>86</v>
      </c>
      <c r="C35" s="77"/>
      <c r="D35" s="77"/>
      <c r="E35" s="77"/>
    </row>
    <row r="36" spans="1:5" ht="31.5" x14ac:dyDescent="0.25">
      <c r="A36" s="10"/>
      <c r="B36" s="13" t="s">
        <v>87</v>
      </c>
      <c r="C36" s="10" t="s">
        <v>84</v>
      </c>
      <c r="D36" s="11">
        <v>5.13</v>
      </c>
      <c r="E36" s="11">
        <v>5.78</v>
      </c>
    </row>
    <row r="37" spans="1:5" ht="15.75" x14ac:dyDescent="0.25">
      <c r="A37" s="10"/>
      <c r="B37" s="13" t="s">
        <v>88</v>
      </c>
      <c r="C37" s="10" t="s">
        <v>84</v>
      </c>
      <c r="D37" s="11">
        <v>2.76</v>
      </c>
      <c r="E37" s="11">
        <v>3.11</v>
      </c>
    </row>
    <row r="38" spans="1:5" ht="15.75" x14ac:dyDescent="0.25">
      <c r="A38" s="10" t="s">
        <v>104</v>
      </c>
      <c r="B38" s="78" t="s">
        <v>90</v>
      </c>
      <c r="C38" s="79"/>
      <c r="D38" s="79"/>
      <c r="E38" s="80"/>
    </row>
    <row r="39" spans="1:5" ht="15.75" x14ac:dyDescent="0.25">
      <c r="A39" s="10"/>
      <c r="B39" s="13" t="s">
        <v>91</v>
      </c>
      <c r="C39" s="10" t="s">
        <v>84</v>
      </c>
      <c r="D39" s="11">
        <v>5.14</v>
      </c>
      <c r="E39" s="11">
        <v>5.79</v>
      </c>
    </row>
    <row r="40" spans="1:5" ht="15.75" x14ac:dyDescent="0.25">
      <c r="A40" s="10"/>
      <c r="B40" s="13" t="s">
        <v>92</v>
      </c>
      <c r="C40" s="10" t="s">
        <v>84</v>
      </c>
      <c r="D40" s="11">
        <v>4.57</v>
      </c>
      <c r="E40" s="11">
        <v>5.15</v>
      </c>
    </row>
    <row r="41" spans="1:5" ht="15.75" x14ac:dyDescent="0.25">
      <c r="A41" s="10"/>
      <c r="B41" s="13" t="s">
        <v>88</v>
      </c>
      <c r="C41" s="10" t="s">
        <v>84</v>
      </c>
      <c r="D41" s="11">
        <v>2.76</v>
      </c>
      <c r="E41" s="11">
        <v>3.11</v>
      </c>
    </row>
  </sheetData>
  <mergeCells count="14">
    <mergeCell ref="B35:E35"/>
    <mergeCell ref="B38:E38"/>
    <mergeCell ref="B17:E17"/>
    <mergeCell ref="B20:E20"/>
    <mergeCell ref="B24:E24"/>
    <mergeCell ref="B26:E26"/>
    <mergeCell ref="B29:E29"/>
    <mergeCell ref="B33:E33"/>
    <mergeCell ref="B15:E15"/>
    <mergeCell ref="A2:E2"/>
    <mergeCell ref="B5:E5"/>
    <mergeCell ref="B6:E6"/>
    <mergeCell ref="B8:E8"/>
    <mergeCell ref="B11:E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activeCell="K12" sqref="K12"/>
    </sheetView>
  </sheetViews>
  <sheetFormatPr defaultRowHeight="15" x14ac:dyDescent="0.25"/>
  <cols>
    <col min="1" max="1" width="5.42578125" style="28" customWidth="1"/>
    <col min="2" max="2" width="55.28515625" style="28" customWidth="1"/>
    <col min="3" max="3" width="13.28515625" style="28" customWidth="1"/>
    <col min="4" max="4" width="27.42578125" style="28" customWidth="1"/>
    <col min="5" max="5" width="16.140625" style="28" hidden="1" customWidth="1"/>
    <col min="6" max="253" width="9.140625" style="28"/>
    <col min="254" max="254" width="5.42578125" style="28" customWidth="1"/>
    <col min="255" max="255" width="55.28515625" style="28" customWidth="1"/>
    <col min="256" max="256" width="9.140625" style="28"/>
    <col min="257" max="257" width="16.140625" style="28" customWidth="1"/>
    <col min="258" max="260" width="0" style="28" hidden="1" customWidth="1"/>
    <col min="261" max="261" width="16.140625" style="28" customWidth="1"/>
    <col min="262" max="509" width="9.140625" style="28"/>
    <col min="510" max="510" width="5.42578125" style="28" customWidth="1"/>
    <col min="511" max="511" width="55.28515625" style="28" customWidth="1"/>
    <col min="512" max="512" width="9.140625" style="28"/>
    <col min="513" max="513" width="16.140625" style="28" customWidth="1"/>
    <col min="514" max="516" width="0" style="28" hidden="1" customWidth="1"/>
    <col min="517" max="517" width="16.140625" style="28" customWidth="1"/>
    <col min="518" max="765" width="9.140625" style="28"/>
    <col min="766" max="766" width="5.42578125" style="28" customWidth="1"/>
    <col min="767" max="767" width="55.28515625" style="28" customWidth="1"/>
    <col min="768" max="768" width="9.140625" style="28"/>
    <col min="769" max="769" width="16.140625" style="28" customWidth="1"/>
    <col min="770" max="772" width="0" style="28" hidden="1" customWidth="1"/>
    <col min="773" max="773" width="16.140625" style="28" customWidth="1"/>
    <col min="774" max="1021" width="9.140625" style="28"/>
    <col min="1022" max="1022" width="5.42578125" style="28" customWidth="1"/>
    <col min="1023" max="1023" width="55.28515625" style="28" customWidth="1"/>
    <col min="1024" max="1024" width="9.140625" style="28"/>
    <col min="1025" max="1025" width="16.140625" style="28" customWidth="1"/>
    <col min="1026" max="1028" width="0" style="28" hidden="1" customWidth="1"/>
    <col min="1029" max="1029" width="16.140625" style="28" customWidth="1"/>
    <col min="1030" max="1277" width="9.140625" style="28"/>
    <col min="1278" max="1278" width="5.42578125" style="28" customWidth="1"/>
    <col min="1279" max="1279" width="55.28515625" style="28" customWidth="1"/>
    <col min="1280" max="1280" width="9.140625" style="28"/>
    <col min="1281" max="1281" width="16.140625" style="28" customWidth="1"/>
    <col min="1282" max="1284" width="0" style="28" hidden="1" customWidth="1"/>
    <col min="1285" max="1285" width="16.140625" style="28" customWidth="1"/>
    <col min="1286" max="1533" width="9.140625" style="28"/>
    <col min="1534" max="1534" width="5.42578125" style="28" customWidth="1"/>
    <col min="1535" max="1535" width="55.28515625" style="28" customWidth="1"/>
    <col min="1536" max="1536" width="9.140625" style="28"/>
    <col min="1537" max="1537" width="16.140625" style="28" customWidth="1"/>
    <col min="1538" max="1540" width="0" style="28" hidden="1" customWidth="1"/>
    <col min="1541" max="1541" width="16.140625" style="28" customWidth="1"/>
    <col min="1542" max="1789" width="9.140625" style="28"/>
    <col min="1790" max="1790" width="5.42578125" style="28" customWidth="1"/>
    <col min="1791" max="1791" width="55.28515625" style="28" customWidth="1"/>
    <col min="1792" max="1792" width="9.140625" style="28"/>
    <col min="1793" max="1793" width="16.140625" style="28" customWidth="1"/>
    <col min="1794" max="1796" width="0" style="28" hidden="1" customWidth="1"/>
    <col min="1797" max="1797" width="16.140625" style="28" customWidth="1"/>
    <col min="1798" max="2045" width="9.140625" style="28"/>
    <col min="2046" max="2046" width="5.42578125" style="28" customWidth="1"/>
    <col min="2047" max="2047" width="55.28515625" style="28" customWidth="1"/>
    <col min="2048" max="2048" width="9.140625" style="28"/>
    <col min="2049" max="2049" width="16.140625" style="28" customWidth="1"/>
    <col min="2050" max="2052" width="0" style="28" hidden="1" customWidth="1"/>
    <col min="2053" max="2053" width="16.140625" style="28" customWidth="1"/>
    <col min="2054" max="2301" width="9.140625" style="28"/>
    <col min="2302" max="2302" width="5.42578125" style="28" customWidth="1"/>
    <col min="2303" max="2303" width="55.28515625" style="28" customWidth="1"/>
    <col min="2304" max="2304" width="9.140625" style="28"/>
    <col min="2305" max="2305" width="16.140625" style="28" customWidth="1"/>
    <col min="2306" max="2308" width="0" style="28" hidden="1" customWidth="1"/>
    <col min="2309" max="2309" width="16.140625" style="28" customWidth="1"/>
    <col min="2310" max="2557" width="9.140625" style="28"/>
    <col min="2558" max="2558" width="5.42578125" style="28" customWidth="1"/>
    <col min="2559" max="2559" width="55.28515625" style="28" customWidth="1"/>
    <col min="2560" max="2560" width="9.140625" style="28"/>
    <col min="2561" max="2561" width="16.140625" style="28" customWidth="1"/>
    <col min="2562" max="2564" width="0" style="28" hidden="1" customWidth="1"/>
    <col min="2565" max="2565" width="16.140625" style="28" customWidth="1"/>
    <col min="2566" max="2813" width="9.140625" style="28"/>
    <col min="2814" max="2814" width="5.42578125" style="28" customWidth="1"/>
    <col min="2815" max="2815" width="55.28515625" style="28" customWidth="1"/>
    <col min="2816" max="2816" width="9.140625" style="28"/>
    <col min="2817" max="2817" width="16.140625" style="28" customWidth="1"/>
    <col min="2818" max="2820" width="0" style="28" hidden="1" customWidth="1"/>
    <col min="2821" max="2821" width="16.140625" style="28" customWidth="1"/>
    <col min="2822" max="3069" width="9.140625" style="28"/>
    <col min="3070" max="3070" width="5.42578125" style="28" customWidth="1"/>
    <col min="3071" max="3071" width="55.28515625" style="28" customWidth="1"/>
    <col min="3072" max="3072" width="9.140625" style="28"/>
    <col min="3073" max="3073" width="16.140625" style="28" customWidth="1"/>
    <col min="3074" max="3076" width="0" style="28" hidden="1" customWidth="1"/>
    <col min="3077" max="3077" width="16.140625" style="28" customWidth="1"/>
    <col min="3078" max="3325" width="9.140625" style="28"/>
    <col min="3326" max="3326" width="5.42578125" style="28" customWidth="1"/>
    <col min="3327" max="3327" width="55.28515625" style="28" customWidth="1"/>
    <col min="3328" max="3328" width="9.140625" style="28"/>
    <col min="3329" max="3329" width="16.140625" style="28" customWidth="1"/>
    <col min="3330" max="3332" width="0" style="28" hidden="1" customWidth="1"/>
    <col min="3333" max="3333" width="16.140625" style="28" customWidth="1"/>
    <col min="3334" max="3581" width="9.140625" style="28"/>
    <col min="3582" max="3582" width="5.42578125" style="28" customWidth="1"/>
    <col min="3583" max="3583" width="55.28515625" style="28" customWidth="1"/>
    <col min="3584" max="3584" width="9.140625" style="28"/>
    <col min="3585" max="3585" width="16.140625" style="28" customWidth="1"/>
    <col min="3586" max="3588" width="0" style="28" hidden="1" customWidth="1"/>
    <col min="3589" max="3589" width="16.140625" style="28" customWidth="1"/>
    <col min="3590" max="3837" width="9.140625" style="28"/>
    <col min="3838" max="3838" width="5.42578125" style="28" customWidth="1"/>
    <col min="3839" max="3839" width="55.28515625" style="28" customWidth="1"/>
    <col min="3840" max="3840" width="9.140625" style="28"/>
    <col min="3841" max="3841" width="16.140625" style="28" customWidth="1"/>
    <col min="3842" max="3844" width="0" style="28" hidden="1" customWidth="1"/>
    <col min="3845" max="3845" width="16.140625" style="28" customWidth="1"/>
    <col min="3846" max="4093" width="9.140625" style="28"/>
    <col min="4094" max="4094" width="5.42578125" style="28" customWidth="1"/>
    <col min="4095" max="4095" width="55.28515625" style="28" customWidth="1"/>
    <col min="4096" max="4096" width="9.140625" style="28"/>
    <col min="4097" max="4097" width="16.140625" style="28" customWidth="1"/>
    <col min="4098" max="4100" width="0" style="28" hidden="1" customWidth="1"/>
    <col min="4101" max="4101" width="16.140625" style="28" customWidth="1"/>
    <col min="4102" max="4349" width="9.140625" style="28"/>
    <col min="4350" max="4350" width="5.42578125" style="28" customWidth="1"/>
    <col min="4351" max="4351" width="55.28515625" style="28" customWidth="1"/>
    <col min="4352" max="4352" width="9.140625" style="28"/>
    <col min="4353" max="4353" width="16.140625" style="28" customWidth="1"/>
    <col min="4354" max="4356" width="0" style="28" hidden="1" customWidth="1"/>
    <col min="4357" max="4357" width="16.140625" style="28" customWidth="1"/>
    <col min="4358" max="4605" width="9.140625" style="28"/>
    <col min="4606" max="4606" width="5.42578125" style="28" customWidth="1"/>
    <col min="4607" max="4607" width="55.28515625" style="28" customWidth="1"/>
    <col min="4608" max="4608" width="9.140625" style="28"/>
    <col min="4609" max="4609" width="16.140625" style="28" customWidth="1"/>
    <col min="4610" max="4612" width="0" style="28" hidden="1" customWidth="1"/>
    <col min="4613" max="4613" width="16.140625" style="28" customWidth="1"/>
    <col min="4614" max="4861" width="9.140625" style="28"/>
    <col min="4862" max="4862" width="5.42578125" style="28" customWidth="1"/>
    <col min="4863" max="4863" width="55.28515625" style="28" customWidth="1"/>
    <col min="4864" max="4864" width="9.140625" style="28"/>
    <col min="4865" max="4865" width="16.140625" style="28" customWidth="1"/>
    <col min="4866" max="4868" width="0" style="28" hidden="1" customWidth="1"/>
    <col min="4869" max="4869" width="16.140625" style="28" customWidth="1"/>
    <col min="4870" max="5117" width="9.140625" style="28"/>
    <col min="5118" max="5118" width="5.42578125" style="28" customWidth="1"/>
    <col min="5119" max="5119" width="55.28515625" style="28" customWidth="1"/>
    <col min="5120" max="5120" width="9.140625" style="28"/>
    <col min="5121" max="5121" width="16.140625" style="28" customWidth="1"/>
    <col min="5122" max="5124" width="0" style="28" hidden="1" customWidth="1"/>
    <col min="5125" max="5125" width="16.140625" style="28" customWidth="1"/>
    <col min="5126" max="5373" width="9.140625" style="28"/>
    <col min="5374" max="5374" width="5.42578125" style="28" customWidth="1"/>
    <col min="5375" max="5375" width="55.28515625" style="28" customWidth="1"/>
    <col min="5376" max="5376" width="9.140625" style="28"/>
    <col min="5377" max="5377" width="16.140625" style="28" customWidth="1"/>
    <col min="5378" max="5380" width="0" style="28" hidden="1" customWidth="1"/>
    <col min="5381" max="5381" width="16.140625" style="28" customWidth="1"/>
    <col min="5382" max="5629" width="9.140625" style="28"/>
    <col min="5630" max="5630" width="5.42578125" style="28" customWidth="1"/>
    <col min="5631" max="5631" width="55.28515625" style="28" customWidth="1"/>
    <col min="5632" max="5632" width="9.140625" style="28"/>
    <col min="5633" max="5633" width="16.140625" style="28" customWidth="1"/>
    <col min="5634" max="5636" width="0" style="28" hidden="1" customWidth="1"/>
    <col min="5637" max="5637" width="16.140625" style="28" customWidth="1"/>
    <col min="5638" max="5885" width="9.140625" style="28"/>
    <col min="5886" max="5886" width="5.42578125" style="28" customWidth="1"/>
    <col min="5887" max="5887" width="55.28515625" style="28" customWidth="1"/>
    <col min="5888" max="5888" width="9.140625" style="28"/>
    <col min="5889" max="5889" width="16.140625" style="28" customWidth="1"/>
    <col min="5890" max="5892" width="0" style="28" hidden="1" customWidth="1"/>
    <col min="5893" max="5893" width="16.140625" style="28" customWidth="1"/>
    <col min="5894" max="6141" width="9.140625" style="28"/>
    <col min="6142" max="6142" width="5.42578125" style="28" customWidth="1"/>
    <col min="6143" max="6143" width="55.28515625" style="28" customWidth="1"/>
    <col min="6144" max="6144" width="9.140625" style="28"/>
    <col min="6145" max="6145" width="16.140625" style="28" customWidth="1"/>
    <col min="6146" max="6148" width="0" style="28" hidden="1" customWidth="1"/>
    <col min="6149" max="6149" width="16.140625" style="28" customWidth="1"/>
    <col min="6150" max="6397" width="9.140625" style="28"/>
    <col min="6398" max="6398" width="5.42578125" style="28" customWidth="1"/>
    <col min="6399" max="6399" width="55.28515625" style="28" customWidth="1"/>
    <col min="6400" max="6400" width="9.140625" style="28"/>
    <col min="6401" max="6401" width="16.140625" style="28" customWidth="1"/>
    <col min="6402" max="6404" width="0" style="28" hidden="1" customWidth="1"/>
    <col min="6405" max="6405" width="16.140625" style="28" customWidth="1"/>
    <col min="6406" max="6653" width="9.140625" style="28"/>
    <col min="6654" max="6654" width="5.42578125" style="28" customWidth="1"/>
    <col min="6655" max="6655" width="55.28515625" style="28" customWidth="1"/>
    <col min="6656" max="6656" width="9.140625" style="28"/>
    <col min="6657" max="6657" width="16.140625" style="28" customWidth="1"/>
    <col min="6658" max="6660" width="0" style="28" hidden="1" customWidth="1"/>
    <col min="6661" max="6661" width="16.140625" style="28" customWidth="1"/>
    <col min="6662" max="6909" width="9.140625" style="28"/>
    <col min="6910" max="6910" width="5.42578125" style="28" customWidth="1"/>
    <col min="6911" max="6911" width="55.28515625" style="28" customWidth="1"/>
    <col min="6912" max="6912" width="9.140625" style="28"/>
    <col min="6913" max="6913" width="16.140625" style="28" customWidth="1"/>
    <col min="6914" max="6916" width="0" style="28" hidden="1" customWidth="1"/>
    <col min="6917" max="6917" width="16.140625" style="28" customWidth="1"/>
    <col min="6918" max="7165" width="9.140625" style="28"/>
    <col min="7166" max="7166" width="5.42578125" style="28" customWidth="1"/>
    <col min="7167" max="7167" width="55.28515625" style="28" customWidth="1"/>
    <col min="7168" max="7168" width="9.140625" style="28"/>
    <col min="7169" max="7169" width="16.140625" style="28" customWidth="1"/>
    <col min="7170" max="7172" width="0" style="28" hidden="1" customWidth="1"/>
    <col min="7173" max="7173" width="16.140625" style="28" customWidth="1"/>
    <col min="7174" max="7421" width="9.140625" style="28"/>
    <col min="7422" max="7422" width="5.42578125" style="28" customWidth="1"/>
    <col min="7423" max="7423" width="55.28515625" style="28" customWidth="1"/>
    <col min="7424" max="7424" width="9.140625" style="28"/>
    <col min="7425" max="7425" width="16.140625" style="28" customWidth="1"/>
    <col min="7426" max="7428" width="0" style="28" hidden="1" customWidth="1"/>
    <col min="7429" max="7429" width="16.140625" style="28" customWidth="1"/>
    <col min="7430" max="7677" width="9.140625" style="28"/>
    <col min="7678" max="7678" width="5.42578125" style="28" customWidth="1"/>
    <col min="7679" max="7679" width="55.28515625" style="28" customWidth="1"/>
    <col min="7680" max="7680" width="9.140625" style="28"/>
    <col min="7681" max="7681" width="16.140625" style="28" customWidth="1"/>
    <col min="7682" max="7684" width="0" style="28" hidden="1" customWidth="1"/>
    <col min="7685" max="7685" width="16.140625" style="28" customWidth="1"/>
    <col min="7686" max="7933" width="9.140625" style="28"/>
    <col min="7934" max="7934" width="5.42578125" style="28" customWidth="1"/>
    <col min="7935" max="7935" width="55.28515625" style="28" customWidth="1"/>
    <col min="7936" max="7936" width="9.140625" style="28"/>
    <col min="7937" max="7937" width="16.140625" style="28" customWidth="1"/>
    <col min="7938" max="7940" width="0" style="28" hidden="1" customWidth="1"/>
    <col min="7941" max="7941" width="16.140625" style="28" customWidth="1"/>
    <col min="7942" max="8189" width="9.140625" style="28"/>
    <col min="8190" max="8190" width="5.42578125" style="28" customWidth="1"/>
    <col min="8191" max="8191" width="55.28515625" style="28" customWidth="1"/>
    <col min="8192" max="8192" width="9.140625" style="28"/>
    <col min="8193" max="8193" width="16.140625" style="28" customWidth="1"/>
    <col min="8194" max="8196" width="0" style="28" hidden="1" customWidth="1"/>
    <col min="8197" max="8197" width="16.140625" style="28" customWidth="1"/>
    <col min="8198" max="8445" width="9.140625" style="28"/>
    <col min="8446" max="8446" width="5.42578125" style="28" customWidth="1"/>
    <col min="8447" max="8447" width="55.28515625" style="28" customWidth="1"/>
    <col min="8448" max="8448" width="9.140625" style="28"/>
    <col min="8449" max="8449" width="16.140625" style="28" customWidth="1"/>
    <col min="8450" max="8452" width="0" style="28" hidden="1" customWidth="1"/>
    <col min="8453" max="8453" width="16.140625" style="28" customWidth="1"/>
    <col min="8454" max="8701" width="9.140625" style="28"/>
    <col min="8702" max="8702" width="5.42578125" style="28" customWidth="1"/>
    <col min="8703" max="8703" width="55.28515625" style="28" customWidth="1"/>
    <col min="8704" max="8704" width="9.140625" style="28"/>
    <col min="8705" max="8705" width="16.140625" style="28" customWidth="1"/>
    <col min="8706" max="8708" width="0" style="28" hidden="1" customWidth="1"/>
    <col min="8709" max="8709" width="16.140625" style="28" customWidth="1"/>
    <col min="8710" max="8957" width="9.140625" style="28"/>
    <col min="8958" max="8958" width="5.42578125" style="28" customWidth="1"/>
    <col min="8959" max="8959" width="55.28515625" style="28" customWidth="1"/>
    <col min="8960" max="8960" width="9.140625" style="28"/>
    <col min="8961" max="8961" width="16.140625" style="28" customWidth="1"/>
    <col min="8962" max="8964" width="0" style="28" hidden="1" customWidth="1"/>
    <col min="8965" max="8965" width="16.140625" style="28" customWidth="1"/>
    <col min="8966" max="9213" width="9.140625" style="28"/>
    <col min="9214" max="9214" width="5.42578125" style="28" customWidth="1"/>
    <col min="9215" max="9215" width="55.28515625" style="28" customWidth="1"/>
    <col min="9216" max="9216" width="9.140625" style="28"/>
    <col min="9217" max="9217" width="16.140625" style="28" customWidth="1"/>
    <col min="9218" max="9220" width="0" style="28" hidden="1" customWidth="1"/>
    <col min="9221" max="9221" width="16.140625" style="28" customWidth="1"/>
    <col min="9222" max="9469" width="9.140625" style="28"/>
    <col min="9470" max="9470" width="5.42578125" style="28" customWidth="1"/>
    <col min="9471" max="9471" width="55.28515625" style="28" customWidth="1"/>
    <col min="9472" max="9472" width="9.140625" style="28"/>
    <col min="9473" max="9473" width="16.140625" style="28" customWidth="1"/>
    <col min="9474" max="9476" width="0" style="28" hidden="1" customWidth="1"/>
    <col min="9477" max="9477" width="16.140625" style="28" customWidth="1"/>
    <col min="9478" max="9725" width="9.140625" style="28"/>
    <col min="9726" max="9726" width="5.42578125" style="28" customWidth="1"/>
    <col min="9727" max="9727" width="55.28515625" style="28" customWidth="1"/>
    <col min="9728" max="9728" width="9.140625" style="28"/>
    <col min="9729" max="9729" width="16.140625" style="28" customWidth="1"/>
    <col min="9730" max="9732" width="0" style="28" hidden="1" customWidth="1"/>
    <col min="9733" max="9733" width="16.140625" style="28" customWidth="1"/>
    <col min="9734" max="9981" width="9.140625" style="28"/>
    <col min="9982" max="9982" width="5.42578125" style="28" customWidth="1"/>
    <col min="9983" max="9983" width="55.28515625" style="28" customWidth="1"/>
    <col min="9984" max="9984" width="9.140625" style="28"/>
    <col min="9985" max="9985" width="16.140625" style="28" customWidth="1"/>
    <col min="9986" max="9988" width="0" style="28" hidden="1" customWidth="1"/>
    <col min="9989" max="9989" width="16.140625" style="28" customWidth="1"/>
    <col min="9990" max="10237" width="9.140625" style="28"/>
    <col min="10238" max="10238" width="5.42578125" style="28" customWidth="1"/>
    <col min="10239" max="10239" width="55.28515625" style="28" customWidth="1"/>
    <col min="10240" max="10240" width="9.140625" style="28"/>
    <col min="10241" max="10241" width="16.140625" style="28" customWidth="1"/>
    <col min="10242" max="10244" width="0" style="28" hidden="1" customWidth="1"/>
    <col min="10245" max="10245" width="16.140625" style="28" customWidth="1"/>
    <col min="10246" max="10493" width="9.140625" style="28"/>
    <col min="10494" max="10494" width="5.42578125" style="28" customWidth="1"/>
    <col min="10495" max="10495" width="55.28515625" style="28" customWidth="1"/>
    <col min="10496" max="10496" width="9.140625" style="28"/>
    <col min="10497" max="10497" width="16.140625" style="28" customWidth="1"/>
    <col min="10498" max="10500" width="0" style="28" hidden="1" customWidth="1"/>
    <col min="10501" max="10501" width="16.140625" style="28" customWidth="1"/>
    <col min="10502" max="10749" width="9.140625" style="28"/>
    <col min="10750" max="10750" width="5.42578125" style="28" customWidth="1"/>
    <col min="10751" max="10751" width="55.28515625" style="28" customWidth="1"/>
    <col min="10752" max="10752" width="9.140625" style="28"/>
    <col min="10753" max="10753" width="16.140625" style="28" customWidth="1"/>
    <col min="10754" max="10756" width="0" style="28" hidden="1" customWidth="1"/>
    <col min="10757" max="10757" width="16.140625" style="28" customWidth="1"/>
    <col min="10758" max="11005" width="9.140625" style="28"/>
    <col min="11006" max="11006" width="5.42578125" style="28" customWidth="1"/>
    <col min="11007" max="11007" width="55.28515625" style="28" customWidth="1"/>
    <col min="11008" max="11008" width="9.140625" style="28"/>
    <col min="11009" max="11009" width="16.140625" style="28" customWidth="1"/>
    <col min="11010" max="11012" width="0" style="28" hidden="1" customWidth="1"/>
    <col min="11013" max="11013" width="16.140625" style="28" customWidth="1"/>
    <col min="11014" max="11261" width="9.140625" style="28"/>
    <col min="11262" max="11262" width="5.42578125" style="28" customWidth="1"/>
    <col min="11263" max="11263" width="55.28515625" style="28" customWidth="1"/>
    <col min="11264" max="11264" width="9.140625" style="28"/>
    <col min="11265" max="11265" width="16.140625" style="28" customWidth="1"/>
    <col min="11266" max="11268" width="0" style="28" hidden="1" customWidth="1"/>
    <col min="11269" max="11269" width="16.140625" style="28" customWidth="1"/>
    <col min="11270" max="11517" width="9.140625" style="28"/>
    <col min="11518" max="11518" width="5.42578125" style="28" customWidth="1"/>
    <col min="11519" max="11519" width="55.28515625" style="28" customWidth="1"/>
    <col min="11520" max="11520" width="9.140625" style="28"/>
    <col min="11521" max="11521" width="16.140625" style="28" customWidth="1"/>
    <col min="11522" max="11524" width="0" style="28" hidden="1" customWidth="1"/>
    <col min="11525" max="11525" width="16.140625" style="28" customWidth="1"/>
    <col min="11526" max="11773" width="9.140625" style="28"/>
    <col min="11774" max="11774" width="5.42578125" style="28" customWidth="1"/>
    <col min="11775" max="11775" width="55.28515625" style="28" customWidth="1"/>
    <col min="11776" max="11776" width="9.140625" style="28"/>
    <col min="11777" max="11777" width="16.140625" style="28" customWidth="1"/>
    <col min="11778" max="11780" width="0" style="28" hidden="1" customWidth="1"/>
    <col min="11781" max="11781" width="16.140625" style="28" customWidth="1"/>
    <col min="11782" max="12029" width="9.140625" style="28"/>
    <col min="12030" max="12030" width="5.42578125" style="28" customWidth="1"/>
    <col min="12031" max="12031" width="55.28515625" style="28" customWidth="1"/>
    <col min="12032" max="12032" width="9.140625" style="28"/>
    <col min="12033" max="12033" width="16.140625" style="28" customWidth="1"/>
    <col min="12034" max="12036" width="0" style="28" hidden="1" customWidth="1"/>
    <col min="12037" max="12037" width="16.140625" style="28" customWidth="1"/>
    <col min="12038" max="12285" width="9.140625" style="28"/>
    <col min="12286" max="12286" width="5.42578125" style="28" customWidth="1"/>
    <col min="12287" max="12287" width="55.28515625" style="28" customWidth="1"/>
    <col min="12288" max="12288" width="9.140625" style="28"/>
    <col min="12289" max="12289" width="16.140625" style="28" customWidth="1"/>
    <col min="12290" max="12292" width="0" style="28" hidden="1" customWidth="1"/>
    <col min="12293" max="12293" width="16.140625" style="28" customWidth="1"/>
    <col min="12294" max="12541" width="9.140625" style="28"/>
    <col min="12542" max="12542" width="5.42578125" style="28" customWidth="1"/>
    <col min="12543" max="12543" width="55.28515625" style="28" customWidth="1"/>
    <col min="12544" max="12544" width="9.140625" style="28"/>
    <col min="12545" max="12545" width="16.140625" style="28" customWidth="1"/>
    <col min="12546" max="12548" width="0" style="28" hidden="1" customWidth="1"/>
    <col min="12549" max="12549" width="16.140625" style="28" customWidth="1"/>
    <col min="12550" max="12797" width="9.140625" style="28"/>
    <col min="12798" max="12798" width="5.42578125" style="28" customWidth="1"/>
    <col min="12799" max="12799" width="55.28515625" style="28" customWidth="1"/>
    <col min="12800" max="12800" width="9.140625" style="28"/>
    <col min="12801" max="12801" width="16.140625" style="28" customWidth="1"/>
    <col min="12802" max="12804" width="0" style="28" hidden="1" customWidth="1"/>
    <col min="12805" max="12805" width="16.140625" style="28" customWidth="1"/>
    <col min="12806" max="13053" width="9.140625" style="28"/>
    <col min="13054" max="13054" width="5.42578125" style="28" customWidth="1"/>
    <col min="13055" max="13055" width="55.28515625" style="28" customWidth="1"/>
    <col min="13056" max="13056" width="9.140625" style="28"/>
    <col min="13057" max="13057" width="16.140625" style="28" customWidth="1"/>
    <col min="13058" max="13060" width="0" style="28" hidden="1" customWidth="1"/>
    <col min="13061" max="13061" width="16.140625" style="28" customWidth="1"/>
    <col min="13062" max="13309" width="9.140625" style="28"/>
    <col min="13310" max="13310" width="5.42578125" style="28" customWidth="1"/>
    <col min="13311" max="13311" width="55.28515625" style="28" customWidth="1"/>
    <col min="13312" max="13312" width="9.140625" style="28"/>
    <col min="13313" max="13313" width="16.140625" style="28" customWidth="1"/>
    <col min="13314" max="13316" width="0" style="28" hidden="1" customWidth="1"/>
    <col min="13317" max="13317" width="16.140625" style="28" customWidth="1"/>
    <col min="13318" max="13565" width="9.140625" style="28"/>
    <col min="13566" max="13566" width="5.42578125" style="28" customWidth="1"/>
    <col min="13567" max="13567" width="55.28515625" style="28" customWidth="1"/>
    <col min="13568" max="13568" width="9.140625" style="28"/>
    <col min="13569" max="13569" width="16.140625" style="28" customWidth="1"/>
    <col min="13570" max="13572" width="0" style="28" hidden="1" customWidth="1"/>
    <col min="13573" max="13573" width="16.140625" style="28" customWidth="1"/>
    <col min="13574" max="13821" width="9.140625" style="28"/>
    <col min="13822" max="13822" width="5.42578125" style="28" customWidth="1"/>
    <col min="13823" max="13823" width="55.28515625" style="28" customWidth="1"/>
    <col min="13824" max="13824" width="9.140625" style="28"/>
    <col min="13825" max="13825" width="16.140625" style="28" customWidth="1"/>
    <col min="13826" max="13828" width="0" style="28" hidden="1" customWidth="1"/>
    <col min="13829" max="13829" width="16.140625" style="28" customWidth="1"/>
    <col min="13830" max="14077" width="9.140625" style="28"/>
    <col min="14078" max="14078" width="5.42578125" style="28" customWidth="1"/>
    <col min="14079" max="14079" width="55.28515625" style="28" customWidth="1"/>
    <col min="14080" max="14080" width="9.140625" style="28"/>
    <col min="14081" max="14081" width="16.140625" style="28" customWidth="1"/>
    <col min="14082" max="14084" width="0" style="28" hidden="1" customWidth="1"/>
    <col min="14085" max="14085" width="16.140625" style="28" customWidth="1"/>
    <col min="14086" max="14333" width="9.140625" style="28"/>
    <col min="14334" max="14334" width="5.42578125" style="28" customWidth="1"/>
    <col min="14335" max="14335" width="55.28515625" style="28" customWidth="1"/>
    <col min="14336" max="14336" width="9.140625" style="28"/>
    <col min="14337" max="14337" width="16.140625" style="28" customWidth="1"/>
    <col min="14338" max="14340" width="0" style="28" hidden="1" customWidth="1"/>
    <col min="14341" max="14341" width="16.140625" style="28" customWidth="1"/>
    <col min="14342" max="14589" width="9.140625" style="28"/>
    <col min="14590" max="14590" width="5.42578125" style="28" customWidth="1"/>
    <col min="14591" max="14591" width="55.28515625" style="28" customWidth="1"/>
    <col min="14592" max="14592" width="9.140625" style="28"/>
    <col min="14593" max="14593" width="16.140625" style="28" customWidth="1"/>
    <col min="14594" max="14596" width="0" style="28" hidden="1" customWidth="1"/>
    <col min="14597" max="14597" width="16.140625" style="28" customWidth="1"/>
    <col min="14598" max="14845" width="9.140625" style="28"/>
    <col min="14846" max="14846" width="5.42578125" style="28" customWidth="1"/>
    <col min="14847" max="14847" width="55.28515625" style="28" customWidth="1"/>
    <col min="14848" max="14848" width="9.140625" style="28"/>
    <col min="14849" max="14849" width="16.140625" style="28" customWidth="1"/>
    <col min="14850" max="14852" width="0" style="28" hidden="1" customWidth="1"/>
    <col min="14853" max="14853" width="16.140625" style="28" customWidth="1"/>
    <col min="14854" max="15101" width="9.140625" style="28"/>
    <col min="15102" max="15102" width="5.42578125" style="28" customWidth="1"/>
    <col min="15103" max="15103" width="55.28515625" style="28" customWidth="1"/>
    <col min="15104" max="15104" width="9.140625" style="28"/>
    <col min="15105" max="15105" width="16.140625" style="28" customWidth="1"/>
    <col min="15106" max="15108" width="0" style="28" hidden="1" customWidth="1"/>
    <col min="15109" max="15109" width="16.140625" style="28" customWidth="1"/>
    <col min="15110" max="15357" width="9.140625" style="28"/>
    <col min="15358" max="15358" width="5.42578125" style="28" customWidth="1"/>
    <col min="15359" max="15359" width="55.28515625" style="28" customWidth="1"/>
    <col min="15360" max="15360" width="9.140625" style="28"/>
    <col min="15361" max="15361" width="16.140625" style="28" customWidth="1"/>
    <col min="15362" max="15364" width="0" style="28" hidden="1" customWidth="1"/>
    <col min="15365" max="15365" width="16.140625" style="28" customWidth="1"/>
    <col min="15366" max="15613" width="9.140625" style="28"/>
    <col min="15614" max="15614" width="5.42578125" style="28" customWidth="1"/>
    <col min="15615" max="15615" width="55.28515625" style="28" customWidth="1"/>
    <col min="15616" max="15616" width="9.140625" style="28"/>
    <col min="15617" max="15617" width="16.140625" style="28" customWidth="1"/>
    <col min="15618" max="15620" width="0" style="28" hidden="1" customWidth="1"/>
    <col min="15621" max="15621" width="16.140625" style="28" customWidth="1"/>
    <col min="15622" max="15869" width="9.140625" style="28"/>
    <col min="15870" max="15870" width="5.42578125" style="28" customWidth="1"/>
    <col min="15871" max="15871" width="55.28515625" style="28" customWidth="1"/>
    <col min="15872" max="15872" width="9.140625" style="28"/>
    <col min="15873" max="15873" width="16.140625" style="28" customWidth="1"/>
    <col min="15874" max="15876" width="0" style="28" hidden="1" customWidth="1"/>
    <col min="15877" max="15877" width="16.140625" style="28" customWidth="1"/>
    <col min="15878" max="16125" width="9.140625" style="28"/>
    <col min="16126" max="16126" width="5.42578125" style="28" customWidth="1"/>
    <col min="16127" max="16127" width="55.28515625" style="28" customWidth="1"/>
    <col min="16128" max="16128" width="9.140625" style="28"/>
    <col min="16129" max="16129" width="16.140625" style="28" customWidth="1"/>
    <col min="16130" max="16132" width="0" style="28" hidden="1" customWidth="1"/>
    <col min="16133" max="16133" width="16.140625" style="28" customWidth="1"/>
    <col min="16134" max="16384" width="9.140625" style="28"/>
  </cols>
  <sheetData>
    <row r="1" spans="1:8" ht="18.75" x14ac:dyDescent="0.25">
      <c r="A1" s="23" t="s">
        <v>116</v>
      </c>
      <c r="E1" s="31"/>
    </row>
    <row r="2" spans="1:8" ht="18.75" x14ac:dyDescent="0.25">
      <c r="A2" s="23"/>
      <c r="B2" s="23" t="s">
        <v>117</v>
      </c>
    </row>
    <row r="3" spans="1:8" ht="18.75" x14ac:dyDescent="0.25">
      <c r="A3" s="23"/>
      <c r="B3" s="28" t="s">
        <v>128</v>
      </c>
    </row>
    <row r="4" spans="1:8" ht="18.75" x14ac:dyDescent="0.25">
      <c r="A4" s="23"/>
      <c r="B4" s="28" t="s">
        <v>180</v>
      </c>
    </row>
    <row r="5" spans="1:8" ht="47.25" x14ac:dyDescent="0.25">
      <c r="A5" s="85" t="s">
        <v>74</v>
      </c>
      <c r="B5" s="85" t="s">
        <v>118</v>
      </c>
      <c r="C5" s="85" t="s">
        <v>76</v>
      </c>
      <c r="D5" s="60" t="s">
        <v>169</v>
      </c>
      <c r="E5" s="24" t="s">
        <v>169</v>
      </c>
      <c r="F5" s="29"/>
      <c r="G5" s="29"/>
      <c r="H5" s="29"/>
    </row>
    <row r="6" spans="1:8" ht="45" x14ac:dyDescent="0.25">
      <c r="A6" s="85"/>
      <c r="B6" s="85"/>
      <c r="C6" s="85"/>
      <c r="D6" s="61" t="s">
        <v>119</v>
      </c>
      <c r="E6" s="25" t="s">
        <v>119</v>
      </c>
    </row>
    <row r="7" spans="1:8" ht="82.5" customHeight="1" x14ac:dyDescent="0.25">
      <c r="A7" s="85"/>
      <c r="B7" s="85"/>
      <c r="C7" s="85"/>
      <c r="D7" s="62" t="s">
        <v>120</v>
      </c>
      <c r="E7" s="26" t="s">
        <v>120</v>
      </c>
    </row>
    <row r="8" spans="1:8" ht="25.5" x14ac:dyDescent="0.25">
      <c r="A8" s="26">
        <v>1</v>
      </c>
      <c r="B8" s="26" t="s">
        <v>121</v>
      </c>
      <c r="C8" s="27" t="s">
        <v>122</v>
      </c>
      <c r="D8" s="63">
        <v>9.17</v>
      </c>
      <c r="E8" s="26"/>
    </row>
    <row r="9" spans="1:8" ht="38.25" x14ac:dyDescent="0.25">
      <c r="A9" s="26">
        <v>2</v>
      </c>
      <c r="B9" s="26" t="s">
        <v>123</v>
      </c>
      <c r="C9" s="27" t="s">
        <v>122</v>
      </c>
      <c r="D9" s="63">
        <v>9.17</v>
      </c>
      <c r="E9" s="26"/>
    </row>
    <row r="10" spans="1:8" ht="51" x14ac:dyDescent="0.25">
      <c r="A10" s="26">
        <v>3</v>
      </c>
      <c r="B10" s="26" t="s">
        <v>124</v>
      </c>
      <c r="C10" s="27" t="s">
        <v>122</v>
      </c>
      <c r="D10" s="63">
        <v>9.17</v>
      </c>
      <c r="E10" s="26"/>
    </row>
    <row r="11" spans="1:8" ht="63.75" x14ac:dyDescent="0.25">
      <c r="A11" s="26">
        <v>4</v>
      </c>
      <c r="B11" s="26" t="s">
        <v>125</v>
      </c>
      <c r="C11" s="27" t="s">
        <v>126</v>
      </c>
      <c r="D11" s="112">
        <v>9170</v>
      </c>
      <c r="E11" s="26"/>
    </row>
    <row r="12" spans="1:8" ht="51" x14ac:dyDescent="0.25">
      <c r="A12" s="26">
        <v>5</v>
      </c>
      <c r="B12" s="26" t="s">
        <v>127</v>
      </c>
      <c r="C12" s="27" t="s">
        <v>126</v>
      </c>
      <c r="D12" s="112">
        <v>9170</v>
      </c>
      <c r="E12" s="26"/>
    </row>
  </sheetData>
  <mergeCells count="3">
    <mergeCell ref="A5:A7"/>
    <mergeCell ref="B5:B7"/>
    <mergeCell ref="C5:C7"/>
  </mergeCells>
  <pageMargins left="0.7" right="0.7" top="0.75" bottom="0.75" header="0.3" footer="0.3"/>
  <pageSetup paperSize="9" scale="86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12" workbookViewId="0">
      <selection activeCell="M24" sqref="M24"/>
    </sheetView>
  </sheetViews>
  <sheetFormatPr defaultRowHeight="15.75" x14ac:dyDescent="0.25"/>
  <cols>
    <col min="1" max="1" width="5.42578125" style="18" customWidth="1"/>
    <col min="2" max="2" width="26.5703125" style="18" customWidth="1"/>
    <col min="3" max="3" width="21.5703125" style="18" customWidth="1"/>
    <col min="4" max="4" width="9.7109375" style="18" customWidth="1"/>
    <col min="5" max="5" width="12.140625" style="18" customWidth="1"/>
    <col min="6" max="6" width="14" style="20" customWidth="1"/>
    <col min="7" max="7" width="34.42578125" style="18" customWidth="1"/>
    <col min="8" max="16384" width="9.140625" style="18"/>
  </cols>
  <sheetData>
    <row r="1" spans="1:7" x14ac:dyDescent="0.25">
      <c r="G1" s="19" t="s">
        <v>105</v>
      </c>
    </row>
    <row r="2" spans="1:7" x14ac:dyDescent="0.25">
      <c r="A2" s="95" t="s">
        <v>151</v>
      </c>
      <c r="B2" s="95"/>
      <c r="C2" s="95"/>
      <c r="D2" s="95"/>
      <c r="E2" s="95"/>
      <c r="F2" s="95"/>
      <c r="G2" s="95"/>
    </row>
    <row r="3" spans="1:7" x14ac:dyDescent="0.25">
      <c r="A3" s="95"/>
      <c r="B3" s="95"/>
      <c r="C3" s="95"/>
      <c r="D3" s="95"/>
      <c r="E3" s="95"/>
      <c r="F3" s="95"/>
      <c r="G3" s="95"/>
    </row>
    <row r="4" spans="1:7" ht="16.5" thickBot="1" x14ac:dyDescent="0.3">
      <c r="A4" s="21"/>
      <c r="B4" s="21"/>
      <c r="C4" s="21"/>
      <c r="D4" s="21"/>
      <c r="E4" s="21"/>
      <c r="G4" s="21"/>
    </row>
    <row r="5" spans="1:7" ht="28.5" x14ac:dyDescent="0.25">
      <c r="A5" s="96" t="s">
        <v>106</v>
      </c>
      <c r="B5" s="98" t="s">
        <v>107</v>
      </c>
      <c r="C5" s="100" t="s">
        <v>108</v>
      </c>
      <c r="D5" s="102" t="s">
        <v>109</v>
      </c>
      <c r="E5" s="47" t="s">
        <v>170</v>
      </c>
      <c r="F5" s="104" t="s">
        <v>110</v>
      </c>
      <c r="G5" s="106" t="s">
        <v>111</v>
      </c>
    </row>
    <row r="6" spans="1:7" ht="30" customHeight="1" thickBot="1" x14ac:dyDescent="0.3">
      <c r="A6" s="97"/>
      <c r="B6" s="99"/>
      <c r="C6" s="101"/>
      <c r="D6" s="103"/>
      <c r="E6" s="48" t="s">
        <v>171</v>
      </c>
      <c r="F6" s="105"/>
      <c r="G6" s="107"/>
    </row>
    <row r="7" spans="1:7" x14ac:dyDescent="0.25">
      <c r="A7" s="92" t="s">
        <v>112</v>
      </c>
      <c r="B7" s="93"/>
      <c r="C7" s="93"/>
      <c r="D7" s="93"/>
      <c r="E7" s="93"/>
      <c r="F7" s="93"/>
      <c r="G7" s="94"/>
    </row>
    <row r="8" spans="1:7" ht="54" customHeight="1" x14ac:dyDescent="0.25">
      <c r="A8" s="88">
        <v>1</v>
      </c>
      <c r="B8" s="90" t="s">
        <v>135</v>
      </c>
      <c r="C8" s="90" t="s">
        <v>113</v>
      </c>
      <c r="D8" s="90" t="s">
        <v>114</v>
      </c>
      <c r="E8" s="22">
        <v>621.9</v>
      </c>
      <c r="F8" s="86" t="s">
        <v>115</v>
      </c>
      <c r="G8" s="33" t="s">
        <v>134</v>
      </c>
    </row>
    <row r="9" spans="1:7" ht="51" customHeight="1" x14ac:dyDescent="0.25">
      <c r="A9" s="89"/>
      <c r="B9" s="91"/>
      <c r="C9" s="91"/>
      <c r="D9" s="91"/>
      <c r="E9" s="18">
        <v>674.66</v>
      </c>
      <c r="F9" s="87"/>
      <c r="G9" s="33" t="s">
        <v>172</v>
      </c>
    </row>
    <row r="11" spans="1:7" x14ac:dyDescent="0.25">
      <c r="C11" s="37"/>
      <c r="D11" s="37"/>
      <c r="E11" s="38"/>
      <c r="F11" s="39"/>
      <c r="G11" s="39"/>
    </row>
    <row r="12" spans="1:7" x14ac:dyDescent="0.25">
      <c r="A12" s="109" t="s">
        <v>170</v>
      </c>
      <c r="B12" s="109"/>
    </row>
    <row r="13" spans="1:7" ht="15.75" customHeight="1" x14ac:dyDescent="0.25">
      <c r="A13" s="110" t="s">
        <v>74</v>
      </c>
      <c r="B13" s="110" t="s">
        <v>136</v>
      </c>
      <c r="C13" s="108" t="s">
        <v>137</v>
      </c>
      <c r="D13" s="108" t="s">
        <v>138</v>
      </c>
      <c r="E13" s="108"/>
      <c r="F13" s="108" t="s">
        <v>139</v>
      </c>
      <c r="G13" s="108"/>
    </row>
    <row r="14" spans="1:7" x14ac:dyDescent="0.25">
      <c r="A14" s="111"/>
      <c r="B14" s="111"/>
      <c r="C14" s="108"/>
      <c r="D14" s="35" t="s">
        <v>140</v>
      </c>
      <c r="E14" s="35" t="s">
        <v>141</v>
      </c>
      <c r="F14" s="35" t="s">
        <v>140</v>
      </c>
      <c r="G14" s="35" t="s">
        <v>141</v>
      </c>
    </row>
    <row r="15" spans="1:7" x14ac:dyDescent="0.25">
      <c r="A15" s="35">
        <v>1</v>
      </c>
      <c r="B15" s="36" t="s">
        <v>142</v>
      </c>
      <c r="C15" s="34">
        <v>621.9</v>
      </c>
      <c r="D15" s="51">
        <v>2.44</v>
      </c>
      <c r="E15" s="51">
        <v>3.02</v>
      </c>
      <c r="F15" s="51">
        <v>126.45</v>
      </c>
      <c r="G15" s="51">
        <v>156.51</v>
      </c>
    </row>
    <row r="16" spans="1:7" x14ac:dyDescent="0.25">
      <c r="A16" s="35">
        <v>2</v>
      </c>
      <c r="B16" s="36" t="s">
        <v>143</v>
      </c>
      <c r="C16" s="34">
        <v>621.9</v>
      </c>
      <c r="D16" s="51">
        <v>2.2400000000000002</v>
      </c>
      <c r="E16" s="51">
        <v>2.44</v>
      </c>
      <c r="F16" s="51">
        <v>116.09</v>
      </c>
      <c r="G16" s="51">
        <v>121.27</v>
      </c>
    </row>
    <row r="17" spans="1:7" x14ac:dyDescent="0.25">
      <c r="A17" s="35">
        <v>3</v>
      </c>
      <c r="B17" s="36" t="s">
        <v>144</v>
      </c>
      <c r="C17" s="34">
        <v>621.9</v>
      </c>
      <c r="D17" s="51">
        <v>2.2400000000000002</v>
      </c>
      <c r="E17" s="51">
        <v>2.44</v>
      </c>
      <c r="F17" s="51">
        <v>116.09</v>
      </c>
      <c r="G17" s="51">
        <v>121.27</v>
      </c>
    </row>
    <row r="18" spans="1:7" x14ac:dyDescent="0.25">
      <c r="A18" s="35">
        <v>5</v>
      </c>
      <c r="B18" s="36" t="s">
        <v>145</v>
      </c>
      <c r="C18" s="34">
        <v>621.9</v>
      </c>
      <c r="D18" s="51">
        <v>2.2400000000000002</v>
      </c>
      <c r="E18" s="51">
        <v>2.44</v>
      </c>
      <c r="F18" s="51">
        <v>116.09</v>
      </c>
      <c r="G18" s="51">
        <v>121.27</v>
      </c>
    </row>
    <row r="19" spans="1:7" x14ac:dyDescent="0.25">
      <c r="A19" s="35">
        <v>6</v>
      </c>
      <c r="B19" s="36" t="s">
        <v>146</v>
      </c>
      <c r="C19" s="34">
        <v>621.9</v>
      </c>
      <c r="D19" s="51">
        <v>2.2400000000000002</v>
      </c>
      <c r="E19" s="51">
        <v>2.44</v>
      </c>
      <c r="F19" s="51">
        <v>116.09</v>
      </c>
      <c r="G19" s="51">
        <v>121.27</v>
      </c>
    </row>
    <row r="20" spans="1:7" x14ac:dyDescent="0.25">
      <c r="A20" s="35">
        <v>7</v>
      </c>
      <c r="B20" s="36" t="s">
        <v>147</v>
      </c>
      <c r="C20" s="34">
        <v>621.9</v>
      </c>
      <c r="D20" s="51">
        <v>2.2400000000000002</v>
      </c>
      <c r="E20" s="51">
        <v>2.44</v>
      </c>
      <c r="F20" s="51">
        <v>116.09</v>
      </c>
      <c r="G20" s="51">
        <v>121.27</v>
      </c>
    </row>
    <row r="21" spans="1:7" x14ac:dyDescent="0.25">
      <c r="A21" s="35">
        <v>8</v>
      </c>
      <c r="B21" s="36" t="s">
        <v>148</v>
      </c>
      <c r="C21" s="34">
        <v>621.9</v>
      </c>
      <c r="D21" s="51">
        <v>2.2400000000000002</v>
      </c>
      <c r="E21" s="51">
        <v>2.44</v>
      </c>
      <c r="F21" s="51">
        <v>116.09</v>
      </c>
      <c r="G21" s="51">
        <v>121.27</v>
      </c>
    </row>
    <row r="22" spans="1:7" x14ac:dyDescent="0.25">
      <c r="A22" s="35">
        <v>9</v>
      </c>
      <c r="B22" s="36" t="s">
        <v>149</v>
      </c>
      <c r="C22" s="34">
        <v>621.9</v>
      </c>
      <c r="D22" s="51">
        <v>2.2400000000000002</v>
      </c>
      <c r="E22" s="51">
        <v>2.44</v>
      </c>
      <c r="F22" s="51">
        <v>116.09</v>
      </c>
      <c r="G22" s="51">
        <v>121.27</v>
      </c>
    </row>
    <row r="23" spans="1:7" x14ac:dyDescent="0.25">
      <c r="A23" s="35">
        <v>10</v>
      </c>
      <c r="B23" s="36" t="s">
        <v>150</v>
      </c>
      <c r="C23" s="34">
        <v>621.9</v>
      </c>
      <c r="D23" s="51">
        <v>2.2400000000000002</v>
      </c>
      <c r="E23" s="51">
        <v>2.44</v>
      </c>
      <c r="F23" s="51">
        <v>116.09</v>
      </c>
      <c r="G23" s="51">
        <v>121.27</v>
      </c>
    </row>
    <row r="25" spans="1:7" x14ac:dyDescent="0.25">
      <c r="A25" s="109" t="s">
        <v>171</v>
      </c>
      <c r="B25" s="109"/>
    </row>
    <row r="26" spans="1:7" ht="15.75" customHeight="1" x14ac:dyDescent="0.25">
      <c r="A26" s="110" t="s">
        <v>74</v>
      </c>
      <c r="B26" s="110" t="s">
        <v>136</v>
      </c>
      <c r="C26" s="108" t="s">
        <v>137</v>
      </c>
      <c r="D26" s="108" t="s">
        <v>138</v>
      </c>
      <c r="E26" s="108"/>
      <c r="F26" s="108" t="s">
        <v>139</v>
      </c>
      <c r="G26" s="108"/>
    </row>
    <row r="27" spans="1:7" x14ac:dyDescent="0.25">
      <c r="A27" s="111"/>
      <c r="B27" s="111"/>
      <c r="C27" s="108"/>
      <c r="D27" s="35" t="s">
        <v>140</v>
      </c>
      <c r="E27" s="35" t="s">
        <v>141</v>
      </c>
      <c r="F27" s="35" t="s">
        <v>140</v>
      </c>
      <c r="G27" s="35" t="s">
        <v>141</v>
      </c>
    </row>
    <row r="28" spans="1:7" x14ac:dyDescent="0.25">
      <c r="A28" s="35">
        <v>1</v>
      </c>
      <c r="B28" s="36" t="s">
        <v>142</v>
      </c>
      <c r="C28" s="34">
        <v>674.66</v>
      </c>
      <c r="D28" s="51">
        <v>2.34</v>
      </c>
      <c r="E28" s="51">
        <v>3.02</v>
      </c>
      <c r="F28" s="51">
        <v>137.18</v>
      </c>
      <c r="G28" s="51">
        <v>169.79</v>
      </c>
    </row>
    <row r="29" spans="1:7" x14ac:dyDescent="0.25">
      <c r="A29" s="35">
        <v>2</v>
      </c>
      <c r="B29" s="36" t="s">
        <v>143</v>
      </c>
      <c r="C29" s="34">
        <v>674.66</v>
      </c>
      <c r="D29" s="51">
        <v>2.2400000000000002</v>
      </c>
      <c r="E29" s="51">
        <v>2.34</v>
      </c>
      <c r="F29" s="51">
        <v>125.94</v>
      </c>
      <c r="G29" s="51">
        <v>131.56</v>
      </c>
    </row>
    <row r="30" spans="1:7" x14ac:dyDescent="0.25">
      <c r="A30" s="35">
        <v>3</v>
      </c>
      <c r="B30" s="36" t="s">
        <v>144</v>
      </c>
      <c r="C30" s="34">
        <v>674.66</v>
      </c>
      <c r="D30" s="51">
        <v>2.2400000000000002</v>
      </c>
      <c r="E30" s="51">
        <v>2.34</v>
      </c>
      <c r="F30" s="51">
        <v>125.94</v>
      </c>
      <c r="G30" s="51">
        <v>131.56</v>
      </c>
    </row>
    <row r="31" spans="1:7" x14ac:dyDescent="0.25">
      <c r="A31" s="35">
        <v>5</v>
      </c>
      <c r="B31" s="36" t="s">
        <v>145</v>
      </c>
      <c r="C31" s="34">
        <v>674.66</v>
      </c>
      <c r="D31" s="51">
        <v>2.2400000000000002</v>
      </c>
      <c r="E31" s="51">
        <v>2.34</v>
      </c>
      <c r="F31" s="51">
        <v>125.94</v>
      </c>
      <c r="G31" s="51">
        <v>131.56</v>
      </c>
    </row>
    <row r="32" spans="1:7" x14ac:dyDescent="0.25">
      <c r="A32" s="35">
        <v>6</v>
      </c>
      <c r="B32" s="36" t="s">
        <v>146</v>
      </c>
      <c r="C32" s="34">
        <v>674.66</v>
      </c>
      <c r="D32" s="51">
        <v>2.2400000000000002</v>
      </c>
      <c r="E32" s="51">
        <v>2.34</v>
      </c>
      <c r="F32" s="51">
        <v>125.94</v>
      </c>
      <c r="G32" s="51">
        <v>131.56</v>
      </c>
    </row>
    <row r="33" spans="1:7" x14ac:dyDescent="0.25">
      <c r="A33" s="35">
        <v>7</v>
      </c>
      <c r="B33" s="36" t="s">
        <v>147</v>
      </c>
      <c r="C33" s="34">
        <v>674.66</v>
      </c>
      <c r="D33" s="51">
        <v>2.2400000000000002</v>
      </c>
      <c r="E33" s="51">
        <v>2.34</v>
      </c>
      <c r="F33" s="51">
        <v>125.94</v>
      </c>
      <c r="G33" s="51">
        <v>131.56</v>
      </c>
    </row>
    <row r="34" spans="1:7" x14ac:dyDescent="0.25">
      <c r="A34" s="35">
        <v>8</v>
      </c>
      <c r="B34" s="36" t="s">
        <v>148</v>
      </c>
      <c r="C34" s="34">
        <v>674.66</v>
      </c>
      <c r="D34" s="51">
        <v>2.2400000000000002</v>
      </c>
      <c r="E34" s="51">
        <v>2.34</v>
      </c>
      <c r="F34" s="51">
        <v>125.94</v>
      </c>
      <c r="G34" s="51">
        <v>131.56</v>
      </c>
    </row>
    <row r="35" spans="1:7" x14ac:dyDescent="0.25">
      <c r="A35" s="35">
        <v>9</v>
      </c>
      <c r="B35" s="36" t="s">
        <v>149</v>
      </c>
      <c r="C35" s="34">
        <v>674.66</v>
      </c>
      <c r="D35" s="51">
        <v>2.2400000000000002</v>
      </c>
      <c r="E35" s="51">
        <v>2.34</v>
      </c>
      <c r="F35" s="51">
        <v>125.94</v>
      </c>
      <c r="G35" s="51">
        <v>131.56</v>
      </c>
    </row>
    <row r="36" spans="1:7" x14ac:dyDescent="0.25">
      <c r="A36" s="35">
        <v>10</v>
      </c>
      <c r="B36" s="36" t="s">
        <v>150</v>
      </c>
      <c r="C36" s="34">
        <v>674.66</v>
      </c>
      <c r="D36" s="51">
        <v>2.2400000000000002</v>
      </c>
      <c r="E36" s="51">
        <v>2.34</v>
      </c>
      <c r="F36" s="51">
        <v>125.94</v>
      </c>
      <c r="G36" s="51">
        <v>131.56</v>
      </c>
    </row>
  </sheetData>
  <mergeCells count="25">
    <mergeCell ref="F26:G26"/>
    <mergeCell ref="A25:B25"/>
    <mergeCell ref="A12:B12"/>
    <mergeCell ref="A26:A27"/>
    <mergeCell ref="B26:B27"/>
    <mergeCell ref="C26:C27"/>
    <mergeCell ref="D26:E26"/>
    <mergeCell ref="A13:A14"/>
    <mergeCell ref="B13:B14"/>
    <mergeCell ref="C13:C14"/>
    <mergeCell ref="D13:E13"/>
    <mergeCell ref="F13:G13"/>
    <mergeCell ref="A7:G7"/>
    <mergeCell ref="A2:G3"/>
    <mergeCell ref="A5:A6"/>
    <mergeCell ref="B5:B6"/>
    <mergeCell ref="C5:C6"/>
    <mergeCell ref="D5:D6"/>
    <mergeCell ref="F5:F6"/>
    <mergeCell ref="G5:G6"/>
    <mergeCell ref="F8:F9"/>
    <mergeCell ref="A8:A9"/>
    <mergeCell ref="B8:B9"/>
    <mergeCell ref="C8:C9"/>
    <mergeCell ref="D8:D9"/>
  </mergeCells>
  <pageMargins left="0.7" right="0.7" top="0.75" bottom="0.75" header="0.3" footer="0.3"/>
  <pageSetup paperSize="9" scale="75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Холодное водоснабжение</vt:lpstr>
      <vt:lpstr>Водоотведение</vt:lpstr>
      <vt:lpstr>Тепловая энергия</vt:lpstr>
      <vt:lpstr>Горячее водоснабжение </vt:lpstr>
      <vt:lpstr> АО "НЭСК" Тимашевскэнергосбыт"</vt:lpstr>
      <vt:lpstr>ПОА "ТНС энерго Кубань"</vt:lpstr>
      <vt:lpstr>газ</vt:lpstr>
      <vt:lpstr>ТКО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Колесникова Алла Викторовна</dc:creator>
  <cp:lastModifiedBy>Наталья Рыбальченко</cp:lastModifiedBy>
  <cp:lastPrinted>2025-04-02T12:41:17Z</cp:lastPrinted>
  <dcterms:created xsi:type="dcterms:W3CDTF">2022-04-07T08:31:05Z</dcterms:created>
  <dcterms:modified xsi:type="dcterms:W3CDTF">2025-08-22T07:43:17Z</dcterms:modified>
</cp:coreProperties>
</file>