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!2025\Гальдина\Рейтинг 2025\07 июня 2025\на сайт\"/>
    </mc:Choice>
  </mc:AlternateContent>
  <bookViews>
    <workbookView xWindow="0" yWindow="0" windowWidth="28800" windowHeight="11835" tabRatio="932"/>
  </bookViews>
  <sheets>
    <sheet name="основные" sheetId="1" r:id="rId1"/>
    <sheet name="рэнкинг" sheetId="2" r:id="rId2"/>
  </sheets>
  <definedNames>
    <definedName name="_xlnm._FilterDatabase" localSheetId="0" hidden="1">основные!$B$7:$AH$7</definedName>
    <definedName name="_xlnm._FilterDatabase" localSheetId="1" hidden="1">рэнкинг!$AO$7:$AT$52</definedName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2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AA52" i="1" l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9" i="1" l="1"/>
  <c r="Q9" i="1"/>
  <c r="Q8" i="1"/>
</calcChain>
</file>

<file path=xl/sharedStrings.xml><?xml version="1.0" encoding="utf-8"?>
<sst xmlns="http://schemas.openxmlformats.org/spreadsheetml/2006/main" count="798" uniqueCount="131">
  <si>
    <t>ПРОМЫШЛЕННОЕ ПРОИЗВОДСТВО</t>
  </si>
  <si>
    <t>СЕЛЬСКОЕ ХОЗЯЙСТВО</t>
  </si>
  <si>
    <t>СТРОИТЕЛЬСТВО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</si>
  <si>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</si>
  <si>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</si>
  <si>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</si>
  <si>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</si>
  <si>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</si>
  <si>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</si>
  <si>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</si>
  <si>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</si>
  <si>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</si>
  <si>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</si>
  <si>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</si>
  <si>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</si>
  <si>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</si>
  <si>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</si>
  <si>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</si>
  <si>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</si>
  <si>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</si>
  <si>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</si>
  <si>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</si>
  <si>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</si>
  <si>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</si>
  <si>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</si>
  <si>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</si>
  <si>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</si>
  <si>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</si>
  <si>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</si>
  <si>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</si>
  <si>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</si>
  <si>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</si>
  <si>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</si>
  <si>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</si>
  <si>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</si>
  <si>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</si>
  <si>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</si>
  <si>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</si>
  <si>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</si>
  <si>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</si>
  <si>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</si>
  <si>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</si>
  <si>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</si>
  <si>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</si>
  <si>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</si>
  <si>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</si>
  <si>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</si>
  <si>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</si>
  <si>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</si>
  <si>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</si>
  <si>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</si>
  <si>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</si>
  <si>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</si>
  <si>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</si>
  <si>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</si>
  <si>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</si>
  <si>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</si>
  <si>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</si>
  <si>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</si>
  <si>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</si>
  <si>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</si>
  <si>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</si>
  <si>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</si>
  <si>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</si>
  <si>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</si>
  <si>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</si>
  <si>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</si>
  <si>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</si>
  <si>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</si>
  <si>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</si>
  <si>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</si>
  <si>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</si>
  <si>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</si>
  <si>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</si>
  <si>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</si>
  <si>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</si>
  <si>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</si>
  <si>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</si>
  <si>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</si>
  <si>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</si>
  <si>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4,0 р.</t>
  </si>
  <si>
    <t>Муниципальные образования Краснодарского края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</si>
  <si>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</si>
  <si>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</si>
  <si>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численность безработных, чел.</t>
  </si>
  <si>
    <t>в 6,2 р.</t>
  </si>
  <si>
    <t>в январе-июне 2024 г.</t>
  </si>
  <si>
    <t>на 1 августа 2024 г.</t>
  </si>
  <si>
    <t>в 3,2 р.</t>
  </si>
  <si>
    <t>в 4,3 р.</t>
  </si>
  <si>
    <t>Основные показатели социально-экономического развития муниципальных образований края в январе-июле 2025г. *</t>
  </si>
  <si>
    <t>в % к январю-июлю 2024 г. (в дейст. ценах)</t>
  </si>
  <si>
    <t>за январь-июнь 2025 г. млн. руб.</t>
  </si>
  <si>
    <t xml:space="preserve"> к январю-июню 2024 г.</t>
  </si>
  <si>
    <t>в % к январю-июню 2024 г.</t>
  </si>
  <si>
    <t>за январь-июнь 2025 г.                           млн. руб.</t>
  </si>
  <si>
    <t>в январе-июне 2025 г.</t>
  </si>
  <si>
    <r>
      <t xml:space="preserve">  в январе-июне 2025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</si>
  <si>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январе-июне 2025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</si>
  <si>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
на 1 августа 2025 г.</t>
  </si>
  <si>
    <t>в % к 1 августа 2024 г.</t>
  </si>
  <si>
    <t>на 1 августа 2025 г.</t>
  </si>
  <si>
    <t>Рэнкинг муниципальных образований края по темпам роста основных показателей социально-экономического развития в январе-июле 2025г. *</t>
  </si>
  <si>
    <r>
      <t xml:space="preserve">  в январе-июне 2025 г.  руб.</t>
    </r>
    <r>
      <rPr>
        <vertAlign val="superscript"/>
        <sz val="8.5"/>
        <rFont val="Times New Roman CYR"/>
        <charset val="204"/>
      </rPr>
      <t xml:space="preserve">  </t>
    </r>
  </si>
  <si>
    <t>Ленинградский мун. округ</t>
  </si>
  <si>
    <t>Прим-Ахтарский мун. округ</t>
  </si>
  <si>
    <t>Туапсинский мун. округ</t>
  </si>
  <si>
    <t>в 9,4 р.</t>
  </si>
  <si>
    <t>в 8,1 р.</t>
  </si>
  <si>
    <t>в 2,8 р.</t>
  </si>
  <si>
    <t>в 4,1 р.</t>
  </si>
  <si>
    <t>в 8,5 р.</t>
  </si>
  <si>
    <t>в 8,3 р.</t>
  </si>
  <si>
    <t>в 3,9 р.</t>
  </si>
  <si>
    <t>в 23,8 р.</t>
  </si>
  <si>
    <t>в 3,3 р.</t>
  </si>
  <si>
    <t>в 3,8 р.</t>
  </si>
  <si>
    <t>в 7,5 р.</t>
  </si>
  <si>
    <t>в 148,3 р.</t>
  </si>
  <si>
    <t>в 5,2 р.</t>
  </si>
  <si>
    <t>в 76,9 р.</t>
  </si>
  <si>
    <t>в 3,4 р.</t>
  </si>
  <si>
    <t>в 5,8 р.</t>
  </si>
  <si>
    <t>в 109,8 р.</t>
  </si>
  <si>
    <t>в 4,2 р.</t>
  </si>
  <si>
    <t>в 784,4 р.</t>
  </si>
  <si>
    <t>в 3,6 р.</t>
  </si>
  <si>
    <t>в 67,7 р.</t>
  </si>
  <si>
    <t>в 2,9 р.</t>
  </si>
  <si>
    <t>в 71,7 р.</t>
  </si>
  <si>
    <t>БЕЗРАБОТИЦА                                                                     по состоянию  на 1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</si>
</sst>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%"/>
    <numFmt numFmtId="167" formatCode="#,##0.000"/>
    <numFmt numFmtId="168" formatCode="#,##0.0000"/>
    <numFmt numFmtId="169" formatCode="#,##0.00000"/>
  </numFmts>
  <fonts count="48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charset val="204"/>
    </font>
    <font>
      <b/>
      <i/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b/>
      <u/>
      <sz val="10"/>
      <name val="Times New Roman Cyr"/>
      <charset val="204"/>
    </font>
    <font>
      <b/>
      <sz val="8"/>
      <color rgb="FFFF000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0" fontId="37" fillId="0" borderId="0" xfId="0" applyFont="1" applyFill="1" applyBorder="1"/>
    <xf numFmtId="0" fontId="32" fillId="0" borderId="0" xfId="0" applyFont="1" applyFill="1" applyBorder="1"/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8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8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8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0" fontId="39" fillId="0" borderId="0" xfId="0" applyFont="1"/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165" fontId="43" fillId="0" borderId="0" xfId="0" applyNumberFormat="1" applyFont="1" applyFill="1" applyBorder="1" applyAlignment="1">
      <alignment horizontal="right"/>
    </xf>
    <xf numFmtId="0" fontId="37" fillId="0" borderId="0" xfId="0" applyFont="1" applyFill="1"/>
    <xf numFmtId="0" fontId="44" fillId="0" borderId="0" xfId="0" applyFont="1" applyFill="1"/>
    <xf numFmtId="0" fontId="45" fillId="0" borderId="0" xfId="0" applyFont="1" applyFill="1" applyBorder="1"/>
    <xf numFmtId="0" fontId="46" fillId="0" borderId="0" xfId="0" applyFont="1" applyFill="1" applyBorder="1" applyAlignment="1">
      <alignment horizontal="right"/>
    </xf>
    <xf numFmtId="165" fontId="19" fillId="4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46" fillId="0" borderId="0" xfId="0" applyFont="1" applyFill="1"/>
    <xf numFmtId="165" fontId="41" fillId="0" borderId="0" xfId="0" applyNumberFormat="1" applyFont="1" applyFill="1" applyBorder="1"/>
    <xf numFmtId="165" fontId="37" fillId="0" borderId="0" xfId="0" applyNumberFormat="1" applyFont="1" applyFill="1"/>
    <xf numFmtId="165" fontId="44" fillId="0" borderId="0" xfId="0" applyNumberFormat="1" applyFont="1" applyFill="1"/>
    <xf numFmtId="165" fontId="41" fillId="0" borderId="0" xfId="0" applyNumberFormat="1" applyFont="1" applyFill="1"/>
    <xf numFmtId="164" fontId="38" fillId="2" borderId="56" xfId="0" applyNumberFormat="1" applyFont="1" applyFill="1" applyBorder="1" applyAlignment="1"/>
    <xf numFmtId="166" fontId="14" fillId="0" borderId="48" xfId="0" applyNumberFormat="1" applyFont="1" applyFill="1" applyBorder="1" applyAlignment="1"/>
    <xf numFmtId="49" fontId="9" fillId="0" borderId="34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165" fontId="19" fillId="0" borderId="43" xfId="0" applyNumberFormat="1" applyFont="1" applyFill="1" applyBorder="1" applyAlignment="1">
      <alignment horizontal="right"/>
    </xf>
    <xf numFmtId="1" fontId="46" fillId="0" borderId="0" xfId="0" applyNumberFormat="1" applyFont="1" applyFill="1"/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168" fontId="22" fillId="0" borderId="51" xfId="0" applyNumberFormat="1" applyFont="1" applyFill="1" applyBorder="1" applyAlignment="1">
      <alignment horizontal="right"/>
    </xf>
    <xf numFmtId="168" fontId="15" fillId="0" borderId="52" xfId="0" applyNumberFormat="1" applyFont="1" applyFill="1" applyBorder="1" applyAlignment="1">
      <alignment horizontal="right"/>
    </xf>
    <xf numFmtId="167" fontId="19" fillId="0" borderId="52" xfId="0" applyNumberFormat="1" applyFont="1" applyFill="1" applyBorder="1" applyAlignment="1">
      <alignment horizontal="right"/>
    </xf>
    <xf numFmtId="168" fontId="19" fillId="0" borderId="52" xfId="0" applyNumberFormat="1" applyFont="1" applyFill="1" applyBorder="1" applyAlignment="1">
      <alignment horizontal="right"/>
    </xf>
    <xf numFmtId="169" fontId="19" fillId="0" borderId="52" xfId="0" applyNumberFormat="1" applyFont="1" applyFill="1" applyBorder="1" applyAlignment="1">
      <alignment horizontal="right"/>
    </xf>
    <xf numFmtId="0" fontId="20" fillId="0" borderId="41" xfId="0" applyFont="1" applyFill="1" applyBorder="1" applyAlignment="1"/>
    <xf numFmtId="0" fontId="20" fillId="0" borderId="80" xfId="0" applyFont="1" applyFill="1" applyBorder="1" applyAlignment="1"/>
    <xf numFmtId="165" fontId="15" fillId="0" borderId="82" xfId="0" applyNumberFormat="1" applyFont="1" applyFill="1" applyBorder="1" applyAlignment="1">
      <alignment horizontal="right"/>
    </xf>
    <xf numFmtId="167" fontId="19" fillId="0" borderId="56" xfId="0" applyNumberFormat="1" applyFont="1" applyFill="1" applyBorder="1" applyAlignment="1">
      <alignment horizontal="right"/>
    </xf>
    <xf numFmtId="164" fontId="22" fillId="0" borderId="42" xfId="0" applyNumberFormat="1" applyFont="1" applyFill="1" applyBorder="1" applyAlignment="1">
      <alignment horizontal="right"/>
    </xf>
    <xf numFmtId="164" fontId="22" fillId="0" borderId="81" xfId="0" applyNumberFormat="1" applyFont="1" applyFill="1" applyBorder="1" applyAlignment="1">
      <alignment horizontal="right"/>
    </xf>
    <xf numFmtId="0" fontId="13" fillId="3" borderId="50" xfId="0" applyFont="1" applyFill="1" applyBorder="1" applyAlignment="1">
      <alignment horizontal="left"/>
    </xf>
    <xf numFmtId="164" fontId="16" fillId="3" borderId="51" xfId="0" applyNumberFormat="1" applyFont="1" applyFill="1" applyBorder="1" applyAlignment="1">
      <alignment horizontal="right"/>
    </xf>
    <xf numFmtId="165" fontId="15" fillId="0" borderId="46" xfId="0" applyNumberFormat="1" applyFont="1" applyFill="1" applyBorder="1" applyAlignment="1">
      <alignment horizontal="right"/>
    </xf>
    <xf numFmtId="0" fontId="20" fillId="0" borderId="70" xfId="0" applyFont="1" applyFill="1" applyBorder="1" applyAlignment="1">
      <alignment horizontal="left"/>
    </xf>
    <xf numFmtId="0" fontId="28" fillId="0" borderId="0" xfId="0" applyFont="1" applyFill="1"/>
    <xf numFmtId="166" fontId="21" fillId="0" borderId="54" xfId="0" applyNumberFormat="1" applyFont="1" applyFill="1" applyBorder="1" applyAlignment="1"/>
    <xf numFmtId="166" fontId="21" fillId="0" borderId="52" xfId="0" applyNumberFormat="1" applyFont="1" applyFill="1" applyBorder="1" applyAlignment="1"/>
    <xf numFmtId="9" fontId="21" fillId="4" borderId="57" xfId="0" applyNumberFormat="1" applyFont="1" applyFill="1" applyBorder="1" applyAlignment="1"/>
    <xf numFmtId="9" fontId="21" fillId="4" borderId="52" xfId="0" applyNumberFormat="1" applyFont="1" applyFill="1" applyBorder="1" applyAlignment="1"/>
    <xf numFmtId="164" fontId="15" fillId="0" borderId="53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/>
    <xf numFmtId="166" fontId="21" fillId="0" borderId="57" xfId="0" applyNumberFormat="1" applyFont="1" applyFill="1" applyBorder="1" applyAlignment="1"/>
    <xf numFmtId="164" fontId="15" fillId="0" borderId="52" xfId="0" applyNumberFormat="1" applyFont="1" applyFill="1" applyBorder="1" applyAlignment="1">
      <alignment horizontal="right"/>
    </xf>
    <xf numFmtId="166" fontId="27" fillId="0" borderId="52" xfId="0" applyNumberFormat="1" applyFont="1" applyFill="1" applyBorder="1" applyAlignment="1"/>
    <xf numFmtId="166" fontId="12" fillId="0" borderId="0" xfId="0" applyNumberFormat="1" applyFont="1" applyFill="1" applyAlignment="1"/>
    <xf numFmtId="3" fontId="21" fillId="0" borderId="57" xfId="0" applyNumberFormat="1" applyFont="1" applyFill="1" applyBorder="1" applyAlignment="1"/>
    <xf numFmtId="166" fontId="21" fillId="0" borderId="55" xfId="0" applyNumberFormat="1" applyFont="1" applyFill="1" applyBorder="1" applyAlignment="1"/>
    <xf numFmtId="49" fontId="5" fillId="0" borderId="35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66" xfId="0" applyFont="1" applyFill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abSelected="1" view="pageBreakPreview" topLeftCell="B1" zoomScale="95" zoomScaleNormal="90" zoomScaleSheetLayoutView="9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6" width="13" style="3" customWidth="1"/>
    <col min="7" max="7" width="13" style="1" customWidth="1"/>
    <col min="8" max="8" width="13" style="179" customWidth="1"/>
    <col min="9" max="14" width="13" style="1" customWidth="1"/>
    <col min="15" max="15" width="11" style="1" customWidth="1"/>
    <col min="16" max="16" width="13" style="1" hidden="1" customWidth="1"/>
    <col min="17" max="17" width="10.42578125" style="1" customWidth="1"/>
    <col min="18" max="18" width="8.28515625" style="1" customWidth="1"/>
    <col min="19" max="19" width="10.7109375" style="1" customWidth="1"/>
    <col min="20" max="20" width="8.7109375" style="1" customWidth="1"/>
    <col min="21" max="21" width="10.7109375" style="1" customWidth="1"/>
    <col min="22" max="22" width="10.42578125" style="1" customWidth="1"/>
    <col min="23" max="24" width="8.5703125" style="1" customWidth="1"/>
    <col min="25" max="25" width="9.7109375" style="1" customWidth="1"/>
    <col min="26" max="26" width="8.7109375" style="1" customWidth="1"/>
    <col min="27" max="28" width="9.140625" style="1" customWidth="1"/>
    <col min="29" max="29" width="9.7109375" style="1" customWidth="1"/>
    <col min="30" max="30" width="9" style="1" customWidth="1"/>
    <col min="31" max="31" width="11.42578125" style="1" customWidth="1"/>
    <col min="32" max="32" width="8.140625" style="1" customWidth="1"/>
    <col min="33" max="34" width="7.7109375" style="1" customWidth="1"/>
    <col min="35" max="68" width="9.140625" style="1"/>
    <col min="69" max="69" width="0" style="1" hidden="1" customWidth="1"/>
    <col min="70" max="70" width="25.7109375" style="1" customWidth="1"/>
    <col min="71" max="71" width="10.42578125" style="1" customWidth="1"/>
    <col min="72" max="72" width="9.7109375" style="1" customWidth="1"/>
    <col min="73" max="73" width="10.28515625" style="1" customWidth="1"/>
    <col min="74" max="74" width="9.7109375" style="1" customWidth="1"/>
    <col min="75" max="75" width="10.28515625" style="1" customWidth="1"/>
    <col min="76" max="76" width="9.7109375" style="1" customWidth="1"/>
    <col min="77" max="77" width="10.140625" style="1" customWidth="1"/>
    <col min="78" max="78" width="9.7109375" style="1" customWidth="1"/>
    <col min="79" max="79" width="10.42578125" style="1" customWidth="1"/>
    <col min="80" max="80" width="9.28515625" style="1" customWidth="1"/>
    <col min="81" max="81" width="10.42578125" style="1" customWidth="1"/>
    <col min="82" max="82" width="9.7109375" style="1" customWidth="1"/>
    <col min="83" max="83" width="10.140625" style="1" customWidth="1"/>
    <col min="84" max="84" width="9.42578125" style="1" customWidth="1"/>
    <col min="85" max="85" width="9.28515625" style="1" customWidth="1"/>
    <col min="86" max="86" width="8.7109375" style="1" customWidth="1"/>
    <col min="87" max="87" width="7.7109375" style="1" customWidth="1"/>
    <col min="88" max="88" width="7.28515625" style="1" customWidth="1"/>
    <col min="89" max="89" width="10.5703125" style="1" customWidth="1"/>
    <col min="90" max="90" width="0" style="1" hidden="1" customWidth="1"/>
    <col min="91" max="91" width="9.85546875" style="1" customWidth="1"/>
    <col min="92" max="92" width="9.28515625" style="1" customWidth="1"/>
    <col min="93" max="93" width="11.140625" style="1" customWidth="1"/>
    <col min="94" max="94" width="10" style="1" customWidth="1"/>
    <col min="95" max="95" width="10.5703125" style="1" customWidth="1"/>
    <col min="96" max="96" width="9.7109375" style="1" customWidth="1"/>
    <col min="97" max="98" width="9" style="1" customWidth="1"/>
    <col min="99" max="99" width="8.5703125" style="1" customWidth="1"/>
    <col min="100" max="102" width="9" style="1" customWidth="1"/>
    <col min="103" max="103" width="9.5703125" style="1" customWidth="1"/>
    <col min="104" max="104" width="9.42578125" style="1" customWidth="1"/>
    <col min="105" max="324" width="9.140625" style="1"/>
    <col min="325" max="325" width="0" style="1" hidden="1" customWidth="1"/>
    <col min="326" max="326" width="25.7109375" style="1" customWidth="1"/>
    <col min="327" max="327" width="10.42578125" style="1" customWidth="1"/>
    <col min="328" max="328" width="9.7109375" style="1" customWidth="1"/>
    <col min="329" max="329" width="10.28515625" style="1" customWidth="1"/>
    <col min="330" max="330" width="9.7109375" style="1" customWidth="1"/>
    <col min="331" max="331" width="10.28515625" style="1" customWidth="1"/>
    <col min="332" max="332" width="9.7109375" style="1" customWidth="1"/>
    <col min="333" max="333" width="10.140625" style="1" customWidth="1"/>
    <col min="334" max="334" width="9.7109375" style="1" customWidth="1"/>
    <col min="335" max="335" width="10.42578125" style="1" customWidth="1"/>
    <col min="336" max="336" width="9.28515625" style="1" customWidth="1"/>
    <col min="337" max="337" width="10.42578125" style="1" customWidth="1"/>
    <col min="338" max="338" width="9.7109375" style="1" customWidth="1"/>
    <col min="339" max="339" width="10.140625" style="1" customWidth="1"/>
    <col min="340" max="340" width="9.42578125" style="1" customWidth="1"/>
    <col min="341" max="341" width="9.28515625" style="1" customWidth="1"/>
    <col min="342" max="342" width="8.7109375" style="1" customWidth="1"/>
    <col min="343" max="343" width="7.7109375" style="1" customWidth="1"/>
    <col min="344" max="344" width="7.28515625" style="1" customWidth="1"/>
    <col min="345" max="345" width="10.5703125" style="1" customWidth="1"/>
    <col min="346" max="346" width="0" style="1" hidden="1" customWidth="1"/>
    <col min="347" max="347" width="9.85546875" style="1" customWidth="1"/>
    <col min="348" max="348" width="9.28515625" style="1" customWidth="1"/>
    <col min="349" max="349" width="11.140625" style="1" customWidth="1"/>
    <col min="350" max="350" width="10" style="1" customWidth="1"/>
    <col min="351" max="351" width="10.5703125" style="1" customWidth="1"/>
    <col min="352" max="352" width="9.7109375" style="1" customWidth="1"/>
    <col min="353" max="354" width="9" style="1" customWidth="1"/>
    <col min="355" max="355" width="8.5703125" style="1" customWidth="1"/>
    <col min="356" max="358" width="9" style="1" customWidth="1"/>
    <col min="359" max="359" width="9.5703125" style="1" customWidth="1"/>
    <col min="360" max="360" width="9.42578125" style="1" customWidth="1"/>
    <col min="361" max="580" width="9.140625" style="1"/>
    <col min="581" max="581" width="0" style="1" hidden="1" customWidth="1"/>
    <col min="582" max="582" width="25.7109375" style="1" customWidth="1"/>
    <col min="583" max="583" width="10.42578125" style="1" customWidth="1"/>
    <col min="584" max="584" width="9.7109375" style="1" customWidth="1"/>
    <col min="585" max="585" width="10.28515625" style="1" customWidth="1"/>
    <col min="586" max="586" width="9.7109375" style="1" customWidth="1"/>
    <col min="587" max="587" width="10.28515625" style="1" customWidth="1"/>
    <col min="588" max="588" width="9.7109375" style="1" customWidth="1"/>
    <col min="589" max="589" width="10.140625" style="1" customWidth="1"/>
    <col min="590" max="590" width="9.7109375" style="1" customWidth="1"/>
    <col min="591" max="591" width="10.42578125" style="1" customWidth="1"/>
    <col min="592" max="592" width="9.28515625" style="1" customWidth="1"/>
    <col min="593" max="593" width="10.42578125" style="1" customWidth="1"/>
    <col min="594" max="594" width="9.7109375" style="1" customWidth="1"/>
    <col min="595" max="595" width="10.140625" style="1" customWidth="1"/>
    <col min="596" max="596" width="9.42578125" style="1" customWidth="1"/>
    <col min="597" max="597" width="9.28515625" style="1" customWidth="1"/>
    <col min="598" max="598" width="8.7109375" style="1" customWidth="1"/>
    <col min="599" max="599" width="7.7109375" style="1" customWidth="1"/>
    <col min="600" max="600" width="7.28515625" style="1" customWidth="1"/>
    <col min="601" max="601" width="10.5703125" style="1" customWidth="1"/>
    <col min="602" max="602" width="0" style="1" hidden="1" customWidth="1"/>
    <col min="603" max="603" width="9.85546875" style="1" customWidth="1"/>
    <col min="604" max="604" width="9.28515625" style="1" customWidth="1"/>
    <col min="605" max="605" width="11.140625" style="1" customWidth="1"/>
    <col min="606" max="606" width="10" style="1" customWidth="1"/>
    <col min="607" max="607" width="10.5703125" style="1" customWidth="1"/>
    <col min="608" max="608" width="9.7109375" style="1" customWidth="1"/>
    <col min="609" max="610" width="9" style="1" customWidth="1"/>
    <col min="611" max="611" width="8.5703125" style="1" customWidth="1"/>
    <col min="612" max="614" width="9" style="1" customWidth="1"/>
    <col min="615" max="615" width="9.5703125" style="1" customWidth="1"/>
    <col min="616" max="616" width="9.42578125" style="1" customWidth="1"/>
    <col min="617" max="836" width="9.140625" style="1"/>
    <col min="837" max="837" width="0" style="1" hidden="1" customWidth="1"/>
    <col min="838" max="838" width="25.7109375" style="1" customWidth="1"/>
    <col min="839" max="839" width="10.42578125" style="1" customWidth="1"/>
    <col min="840" max="840" width="9.7109375" style="1" customWidth="1"/>
    <col min="841" max="841" width="10.28515625" style="1" customWidth="1"/>
    <col min="842" max="842" width="9.7109375" style="1" customWidth="1"/>
    <col min="843" max="843" width="10.28515625" style="1" customWidth="1"/>
    <col min="844" max="844" width="9.7109375" style="1" customWidth="1"/>
    <col min="845" max="845" width="10.140625" style="1" customWidth="1"/>
    <col min="846" max="846" width="9.7109375" style="1" customWidth="1"/>
    <col min="847" max="847" width="10.42578125" style="1" customWidth="1"/>
    <col min="848" max="848" width="9.28515625" style="1" customWidth="1"/>
    <col min="849" max="849" width="10.42578125" style="1" customWidth="1"/>
    <col min="850" max="850" width="9.7109375" style="1" customWidth="1"/>
    <col min="851" max="851" width="10.140625" style="1" customWidth="1"/>
    <col min="852" max="852" width="9.42578125" style="1" customWidth="1"/>
    <col min="853" max="853" width="9.28515625" style="1" customWidth="1"/>
    <col min="854" max="854" width="8.7109375" style="1" customWidth="1"/>
    <col min="855" max="855" width="7.7109375" style="1" customWidth="1"/>
    <col min="856" max="856" width="7.28515625" style="1" customWidth="1"/>
    <col min="857" max="857" width="10.5703125" style="1" customWidth="1"/>
    <col min="858" max="858" width="0" style="1" hidden="1" customWidth="1"/>
    <col min="859" max="859" width="9.85546875" style="1" customWidth="1"/>
    <col min="860" max="860" width="9.28515625" style="1" customWidth="1"/>
    <col min="861" max="861" width="11.140625" style="1" customWidth="1"/>
    <col min="862" max="862" width="10" style="1" customWidth="1"/>
    <col min="863" max="863" width="10.5703125" style="1" customWidth="1"/>
    <col min="864" max="864" width="9.7109375" style="1" customWidth="1"/>
    <col min="865" max="866" width="9" style="1" customWidth="1"/>
    <col min="867" max="867" width="8.5703125" style="1" customWidth="1"/>
    <col min="868" max="870" width="9" style="1" customWidth="1"/>
    <col min="871" max="871" width="9.5703125" style="1" customWidth="1"/>
    <col min="872" max="872" width="9.42578125" style="1" customWidth="1"/>
    <col min="873" max="1092" width="9.140625" style="1"/>
    <col min="1093" max="1093" width="0" style="1" hidden="1" customWidth="1"/>
    <col min="1094" max="1094" width="25.7109375" style="1" customWidth="1"/>
    <col min="1095" max="1095" width="10.42578125" style="1" customWidth="1"/>
    <col min="1096" max="1096" width="9.7109375" style="1" customWidth="1"/>
    <col min="1097" max="1097" width="10.28515625" style="1" customWidth="1"/>
    <col min="1098" max="1098" width="9.7109375" style="1" customWidth="1"/>
    <col min="1099" max="1099" width="10.28515625" style="1" customWidth="1"/>
    <col min="1100" max="1100" width="9.7109375" style="1" customWidth="1"/>
    <col min="1101" max="1101" width="10.140625" style="1" customWidth="1"/>
    <col min="1102" max="1102" width="9.7109375" style="1" customWidth="1"/>
    <col min="1103" max="1103" width="10.42578125" style="1" customWidth="1"/>
    <col min="1104" max="1104" width="9.28515625" style="1" customWidth="1"/>
    <col min="1105" max="1105" width="10.42578125" style="1" customWidth="1"/>
    <col min="1106" max="1106" width="9.7109375" style="1" customWidth="1"/>
    <col min="1107" max="1107" width="10.140625" style="1" customWidth="1"/>
    <col min="1108" max="1108" width="9.42578125" style="1" customWidth="1"/>
    <col min="1109" max="1109" width="9.28515625" style="1" customWidth="1"/>
    <col min="1110" max="1110" width="8.7109375" style="1" customWidth="1"/>
    <col min="1111" max="1111" width="7.7109375" style="1" customWidth="1"/>
    <col min="1112" max="1112" width="7.28515625" style="1" customWidth="1"/>
    <col min="1113" max="1113" width="10.5703125" style="1" customWidth="1"/>
    <col min="1114" max="1114" width="0" style="1" hidden="1" customWidth="1"/>
    <col min="1115" max="1115" width="9.85546875" style="1" customWidth="1"/>
    <col min="1116" max="1116" width="9.28515625" style="1" customWidth="1"/>
    <col min="1117" max="1117" width="11.140625" style="1" customWidth="1"/>
    <col min="1118" max="1118" width="10" style="1" customWidth="1"/>
    <col min="1119" max="1119" width="10.5703125" style="1" customWidth="1"/>
    <col min="1120" max="1120" width="9.7109375" style="1" customWidth="1"/>
    <col min="1121" max="1122" width="9" style="1" customWidth="1"/>
    <col min="1123" max="1123" width="8.5703125" style="1" customWidth="1"/>
    <col min="1124" max="1126" width="9" style="1" customWidth="1"/>
    <col min="1127" max="1127" width="9.5703125" style="1" customWidth="1"/>
    <col min="1128" max="1128" width="9.42578125" style="1" customWidth="1"/>
    <col min="1129" max="1348" width="9.140625" style="1"/>
    <col min="1349" max="1349" width="0" style="1" hidden="1" customWidth="1"/>
    <col min="1350" max="1350" width="25.7109375" style="1" customWidth="1"/>
    <col min="1351" max="1351" width="10.42578125" style="1" customWidth="1"/>
    <col min="1352" max="1352" width="9.7109375" style="1" customWidth="1"/>
    <col min="1353" max="1353" width="10.28515625" style="1" customWidth="1"/>
    <col min="1354" max="1354" width="9.7109375" style="1" customWidth="1"/>
    <col min="1355" max="1355" width="10.28515625" style="1" customWidth="1"/>
    <col min="1356" max="1356" width="9.7109375" style="1" customWidth="1"/>
    <col min="1357" max="1357" width="10.140625" style="1" customWidth="1"/>
    <col min="1358" max="1358" width="9.7109375" style="1" customWidth="1"/>
    <col min="1359" max="1359" width="10.42578125" style="1" customWidth="1"/>
    <col min="1360" max="1360" width="9.28515625" style="1" customWidth="1"/>
    <col min="1361" max="1361" width="10.42578125" style="1" customWidth="1"/>
    <col min="1362" max="1362" width="9.7109375" style="1" customWidth="1"/>
    <col min="1363" max="1363" width="10.140625" style="1" customWidth="1"/>
    <col min="1364" max="1364" width="9.42578125" style="1" customWidth="1"/>
    <col min="1365" max="1365" width="9.28515625" style="1" customWidth="1"/>
    <col min="1366" max="1366" width="8.7109375" style="1" customWidth="1"/>
    <col min="1367" max="1367" width="7.7109375" style="1" customWidth="1"/>
    <col min="1368" max="1368" width="7.28515625" style="1" customWidth="1"/>
    <col min="1369" max="1369" width="10.5703125" style="1" customWidth="1"/>
    <col min="1370" max="1370" width="0" style="1" hidden="1" customWidth="1"/>
    <col min="1371" max="1371" width="9.85546875" style="1" customWidth="1"/>
    <col min="1372" max="1372" width="9.28515625" style="1" customWidth="1"/>
    <col min="1373" max="1373" width="11.140625" style="1" customWidth="1"/>
    <col min="1374" max="1374" width="10" style="1" customWidth="1"/>
    <col min="1375" max="1375" width="10.5703125" style="1" customWidth="1"/>
    <col min="1376" max="1376" width="9.7109375" style="1" customWidth="1"/>
    <col min="1377" max="1378" width="9" style="1" customWidth="1"/>
    <col min="1379" max="1379" width="8.5703125" style="1" customWidth="1"/>
    <col min="1380" max="1382" width="9" style="1" customWidth="1"/>
    <col min="1383" max="1383" width="9.5703125" style="1" customWidth="1"/>
    <col min="1384" max="1384" width="9.42578125" style="1" customWidth="1"/>
    <col min="1385" max="1604" width="9.140625" style="1"/>
    <col min="1605" max="1605" width="0" style="1" hidden="1" customWidth="1"/>
    <col min="1606" max="1606" width="25.7109375" style="1" customWidth="1"/>
    <col min="1607" max="1607" width="10.42578125" style="1" customWidth="1"/>
    <col min="1608" max="1608" width="9.7109375" style="1" customWidth="1"/>
    <col min="1609" max="1609" width="10.28515625" style="1" customWidth="1"/>
    <col min="1610" max="1610" width="9.7109375" style="1" customWidth="1"/>
    <col min="1611" max="1611" width="10.28515625" style="1" customWidth="1"/>
    <col min="1612" max="1612" width="9.7109375" style="1" customWidth="1"/>
    <col min="1613" max="1613" width="10.140625" style="1" customWidth="1"/>
    <col min="1614" max="1614" width="9.7109375" style="1" customWidth="1"/>
    <col min="1615" max="1615" width="10.42578125" style="1" customWidth="1"/>
    <col min="1616" max="1616" width="9.28515625" style="1" customWidth="1"/>
    <col min="1617" max="1617" width="10.42578125" style="1" customWidth="1"/>
    <col min="1618" max="1618" width="9.7109375" style="1" customWidth="1"/>
    <col min="1619" max="1619" width="10.140625" style="1" customWidth="1"/>
    <col min="1620" max="1620" width="9.42578125" style="1" customWidth="1"/>
    <col min="1621" max="1621" width="9.28515625" style="1" customWidth="1"/>
    <col min="1622" max="1622" width="8.7109375" style="1" customWidth="1"/>
    <col min="1623" max="1623" width="7.7109375" style="1" customWidth="1"/>
    <col min="1624" max="1624" width="7.28515625" style="1" customWidth="1"/>
    <col min="1625" max="1625" width="10.5703125" style="1" customWidth="1"/>
    <col min="1626" max="1626" width="0" style="1" hidden="1" customWidth="1"/>
    <col min="1627" max="1627" width="9.85546875" style="1" customWidth="1"/>
    <col min="1628" max="1628" width="9.28515625" style="1" customWidth="1"/>
    <col min="1629" max="1629" width="11.140625" style="1" customWidth="1"/>
    <col min="1630" max="1630" width="10" style="1" customWidth="1"/>
    <col min="1631" max="1631" width="10.5703125" style="1" customWidth="1"/>
    <col min="1632" max="1632" width="9.7109375" style="1" customWidth="1"/>
    <col min="1633" max="1634" width="9" style="1" customWidth="1"/>
    <col min="1635" max="1635" width="8.5703125" style="1" customWidth="1"/>
    <col min="1636" max="1638" width="9" style="1" customWidth="1"/>
    <col min="1639" max="1639" width="9.5703125" style="1" customWidth="1"/>
    <col min="1640" max="1640" width="9.42578125" style="1" customWidth="1"/>
    <col min="1641" max="1860" width="9.140625" style="1"/>
    <col min="1861" max="1861" width="0" style="1" hidden="1" customWidth="1"/>
    <col min="1862" max="1862" width="25.7109375" style="1" customWidth="1"/>
    <col min="1863" max="1863" width="10.42578125" style="1" customWidth="1"/>
    <col min="1864" max="1864" width="9.7109375" style="1" customWidth="1"/>
    <col min="1865" max="1865" width="10.28515625" style="1" customWidth="1"/>
    <col min="1866" max="1866" width="9.7109375" style="1" customWidth="1"/>
    <col min="1867" max="1867" width="10.28515625" style="1" customWidth="1"/>
    <col min="1868" max="1868" width="9.7109375" style="1" customWidth="1"/>
    <col min="1869" max="1869" width="10.140625" style="1" customWidth="1"/>
    <col min="1870" max="1870" width="9.7109375" style="1" customWidth="1"/>
    <col min="1871" max="1871" width="10.42578125" style="1" customWidth="1"/>
    <col min="1872" max="1872" width="9.28515625" style="1" customWidth="1"/>
    <col min="1873" max="1873" width="10.42578125" style="1" customWidth="1"/>
    <col min="1874" max="1874" width="9.7109375" style="1" customWidth="1"/>
    <col min="1875" max="1875" width="10.140625" style="1" customWidth="1"/>
    <col min="1876" max="1876" width="9.42578125" style="1" customWidth="1"/>
    <col min="1877" max="1877" width="9.28515625" style="1" customWidth="1"/>
    <col min="1878" max="1878" width="8.7109375" style="1" customWidth="1"/>
    <col min="1879" max="1879" width="7.7109375" style="1" customWidth="1"/>
    <col min="1880" max="1880" width="7.28515625" style="1" customWidth="1"/>
    <col min="1881" max="1881" width="10.5703125" style="1" customWidth="1"/>
    <col min="1882" max="1882" width="0" style="1" hidden="1" customWidth="1"/>
    <col min="1883" max="1883" width="9.85546875" style="1" customWidth="1"/>
    <col min="1884" max="1884" width="9.28515625" style="1" customWidth="1"/>
    <col min="1885" max="1885" width="11.140625" style="1" customWidth="1"/>
    <col min="1886" max="1886" width="10" style="1" customWidth="1"/>
    <col min="1887" max="1887" width="10.5703125" style="1" customWidth="1"/>
    <col min="1888" max="1888" width="9.7109375" style="1" customWidth="1"/>
    <col min="1889" max="1890" width="9" style="1" customWidth="1"/>
    <col min="1891" max="1891" width="8.5703125" style="1" customWidth="1"/>
    <col min="1892" max="1894" width="9" style="1" customWidth="1"/>
    <col min="1895" max="1895" width="9.5703125" style="1" customWidth="1"/>
    <col min="1896" max="1896" width="9.42578125" style="1" customWidth="1"/>
    <col min="1897" max="2116" width="9.140625" style="1"/>
    <col min="2117" max="2117" width="0" style="1" hidden="1" customWidth="1"/>
    <col min="2118" max="2118" width="25.7109375" style="1" customWidth="1"/>
    <col min="2119" max="2119" width="10.42578125" style="1" customWidth="1"/>
    <col min="2120" max="2120" width="9.7109375" style="1" customWidth="1"/>
    <col min="2121" max="2121" width="10.28515625" style="1" customWidth="1"/>
    <col min="2122" max="2122" width="9.7109375" style="1" customWidth="1"/>
    <col min="2123" max="2123" width="10.28515625" style="1" customWidth="1"/>
    <col min="2124" max="2124" width="9.7109375" style="1" customWidth="1"/>
    <col min="2125" max="2125" width="10.140625" style="1" customWidth="1"/>
    <col min="2126" max="2126" width="9.7109375" style="1" customWidth="1"/>
    <col min="2127" max="2127" width="10.42578125" style="1" customWidth="1"/>
    <col min="2128" max="2128" width="9.28515625" style="1" customWidth="1"/>
    <col min="2129" max="2129" width="10.42578125" style="1" customWidth="1"/>
    <col min="2130" max="2130" width="9.7109375" style="1" customWidth="1"/>
    <col min="2131" max="2131" width="10.140625" style="1" customWidth="1"/>
    <col min="2132" max="2132" width="9.42578125" style="1" customWidth="1"/>
    <col min="2133" max="2133" width="9.28515625" style="1" customWidth="1"/>
    <col min="2134" max="2134" width="8.7109375" style="1" customWidth="1"/>
    <col min="2135" max="2135" width="7.7109375" style="1" customWidth="1"/>
    <col min="2136" max="2136" width="7.28515625" style="1" customWidth="1"/>
    <col min="2137" max="2137" width="10.5703125" style="1" customWidth="1"/>
    <col min="2138" max="2138" width="0" style="1" hidden="1" customWidth="1"/>
    <col min="2139" max="2139" width="9.85546875" style="1" customWidth="1"/>
    <col min="2140" max="2140" width="9.28515625" style="1" customWidth="1"/>
    <col min="2141" max="2141" width="11.140625" style="1" customWidth="1"/>
    <col min="2142" max="2142" width="10" style="1" customWidth="1"/>
    <col min="2143" max="2143" width="10.5703125" style="1" customWidth="1"/>
    <col min="2144" max="2144" width="9.7109375" style="1" customWidth="1"/>
    <col min="2145" max="2146" width="9" style="1" customWidth="1"/>
    <col min="2147" max="2147" width="8.5703125" style="1" customWidth="1"/>
    <col min="2148" max="2150" width="9" style="1" customWidth="1"/>
    <col min="2151" max="2151" width="9.5703125" style="1" customWidth="1"/>
    <col min="2152" max="2152" width="9.42578125" style="1" customWidth="1"/>
    <col min="2153" max="2372" width="9.140625" style="1"/>
    <col min="2373" max="2373" width="0" style="1" hidden="1" customWidth="1"/>
    <col min="2374" max="2374" width="25.7109375" style="1" customWidth="1"/>
    <col min="2375" max="2375" width="10.42578125" style="1" customWidth="1"/>
    <col min="2376" max="2376" width="9.7109375" style="1" customWidth="1"/>
    <col min="2377" max="2377" width="10.28515625" style="1" customWidth="1"/>
    <col min="2378" max="2378" width="9.7109375" style="1" customWidth="1"/>
    <col min="2379" max="2379" width="10.28515625" style="1" customWidth="1"/>
    <col min="2380" max="2380" width="9.7109375" style="1" customWidth="1"/>
    <col min="2381" max="2381" width="10.140625" style="1" customWidth="1"/>
    <col min="2382" max="2382" width="9.7109375" style="1" customWidth="1"/>
    <col min="2383" max="2383" width="10.42578125" style="1" customWidth="1"/>
    <col min="2384" max="2384" width="9.28515625" style="1" customWidth="1"/>
    <col min="2385" max="2385" width="10.42578125" style="1" customWidth="1"/>
    <col min="2386" max="2386" width="9.7109375" style="1" customWidth="1"/>
    <col min="2387" max="2387" width="10.140625" style="1" customWidth="1"/>
    <col min="2388" max="2388" width="9.42578125" style="1" customWidth="1"/>
    <col min="2389" max="2389" width="9.28515625" style="1" customWidth="1"/>
    <col min="2390" max="2390" width="8.7109375" style="1" customWidth="1"/>
    <col min="2391" max="2391" width="7.7109375" style="1" customWidth="1"/>
    <col min="2392" max="2392" width="7.28515625" style="1" customWidth="1"/>
    <col min="2393" max="2393" width="10.5703125" style="1" customWidth="1"/>
    <col min="2394" max="2394" width="0" style="1" hidden="1" customWidth="1"/>
    <col min="2395" max="2395" width="9.85546875" style="1" customWidth="1"/>
    <col min="2396" max="2396" width="9.28515625" style="1" customWidth="1"/>
    <col min="2397" max="2397" width="11.140625" style="1" customWidth="1"/>
    <col min="2398" max="2398" width="10" style="1" customWidth="1"/>
    <col min="2399" max="2399" width="10.5703125" style="1" customWidth="1"/>
    <col min="2400" max="2400" width="9.7109375" style="1" customWidth="1"/>
    <col min="2401" max="2402" width="9" style="1" customWidth="1"/>
    <col min="2403" max="2403" width="8.5703125" style="1" customWidth="1"/>
    <col min="2404" max="2406" width="9" style="1" customWidth="1"/>
    <col min="2407" max="2407" width="9.5703125" style="1" customWidth="1"/>
    <col min="2408" max="2408" width="9.42578125" style="1" customWidth="1"/>
    <col min="2409" max="2628" width="9.140625" style="1"/>
    <col min="2629" max="2629" width="0" style="1" hidden="1" customWidth="1"/>
    <col min="2630" max="2630" width="25.7109375" style="1" customWidth="1"/>
    <col min="2631" max="2631" width="10.42578125" style="1" customWidth="1"/>
    <col min="2632" max="2632" width="9.7109375" style="1" customWidth="1"/>
    <col min="2633" max="2633" width="10.28515625" style="1" customWidth="1"/>
    <col min="2634" max="2634" width="9.7109375" style="1" customWidth="1"/>
    <col min="2635" max="2635" width="10.28515625" style="1" customWidth="1"/>
    <col min="2636" max="2636" width="9.7109375" style="1" customWidth="1"/>
    <col min="2637" max="2637" width="10.140625" style="1" customWidth="1"/>
    <col min="2638" max="2638" width="9.7109375" style="1" customWidth="1"/>
    <col min="2639" max="2639" width="10.42578125" style="1" customWidth="1"/>
    <col min="2640" max="2640" width="9.28515625" style="1" customWidth="1"/>
    <col min="2641" max="2641" width="10.42578125" style="1" customWidth="1"/>
    <col min="2642" max="2642" width="9.7109375" style="1" customWidth="1"/>
    <col min="2643" max="2643" width="10.140625" style="1" customWidth="1"/>
    <col min="2644" max="2644" width="9.42578125" style="1" customWidth="1"/>
    <col min="2645" max="2645" width="9.28515625" style="1" customWidth="1"/>
    <col min="2646" max="2646" width="8.7109375" style="1" customWidth="1"/>
    <col min="2647" max="2647" width="7.7109375" style="1" customWidth="1"/>
    <col min="2648" max="2648" width="7.28515625" style="1" customWidth="1"/>
    <col min="2649" max="2649" width="10.5703125" style="1" customWidth="1"/>
    <col min="2650" max="2650" width="0" style="1" hidden="1" customWidth="1"/>
    <col min="2651" max="2651" width="9.85546875" style="1" customWidth="1"/>
    <col min="2652" max="2652" width="9.28515625" style="1" customWidth="1"/>
    <col min="2653" max="2653" width="11.140625" style="1" customWidth="1"/>
    <col min="2654" max="2654" width="10" style="1" customWidth="1"/>
    <col min="2655" max="2655" width="10.5703125" style="1" customWidth="1"/>
    <col min="2656" max="2656" width="9.7109375" style="1" customWidth="1"/>
    <col min="2657" max="2658" width="9" style="1" customWidth="1"/>
    <col min="2659" max="2659" width="8.5703125" style="1" customWidth="1"/>
    <col min="2660" max="2662" width="9" style="1" customWidth="1"/>
    <col min="2663" max="2663" width="9.5703125" style="1" customWidth="1"/>
    <col min="2664" max="2664" width="9.42578125" style="1" customWidth="1"/>
    <col min="2665" max="2884" width="9.140625" style="1"/>
    <col min="2885" max="2885" width="0" style="1" hidden="1" customWidth="1"/>
    <col min="2886" max="2886" width="25.7109375" style="1" customWidth="1"/>
    <col min="2887" max="2887" width="10.42578125" style="1" customWidth="1"/>
    <col min="2888" max="2888" width="9.7109375" style="1" customWidth="1"/>
    <col min="2889" max="2889" width="10.28515625" style="1" customWidth="1"/>
    <col min="2890" max="2890" width="9.7109375" style="1" customWidth="1"/>
    <col min="2891" max="2891" width="10.28515625" style="1" customWidth="1"/>
    <col min="2892" max="2892" width="9.7109375" style="1" customWidth="1"/>
    <col min="2893" max="2893" width="10.140625" style="1" customWidth="1"/>
    <col min="2894" max="2894" width="9.7109375" style="1" customWidth="1"/>
    <col min="2895" max="2895" width="10.42578125" style="1" customWidth="1"/>
    <col min="2896" max="2896" width="9.28515625" style="1" customWidth="1"/>
    <col min="2897" max="2897" width="10.42578125" style="1" customWidth="1"/>
    <col min="2898" max="2898" width="9.7109375" style="1" customWidth="1"/>
    <col min="2899" max="2899" width="10.140625" style="1" customWidth="1"/>
    <col min="2900" max="2900" width="9.42578125" style="1" customWidth="1"/>
    <col min="2901" max="2901" width="9.28515625" style="1" customWidth="1"/>
    <col min="2902" max="2902" width="8.7109375" style="1" customWidth="1"/>
    <col min="2903" max="2903" width="7.7109375" style="1" customWidth="1"/>
    <col min="2904" max="2904" width="7.28515625" style="1" customWidth="1"/>
    <col min="2905" max="2905" width="10.5703125" style="1" customWidth="1"/>
    <col min="2906" max="2906" width="0" style="1" hidden="1" customWidth="1"/>
    <col min="2907" max="2907" width="9.85546875" style="1" customWidth="1"/>
    <col min="2908" max="2908" width="9.28515625" style="1" customWidth="1"/>
    <col min="2909" max="2909" width="11.140625" style="1" customWidth="1"/>
    <col min="2910" max="2910" width="10" style="1" customWidth="1"/>
    <col min="2911" max="2911" width="10.5703125" style="1" customWidth="1"/>
    <col min="2912" max="2912" width="9.7109375" style="1" customWidth="1"/>
    <col min="2913" max="2914" width="9" style="1" customWidth="1"/>
    <col min="2915" max="2915" width="8.5703125" style="1" customWidth="1"/>
    <col min="2916" max="2918" width="9" style="1" customWidth="1"/>
    <col min="2919" max="2919" width="9.5703125" style="1" customWidth="1"/>
    <col min="2920" max="2920" width="9.42578125" style="1" customWidth="1"/>
    <col min="2921" max="3140" width="9.140625" style="1"/>
    <col min="3141" max="3141" width="0" style="1" hidden="1" customWidth="1"/>
    <col min="3142" max="3142" width="25.7109375" style="1" customWidth="1"/>
    <col min="3143" max="3143" width="10.42578125" style="1" customWidth="1"/>
    <col min="3144" max="3144" width="9.7109375" style="1" customWidth="1"/>
    <col min="3145" max="3145" width="10.28515625" style="1" customWidth="1"/>
    <col min="3146" max="3146" width="9.7109375" style="1" customWidth="1"/>
    <col min="3147" max="3147" width="10.28515625" style="1" customWidth="1"/>
    <col min="3148" max="3148" width="9.7109375" style="1" customWidth="1"/>
    <col min="3149" max="3149" width="10.140625" style="1" customWidth="1"/>
    <col min="3150" max="3150" width="9.7109375" style="1" customWidth="1"/>
    <col min="3151" max="3151" width="10.42578125" style="1" customWidth="1"/>
    <col min="3152" max="3152" width="9.28515625" style="1" customWidth="1"/>
    <col min="3153" max="3153" width="10.42578125" style="1" customWidth="1"/>
    <col min="3154" max="3154" width="9.7109375" style="1" customWidth="1"/>
    <col min="3155" max="3155" width="10.140625" style="1" customWidth="1"/>
    <col min="3156" max="3156" width="9.42578125" style="1" customWidth="1"/>
    <col min="3157" max="3157" width="9.28515625" style="1" customWidth="1"/>
    <col min="3158" max="3158" width="8.7109375" style="1" customWidth="1"/>
    <col min="3159" max="3159" width="7.7109375" style="1" customWidth="1"/>
    <col min="3160" max="3160" width="7.28515625" style="1" customWidth="1"/>
    <col min="3161" max="3161" width="10.5703125" style="1" customWidth="1"/>
    <col min="3162" max="3162" width="0" style="1" hidden="1" customWidth="1"/>
    <col min="3163" max="3163" width="9.85546875" style="1" customWidth="1"/>
    <col min="3164" max="3164" width="9.28515625" style="1" customWidth="1"/>
    <col min="3165" max="3165" width="11.140625" style="1" customWidth="1"/>
    <col min="3166" max="3166" width="10" style="1" customWidth="1"/>
    <col min="3167" max="3167" width="10.5703125" style="1" customWidth="1"/>
    <col min="3168" max="3168" width="9.7109375" style="1" customWidth="1"/>
    <col min="3169" max="3170" width="9" style="1" customWidth="1"/>
    <col min="3171" max="3171" width="8.5703125" style="1" customWidth="1"/>
    <col min="3172" max="3174" width="9" style="1" customWidth="1"/>
    <col min="3175" max="3175" width="9.5703125" style="1" customWidth="1"/>
    <col min="3176" max="3176" width="9.42578125" style="1" customWidth="1"/>
    <col min="3177" max="3396" width="9.140625" style="1"/>
    <col min="3397" max="3397" width="0" style="1" hidden="1" customWidth="1"/>
    <col min="3398" max="3398" width="25.7109375" style="1" customWidth="1"/>
    <col min="3399" max="3399" width="10.42578125" style="1" customWidth="1"/>
    <col min="3400" max="3400" width="9.7109375" style="1" customWidth="1"/>
    <col min="3401" max="3401" width="10.28515625" style="1" customWidth="1"/>
    <col min="3402" max="3402" width="9.7109375" style="1" customWidth="1"/>
    <col min="3403" max="3403" width="10.28515625" style="1" customWidth="1"/>
    <col min="3404" max="3404" width="9.7109375" style="1" customWidth="1"/>
    <col min="3405" max="3405" width="10.140625" style="1" customWidth="1"/>
    <col min="3406" max="3406" width="9.7109375" style="1" customWidth="1"/>
    <col min="3407" max="3407" width="10.42578125" style="1" customWidth="1"/>
    <col min="3408" max="3408" width="9.28515625" style="1" customWidth="1"/>
    <col min="3409" max="3409" width="10.42578125" style="1" customWidth="1"/>
    <col min="3410" max="3410" width="9.7109375" style="1" customWidth="1"/>
    <col min="3411" max="3411" width="10.140625" style="1" customWidth="1"/>
    <col min="3412" max="3412" width="9.42578125" style="1" customWidth="1"/>
    <col min="3413" max="3413" width="9.28515625" style="1" customWidth="1"/>
    <col min="3414" max="3414" width="8.7109375" style="1" customWidth="1"/>
    <col min="3415" max="3415" width="7.7109375" style="1" customWidth="1"/>
    <col min="3416" max="3416" width="7.28515625" style="1" customWidth="1"/>
    <col min="3417" max="3417" width="10.5703125" style="1" customWidth="1"/>
    <col min="3418" max="3418" width="0" style="1" hidden="1" customWidth="1"/>
    <col min="3419" max="3419" width="9.85546875" style="1" customWidth="1"/>
    <col min="3420" max="3420" width="9.28515625" style="1" customWidth="1"/>
    <col min="3421" max="3421" width="11.140625" style="1" customWidth="1"/>
    <col min="3422" max="3422" width="10" style="1" customWidth="1"/>
    <col min="3423" max="3423" width="10.5703125" style="1" customWidth="1"/>
    <col min="3424" max="3424" width="9.7109375" style="1" customWidth="1"/>
    <col min="3425" max="3426" width="9" style="1" customWidth="1"/>
    <col min="3427" max="3427" width="8.5703125" style="1" customWidth="1"/>
    <col min="3428" max="3430" width="9" style="1" customWidth="1"/>
    <col min="3431" max="3431" width="9.5703125" style="1" customWidth="1"/>
    <col min="3432" max="3432" width="9.42578125" style="1" customWidth="1"/>
    <col min="3433" max="3652" width="9.140625" style="1"/>
    <col min="3653" max="3653" width="0" style="1" hidden="1" customWidth="1"/>
    <col min="3654" max="3654" width="25.7109375" style="1" customWidth="1"/>
    <col min="3655" max="3655" width="10.42578125" style="1" customWidth="1"/>
    <col min="3656" max="3656" width="9.7109375" style="1" customWidth="1"/>
    <col min="3657" max="3657" width="10.28515625" style="1" customWidth="1"/>
    <col min="3658" max="3658" width="9.7109375" style="1" customWidth="1"/>
    <col min="3659" max="3659" width="10.28515625" style="1" customWidth="1"/>
    <col min="3660" max="3660" width="9.7109375" style="1" customWidth="1"/>
    <col min="3661" max="3661" width="10.140625" style="1" customWidth="1"/>
    <col min="3662" max="3662" width="9.7109375" style="1" customWidth="1"/>
    <col min="3663" max="3663" width="10.42578125" style="1" customWidth="1"/>
    <col min="3664" max="3664" width="9.28515625" style="1" customWidth="1"/>
    <col min="3665" max="3665" width="10.42578125" style="1" customWidth="1"/>
    <col min="3666" max="3666" width="9.7109375" style="1" customWidth="1"/>
    <col min="3667" max="3667" width="10.140625" style="1" customWidth="1"/>
    <col min="3668" max="3668" width="9.42578125" style="1" customWidth="1"/>
    <col min="3669" max="3669" width="9.28515625" style="1" customWidth="1"/>
    <col min="3670" max="3670" width="8.7109375" style="1" customWidth="1"/>
    <col min="3671" max="3671" width="7.7109375" style="1" customWidth="1"/>
    <col min="3672" max="3672" width="7.28515625" style="1" customWidth="1"/>
    <col min="3673" max="3673" width="10.5703125" style="1" customWidth="1"/>
    <col min="3674" max="3674" width="0" style="1" hidden="1" customWidth="1"/>
    <col min="3675" max="3675" width="9.85546875" style="1" customWidth="1"/>
    <col min="3676" max="3676" width="9.28515625" style="1" customWidth="1"/>
    <col min="3677" max="3677" width="11.140625" style="1" customWidth="1"/>
    <col min="3678" max="3678" width="10" style="1" customWidth="1"/>
    <col min="3679" max="3679" width="10.5703125" style="1" customWidth="1"/>
    <col min="3680" max="3680" width="9.7109375" style="1" customWidth="1"/>
    <col min="3681" max="3682" width="9" style="1" customWidth="1"/>
    <col min="3683" max="3683" width="8.5703125" style="1" customWidth="1"/>
    <col min="3684" max="3686" width="9" style="1" customWidth="1"/>
    <col min="3687" max="3687" width="9.5703125" style="1" customWidth="1"/>
    <col min="3688" max="3688" width="9.42578125" style="1" customWidth="1"/>
    <col min="3689" max="3785" width="9.140625" style="1"/>
    <col min="3786" max="3786" width="0" style="1" hidden="1" customWidth="1"/>
    <col min="3787" max="3787" width="25.7109375" style="1" customWidth="1"/>
    <col min="3788" max="3788" width="10.42578125" style="1" customWidth="1"/>
    <col min="3789" max="3789" width="9.7109375" style="1" customWidth="1"/>
    <col min="3790" max="3790" width="10.28515625" style="1" customWidth="1"/>
    <col min="3791" max="3791" width="9.7109375" style="1" customWidth="1"/>
    <col min="3792" max="3792" width="10.28515625" style="1" customWidth="1"/>
    <col min="3793" max="3793" width="9.7109375" style="1" customWidth="1"/>
    <col min="3794" max="3794" width="10.140625" style="1" customWidth="1"/>
    <col min="3795" max="3795" width="9.7109375" style="1" customWidth="1"/>
    <col min="3796" max="3796" width="10.42578125" style="1" customWidth="1"/>
    <col min="3797" max="3797" width="9.28515625" style="1" customWidth="1"/>
    <col min="3798" max="3798" width="10.42578125" style="1" customWidth="1"/>
    <col min="3799" max="3799" width="9.7109375" style="1" customWidth="1"/>
    <col min="3800" max="3800" width="10.140625" style="1" customWidth="1"/>
    <col min="3801" max="3801" width="9.42578125" style="1" customWidth="1"/>
    <col min="3802" max="3802" width="9.28515625" style="1" customWidth="1"/>
    <col min="3803" max="3803" width="8.7109375" style="1" customWidth="1"/>
    <col min="3804" max="3804" width="7.7109375" style="1" customWidth="1"/>
    <col min="3805" max="3805" width="7.28515625" style="1" customWidth="1"/>
    <col min="3806" max="3806" width="10.5703125" style="1" customWidth="1"/>
    <col min="3807" max="3807" width="0" style="1" hidden="1" customWidth="1"/>
    <col min="3808" max="3808" width="9.85546875" style="1" customWidth="1"/>
    <col min="3809" max="3809" width="9.28515625" style="1" customWidth="1"/>
    <col min="3810" max="3810" width="11.140625" style="1" customWidth="1"/>
    <col min="3811" max="3811" width="10" style="1" customWidth="1"/>
    <col min="3812" max="3812" width="10.5703125" style="1" customWidth="1"/>
    <col min="3813" max="3813" width="9.7109375" style="1" customWidth="1"/>
    <col min="3814" max="3815" width="9" style="1" customWidth="1"/>
    <col min="3816" max="3816" width="8.5703125" style="1" customWidth="1"/>
    <col min="3817" max="3819" width="9" style="1" customWidth="1"/>
    <col min="3820" max="3820" width="9.5703125" style="1" customWidth="1"/>
    <col min="3821" max="3821" width="9.42578125" style="1" customWidth="1"/>
    <col min="3822" max="4041" width="9.140625" style="1"/>
    <col min="4042" max="4042" width="0" style="1" hidden="1" customWidth="1"/>
    <col min="4043" max="4043" width="25.7109375" style="1" customWidth="1"/>
    <col min="4044" max="4044" width="10.42578125" style="1" customWidth="1"/>
    <col min="4045" max="4045" width="9.7109375" style="1" customWidth="1"/>
    <col min="4046" max="4046" width="10.28515625" style="1" customWidth="1"/>
    <col min="4047" max="4047" width="9.7109375" style="1" customWidth="1"/>
    <col min="4048" max="4048" width="10.28515625" style="1" customWidth="1"/>
    <col min="4049" max="4049" width="9.7109375" style="1" customWidth="1"/>
    <col min="4050" max="4050" width="10.140625" style="1" customWidth="1"/>
    <col min="4051" max="4051" width="9.7109375" style="1" customWidth="1"/>
    <col min="4052" max="4052" width="10.42578125" style="1" customWidth="1"/>
    <col min="4053" max="4053" width="9.28515625" style="1" customWidth="1"/>
    <col min="4054" max="4054" width="10.42578125" style="1" customWidth="1"/>
    <col min="4055" max="4055" width="9.7109375" style="1" customWidth="1"/>
    <col min="4056" max="4056" width="10.140625" style="1" customWidth="1"/>
    <col min="4057" max="4057" width="9.42578125" style="1" customWidth="1"/>
    <col min="4058" max="4058" width="9.28515625" style="1" customWidth="1"/>
    <col min="4059" max="4059" width="8.7109375" style="1" customWidth="1"/>
    <col min="4060" max="4060" width="7.7109375" style="1" customWidth="1"/>
    <col min="4061" max="4061" width="7.28515625" style="1" customWidth="1"/>
    <col min="4062" max="4062" width="10.5703125" style="1" customWidth="1"/>
    <col min="4063" max="4063" width="0" style="1" hidden="1" customWidth="1"/>
    <col min="4064" max="4064" width="9.85546875" style="1" customWidth="1"/>
    <col min="4065" max="4065" width="9.28515625" style="1" customWidth="1"/>
    <col min="4066" max="4066" width="11.140625" style="1" customWidth="1"/>
    <col min="4067" max="4067" width="10" style="1" customWidth="1"/>
    <col min="4068" max="4068" width="10.5703125" style="1" customWidth="1"/>
    <col min="4069" max="4069" width="9.7109375" style="1" customWidth="1"/>
    <col min="4070" max="4071" width="9" style="1" customWidth="1"/>
    <col min="4072" max="4072" width="8.5703125" style="1" customWidth="1"/>
    <col min="4073" max="4075" width="9" style="1" customWidth="1"/>
    <col min="4076" max="4076" width="9.5703125" style="1" customWidth="1"/>
    <col min="4077" max="4077" width="9.42578125" style="1" customWidth="1"/>
    <col min="4078" max="4297" width="9.140625" style="1"/>
    <col min="4298" max="4298" width="0" style="1" hidden="1" customWidth="1"/>
    <col min="4299" max="4299" width="25.7109375" style="1" customWidth="1"/>
    <col min="4300" max="4300" width="10.42578125" style="1" customWidth="1"/>
    <col min="4301" max="4301" width="9.7109375" style="1" customWidth="1"/>
    <col min="4302" max="4302" width="10.28515625" style="1" customWidth="1"/>
    <col min="4303" max="4303" width="9.7109375" style="1" customWidth="1"/>
    <col min="4304" max="4304" width="10.28515625" style="1" customWidth="1"/>
    <col min="4305" max="4305" width="9.7109375" style="1" customWidth="1"/>
    <col min="4306" max="4306" width="10.140625" style="1" customWidth="1"/>
    <col min="4307" max="4307" width="9.7109375" style="1" customWidth="1"/>
    <col min="4308" max="4308" width="10.42578125" style="1" customWidth="1"/>
    <col min="4309" max="4309" width="9.28515625" style="1" customWidth="1"/>
    <col min="4310" max="4310" width="10.42578125" style="1" customWidth="1"/>
    <col min="4311" max="4311" width="9.7109375" style="1" customWidth="1"/>
    <col min="4312" max="4312" width="10.140625" style="1" customWidth="1"/>
    <col min="4313" max="4313" width="9.42578125" style="1" customWidth="1"/>
    <col min="4314" max="4314" width="9.28515625" style="1" customWidth="1"/>
    <col min="4315" max="4315" width="8.7109375" style="1" customWidth="1"/>
    <col min="4316" max="4316" width="7.7109375" style="1" customWidth="1"/>
    <col min="4317" max="4317" width="7.28515625" style="1" customWidth="1"/>
    <col min="4318" max="4318" width="10.5703125" style="1" customWidth="1"/>
    <col min="4319" max="4319" width="0" style="1" hidden="1" customWidth="1"/>
    <col min="4320" max="4320" width="9.85546875" style="1" customWidth="1"/>
    <col min="4321" max="4321" width="9.28515625" style="1" customWidth="1"/>
    <col min="4322" max="4322" width="11.140625" style="1" customWidth="1"/>
    <col min="4323" max="4323" width="10" style="1" customWidth="1"/>
    <col min="4324" max="4324" width="10.5703125" style="1" customWidth="1"/>
    <col min="4325" max="4325" width="9.7109375" style="1" customWidth="1"/>
    <col min="4326" max="4327" width="9" style="1" customWidth="1"/>
    <col min="4328" max="4328" width="8.5703125" style="1" customWidth="1"/>
    <col min="4329" max="4331" width="9" style="1" customWidth="1"/>
    <col min="4332" max="4332" width="9.5703125" style="1" customWidth="1"/>
    <col min="4333" max="4333" width="9.42578125" style="1" customWidth="1"/>
    <col min="4334" max="4553" width="9.140625" style="1"/>
    <col min="4554" max="4554" width="0" style="1" hidden="1" customWidth="1"/>
    <col min="4555" max="4555" width="25.7109375" style="1" customWidth="1"/>
    <col min="4556" max="4556" width="10.42578125" style="1" customWidth="1"/>
    <col min="4557" max="4557" width="9.7109375" style="1" customWidth="1"/>
    <col min="4558" max="4558" width="10.28515625" style="1" customWidth="1"/>
    <col min="4559" max="4559" width="9.7109375" style="1" customWidth="1"/>
    <col min="4560" max="4560" width="10.28515625" style="1" customWidth="1"/>
    <col min="4561" max="4561" width="9.7109375" style="1" customWidth="1"/>
    <col min="4562" max="4562" width="10.140625" style="1" customWidth="1"/>
    <col min="4563" max="4563" width="9.7109375" style="1" customWidth="1"/>
    <col min="4564" max="4564" width="10.42578125" style="1" customWidth="1"/>
    <col min="4565" max="4565" width="9.28515625" style="1" customWidth="1"/>
    <col min="4566" max="4566" width="10.42578125" style="1" customWidth="1"/>
    <col min="4567" max="4567" width="9.7109375" style="1" customWidth="1"/>
    <col min="4568" max="4568" width="10.140625" style="1" customWidth="1"/>
    <col min="4569" max="4569" width="9.42578125" style="1" customWidth="1"/>
    <col min="4570" max="4570" width="9.28515625" style="1" customWidth="1"/>
    <col min="4571" max="4571" width="8.7109375" style="1" customWidth="1"/>
    <col min="4572" max="4572" width="7.7109375" style="1" customWidth="1"/>
    <col min="4573" max="4573" width="7.28515625" style="1" customWidth="1"/>
    <col min="4574" max="4574" width="10.5703125" style="1" customWidth="1"/>
    <col min="4575" max="4575" width="0" style="1" hidden="1" customWidth="1"/>
    <col min="4576" max="4576" width="9.85546875" style="1" customWidth="1"/>
    <col min="4577" max="4577" width="9.28515625" style="1" customWidth="1"/>
    <col min="4578" max="4578" width="11.140625" style="1" customWidth="1"/>
    <col min="4579" max="4579" width="10" style="1" customWidth="1"/>
    <col min="4580" max="4580" width="10.5703125" style="1" customWidth="1"/>
    <col min="4581" max="4581" width="9.7109375" style="1" customWidth="1"/>
    <col min="4582" max="4583" width="9" style="1" customWidth="1"/>
    <col min="4584" max="4584" width="8.5703125" style="1" customWidth="1"/>
    <col min="4585" max="4587" width="9" style="1" customWidth="1"/>
    <col min="4588" max="4588" width="9.5703125" style="1" customWidth="1"/>
    <col min="4589" max="4589" width="9.42578125" style="1" customWidth="1"/>
    <col min="4590" max="4809" width="9.140625" style="1"/>
    <col min="4810" max="4810" width="0" style="1" hidden="1" customWidth="1"/>
    <col min="4811" max="4811" width="25.7109375" style="1" customWidth="1"/>
    <col min="4812" max="4812" width="10.42578125" style="1" customWidth="1"/>
    <col min="4813" max="4813" width="9.7109375" style="1" customWidth="1"/>
    <col min="4814" max="4814" width="10.28515625" style="1" customWidth="1"/>
    <col min="4815" max="4815" width="9.7109375" style="1" customWidth="1"/>
    <col min="4816" max="4816" width="10.28515625" style="1" customWidth="1"/>
    <col min="4817" max="4817" width="9.7109375" style="1" customWidth="1"/>
    <col min="4818" max="4818" width="10.140625" style="1" customWidth="1"/>
    <col min="4819" max="4819" width="9.7109375" style="1" customWidth="1"/>
    <col min="4820" max="4820" width="10.42578125" style="1" customWidth="1"/>
    <col min="4821" max="4821" width="9.28515625" style="1" customWidth="1"/>
    <col min="4822" max="4822" width="10.42578125" style="1" customWidth="1"/>
    <col min="4823" max="4823" width="9.7109375" style="1" customWidth="1"/>
    <col min="4824" max="4824" width="10.140625" style="1" customWidth="1"/>
    <col min="4825" max="4825" width="9.42578125" style="1" customWidth="1"/>
    <col min="4826" max="4826" width="9.28515625" style="1" customWidth="1"/>
    <col min="4827" max="4827" width="8.7109375" style="1" customWidth="1"/>
    <col min="4828" max="4828" width="7.7109375" style="1" customWidth="1"/>
    <col min="4829" max="4829" width="7.28515625" style="1" customWidth="1"/>
    <col min="4830" max="4830" width="10.5703125" style="1" customWidth="1"/>
    <col min="4831" max="4831" width="0" style="1" hidden="1" customWidth="1"/>
    <col min="4832" max="4832" width="9.85546875" style="1" customWidth="1"/>
    <col min="4833" max="4833" width="9.28515625" style="1" customWidth="1"/>
    <col min="4834" max="4834" width="11.140625" style="1" customWidth="1"/>
    <col min="4835" max="4835" width="10" style="1" customWidth="1"/>
    <col min="4836" max="4836" width="10.5703125" style="1" customWidth="1"/>
    <col min="4837" max="4837" width="9.7109375" style="1" customWidth="1"/>
    <col min="4838" max="4839" width="9" style="1" customWidth="1"/>
    <col min="4840" max="4840" width="8.5703125" style="1" customWidth="1"/>
    <col min="4841" max="4843" width="9" style="1" customWidth="1"/>
    <col min="4844" max="4844" width="9.5703125" style="1" customWidth="1"/>
    <col min="4845" max="4845" width="9.42578125" style="1" customWidth="1"/>
    <col min="4846" max="5065" width="9.140625" style="1"/>
    <col min="5066" max="5066" width="0" style="1" hidden="1" customWidth="1"/>
    <col min="5067" max="5067" width="25.7109375" style="1" customWidth="1"/>
    <col min="5068" max="5068" width="10.42578125" style="1" customWidth="1"/>
    <col min="5069" max="5069" width="9.7109375" style="1" customWidth="1"/>
    <col min="5070" max="5070" width="10.28515625" style="1" customWidth="1"/>
    <col min="5071" max="5071" width="9.7109375" style="1" customWidth="1"/>
    <col min="5072" max="5072" width="10.28515625" style="1" customWidth="1"/>
    <col min="5073" max="5073" width="9.7109375" style="1" customWidth="1"/>
    <col min="5074" max="5074" width="10.140625" style="1" customWidth="1"/>
    <col min="5075" max="5075" width="9.7109375" style="1" customWidth="1"/>
    <col min="5076" max="5076" width="10.42578125" style="1" customWidth="1"/>
    <col min="5077" max="5077" width="9.28515625" style="1" customWidth="1"/>
    <col min="5078" max="5078" width="10.42578125" style="1" customWidth="1"/>
    <col min="5079" max="5079" width="9.7109375" style="1" customWidth="1"/>
    <col min="5080" max="5080" width="10.140625" style="1" customWidth="1"/>
    <col min="5081" max="5081" width="9.42578125" style="1" customWidth="1"/>
    <col min="5082" max="5082" width="9.28515625" style="1" customWidth="1"/>
    <col min="5083" max="5083" width="8.7109375" style="1" customWidth="1"/>
    <col min="5084" max="5084" width="7.7109375" style="1" customWidth="1"/>
    <col min="5085" max="5085" width="7.28515625" style="1" customWidth="1"/>
    <col min="5086" max="5086" width="10.5703125" style="1" customWidth="1"/>
    <col min="5087" max="5087" width="0" style="1" hidden="1" customWidth="1"/>
    <col min="5088" max="5088" width="9.85546875" style="1" customWidth="1"/>
    <col min="5089" max="5089" width="9.28515625" style="1" customWidth="1"/>
    <col min="5090" max="5090" width="11.140625" style="1" customWidth="1"/>
    <col min="5091" max="5091" width="10" style="1" customWidth="1"/>
    <col min="5092" max="5092" width="10.5703125" style="1" customWidth="1"/>
    <col min="5093" max="5093" width="9.7109375" style="1" customWidth="1"/>
    <col min="5094" max="5095" width="9" style="1" customWidth="1"/>
    <col min="5096" max="5096" width="8.5703125" style="1" customWidth="1"/>
    <col min="5097" max="5099" width="9" style="1" customWidth="1"/>
    <col min="5100" max="5100" width="9.5703125" style="1" customWidth="1"/>
    <col min="5101" max="5101" width="9.42578125" style="1" customWidth="1"/>
    <col min="5102" max="5321" width="9.140625" style="1"/>
    <col min="5322" max="5322" width="0" style="1" hidden="1" customWidth="1"/>
    <col min="5323" max="5323" width="25.7109375" style="1" customWidth="1"/>
    <col min="5324" max="5324" width="10.42578125" style="1" customWidth="1"/>
    <col min="5325" max="5325" width="9.7109375" style="1" customWidth="1"/>
    <col min="5326" max="5326" width="10.28515625" style="1" customWidth="1"/>
    <col min="5327" max="5327" width="9.7109375" style="1" customWidth="1"/>
    <col min="5328" max="5328" width="10.28515625" style="1" customWidth="1"/>
    <col min="5329" max="5329" width="9.7109375" style="1" customWidth="1"/>
    <col min="5330" max="5330" width="10.140625" style="1" customWidth="1"/>
    <col min="5331" max="5331" width="9.7109375" style="1" customWidth="1"/>
    <col min="5332" max="5332" width="10.42578125" style="1" customWidth="1"/>
    <col min="5333" max="5333" width="9.28515625" style="1" customWidth="1"/>
    <col min="5334" max="5334" width="10.42578125" style="1" customWidth="1"/>
    <col min="5335" max="5335" width="9.7109375" style="1" customWidth="1"/>
    <col min="5336" max="5336" width="10.140625" style="1" customWidth="1"/>
    <col min="5337" max="5337" width="9.42578125" style="1" customWidth="1"/>
    <col min="5338" max="5338" width="9.28515625" style="1" customWidth="1"/>
    <col min="5339" max="5339" width="8.7109375" style="1" customWidth="1"/>
    <col min="5340" max="5340" width="7.7109375" style="1" customWidth="1"/>
    <col min="5341" max="5341" width="7.28515625" style="1" customWidth="1"/>
    <col min="5342" max="5342" width="10.5703125" style="1" customWidth="1"/>
    <col min="5343" max="5343" width="0" style="1" hidden="1" customWidth="1"/>
    <col min="5344" max="5344" width="9.85546875" style="1" customWidth="1"/>
    <col min="5345" max="5345" width="9.28515625" style="1" customWidth="1"/>
    <col min="5346" max="5346" width="11.140625" style="1" customWidth="1"/>
    <col min="5347" max="5347" width="10" style="1" customWidth="1"/>
    <col min="5348" max="5348" width="10.5703125" style="1" customWidth="1"/>
    <col min="5349" max="5349" width="9.7109375" style="1" customWidth="1"/>
    <col min="5350" max="5351" width="9" style="1" customWidth="1"/>
    <col min="5352" max="5352" width="8.5703125" style="1" customWidth="1"/>
    <col min="5353" max="5355" width="9" style="1" customWidth="1"/>
    <col min="5356" max="5356" width="9.5703125" style="1" customWidth="1"/>
    <col min="5357" max="5357" width="9.42578125" style="1" customWidth="1"/>
    <col min="5358" max="5577" width="9.140625" style="1"/>
    <col min="5578" max="5578" width="0" style="1" hidden="1" customWidth="1"/>
    <col min="5579" max="5579" width="25.7109375" style="1" customWidth="1"/>
    <col min="5580" max="5580" width="10.42578125" style="1" customWidth="1"/>
    <col min="5581" max="5581" width="9.7109375" style="1" customWidth="1"/>
    <col min="5582" max="5582" width="10.28515625" style="1" customWidth="1"/>
    <col min="5583" max="5583" width="9.7109375" style="1" customWidth="1"/>
    <col min="5584" max="5584" width="10.28515625" style="1" customWidth="1"/>
    <col min="5585" max="5585" width="9.7109375" style="1" customWidth="1"/>
    <col min="5586" max="5586" width="10.140625" style="1" customWidth="1"/>
    <col min="5587" max="5587" width="9.7109375" style="1" customWidth="1"/>
    <col min="5588" max="5588" width="10.42578125" style="1" customWidth="1"/>
    <col min="5589" max="5589" width="9.28515625" style="1" customWidth="1"/>
    <col min="5590" max="5590" width="10.42578125" style="1" customWidth="1"/>
    <col min="5591" max="5591" width="9.7109375" style="1" customWidth="1"/>
    <col min="5592" max="5592" width="10.140625" style="1" customWidth="1"/>
    <col min="5593" max="5593" width="9.42578125" style="1" customWidth="1"/>
    <col min="5594" max="5594" width="9.28515625" style="1" customWidth="1"/>
    <col min="5595" max="5595" width="8.7109375" style="1" customWidth="1"/>
    <col min="5596" max="5596" width="7.7109375" style="1" customWidth="1"/>
    <col min="5597" max="5597" width="7.28515625" style="1" customWidth="1"/>
    <col min="5598" max="5598" width="10.5703125" style="1" customWidth="1"/>
    <col min="5599" max="5599" width="0" style="1" hidden="1" customWidth="1"/>
    <col min="5600" max="5600" width="9.85546875" style="1" customWidth="1"/>
    <col min="5601" max="5601" width="9.28515625" style="1" customWidth="1"/>
    <col min="5602" max="5602" width="11.140625" style="1" customWidth="1"/>
    <col min="5603" max="5603" width="10" style="1" customWidth="1"/>
    <col min="5604" max="5604" width="10.5703125" style="1" customWidth="1"/>
    <col min="5605" max="5605" width="9.7109375" style="1" customWidth="1"/>
    <col min="5606" max="5607" width="9" style="1" customWidth="1"/>
    <col min="5608" max="5608" width="8.5703125" style="1" customWidth="1"/>
    <col min="5609" max="5611" width="9" style="1" customWidth="1"/>
    <col min="5612" max="5612" width="9.5703125" style="1" customWidth="1"/>
    <col min="5613" max="5613" width="9.42578125" style="1" customWidth="1"/>
    <col min="5614" max="5833" width="9.140625" style="1"/>
    <col min="5834" max="5834" width="0" style="1" hidden="1" customWidth="1"/>
    <col min="5835" max="5835" width="25.7109375" style="1" customWidth="1"/>
    <col min="5836" max="5836" width="10.42578125" style="1" customWidth="1"/>
    <col min="5837" max="5837" width="9.7109375" style="1" customWidth="1"/>
    <col min="5838" max="5838" width="10.28515625" style="1" customWidth="1"/>
    <col min="5839" max="5839" width="9.7109375" style="1" customWidth="1"/>
    <col min="5840" max="5840" width="10.28515625" style="1" customWidth="1"/>
    <col min="5841" max="5841" width="9.7109375" style="1" customWidth="1"/>
    <col min="5842" max="5842" width="10.140625" style="1" customWidth="1"/>
    <col min="5843" max="5843" width="9.7109375" style="1" customWidth="1"/>
    <col min="5844" max="5844" width="10.42578125" style="1" customWidth="1"/>
    <col min="5845" max="5845" width="9.28515625" style="1" customWidth="1"/>
    <col min="5846" max="5846" width="10.42578125" style="1" customWidth="1"/>
    <col min="5847" max="5847" width="9.7109375" style="1" customWidth="1"/>
    <col min="5848" max="5848" width="10.140625" style="1" customWidth="1"/>
    <col min="5849" max="5849" width="9.42578125" style="1" customWidth="1"/>
    <col min="5850" max="5850" width="9.28515625" style="1" customWidth="1"/>
    <col min="5851" max="5851" width="8.7109375" style="1" customWidth="1"/>
    <col min="5852" max="5852" width="7.7109375" style="1" customWidth="1"/>
    <col min="5853" max="5853" width="7.28515625" style="1" customWidth="1"/>
    <col min="5854" max="5854" width="10.5703125" style="1" customWidth="1"/>
    <col min="5855" max="5855" width="0" style="1" hidden="1" customWidth="1"/>
    <col min="5856" max="5856" width="9.85546875" style="1" customWidth="1"/>
    <col min="5857" max="5857" width="9.28515625" style="1" customWidth="1"/>
    <col min="5858" max="5858" width="11.140625" style="1" customWidth="1"/>
    <col min="5859" max="5859" width="10" style="1" customWidth="1"/>
    <col min="5860" max="5860" width="10.5703125" style="1" customWidth="1"/>
    <col min="5861" max="5861" width="9.7109375" style="1" customWidth="1"/>
    <col min="5862" max="5863" width="9" style="1" customWidth="1"/>
    <col min="5864" max="5864" width="8.5703125" style="1" customWidth="1"/>
    <col min="5865" max="5867" width="9" style="1" customWidth="1"/>
    <col min="5868" max="5868" width="9.5703125" style="1" customWidth="1"/>
    <col min="5869" max="5869" width="9.42578125" style="1" customWidth="1"/>
    <col min="5870" max="6089" width="9.140625" style="1"/>
    <col min="6090" max="6090" width="0" style="1" hidden="1" customWidth="1"/>
    <col min="6091" max="6091" width="25.7109375" style="1" customWidth="1"/>
    <col min="6092" max="6092" width="10.42578125" style="1" customWidth="1"/>
    <col min="6093" max="6093" width="9.7109375" style="1" customWidth="1"/>
    <col min="6094" max="6094" width="10.28515625" style="1" customWidth="1"/>
    <col min="6095" max="6095" width="9.7109375" style="1" customWidth="1"/>
    <col min="6096" max="6096" width="10.28515625" style="1" customWidth="1"/>
    <col min="6097" max="6097" width="9.7109375" style="1" customWidth="1"/>
    <col min="6098" max="6098" width="10.140625" style="1" customWidth="1"/>
    <col min="6099" max="6099" width="9.7109375" style="1" customWidth="1"/>
    <col min="6100" max="6100" width="10.42578125" style="1" customWidth="1"/>
    <col min="6101" max="6101" width="9.28515625" style="1" customWidth="1"/>
    <col min="6102" max="6102" width="10.42578125" style="1" customWidth="1"/>
    <col min="6103" max="6103" width="9.7109375" style="1" customWidth="1"/>
    <col min="6104" max="6104" width="10.140625" style="1" customWidth="1"/>
    <col min="6105" max="6105" width="9.42578125" style="1" customWidth="1"/>
    <col min="6106" max="6106" width="9.28515625" style="1" customWidth="1"/>
    <col min="6107" max="6107" width="8.7109375" style="1" customWidth="1"/>
    <col min="6108" max="6108" width="7.7109375" style="1" customWidth="1"/>
    <col min="6109" max="6109" width="7.28515625" style="1" customWidth="1"/>
    <col min="6110" max="6110" width="10.5703125" style="1" customWidth="1"/>
    <col min="6111" max="6111" width="0" style="1" hidden="1" customWidth="1"/>
    <col min="6112" max="6112" width="9.85546875" style="1" customWidth="1"/>
    <col min="6113" max="6113" width="9.28515625" style="1" customWidth="1"/>
    <col min="6114" max="6114" width="11.140625" style="1" customWidth="1"/>
    <col min="6115" max="6115" width="10" style="1" customWidth="1"/>
    <col min="6116" max="6116" width="10.5703125" style="1" customWidth="1"/>
    <col min="6117" max="6117" width="9.7109375" style="1" customWidth="1"/>
    <col min="6118" max="6119" width="9" style="1" customWidth="1"/>
    <col min="6120" max="6120" width="8.5703125" style="1" customWidth="1"/>
    <col min="6121" max="6123" width="9" style="1" customWidth="1"/>
    <col min="6124" max="6124" width="9.5703125" style="1" customWidth="1"/>
    <col min="6125" max="6125" width="9.42578125" style="1" customWidth="1"/>
    <col min="6126" max="6345" width="9.140625" style="1"/>
    <col min="6346" max="6346" width="0" style="1" hidden="1" customWidth="1"/>
    <col min="6347" max="6347" width="25.7109375" style="1" customWidth="1"/>
    <col min="6348" max="6348" width="10.42578125" style="1" customWidth="1"/>
    <col min="6349" max="6349" width="9.7109375" style="1" customWidth="1"/>
    <col min="6350" max="6350" width="10.28515625" style="1" customWidth="1"/>
    <col min="6351" max="6351" width="9.7109375" style="1" customWidth="1"/>
    <col min="6352" max="6352" width="10.28515625" style="1" customWidth="1"/>
    <col min="6353" max="6353" width="9.7109375" style="1" customWidth="1"/>
    <col min="6354" max="6354" width="10.140625" style="1" customWidth="1"/>
    <col min="6355" max="6355" width="9.7109375" style="1" customWidth="1"/>
    <col min="6356" max="6356" width="10.42578125" style="1" customWidth="1"/>
    <col min="6357" max="6357" width="9.28515625" style="1" customWidth="1"/>
    <col min="6358" max="6358" width="10.42578125" style="1" customWidth="1"/>
    <col min="6359" max="6359" width="9.7109375" style="1" customWidth="1"/>
    <col min="6360" max="6360" width="10.140625" style="1" customWidth="1"/>
    <col min="6361" max="6361" width="9.42578125" style="1" customWidth="1"/>
    <col min="6362" max="6362" width="9.28515625" style="1" customWidth="1"/>
    <col min="6363" max="6363" width="8.7109375" style="1" customWidth="1"/>
    <col min="6364" max="6364" width="7.7109375" style="1" customWidth="1"/>
    <col min="6365" max="6365" width="7.28515625" style="1" customWidth="1"/>
    <col min="6366" max="6366" width="10.5703125" style="1" customWidth="1"/>
    <col min="6367" max="6367" width="0" style="1" hidden="1" customWidth="1"/>
    <col min="6368" max="6368" width="9.85546875" style="1" customWidth="1"/>
    <col min="6369" max="6369" width="9.28515625" style="1" customWidth="1"/>
    <col min="6370" max="6370" width="11.140625" style="1" customWidth="1"/>
    <col min="6371" max="6371" width="10" style="1" customWidth="1"/>
    <col min="6372" max="6372" width="10.5703125" style="1" customWidth="1"/>
    <col min="6373" max="6373" width="9.7109375" style="1" customWidth="1"/>
    <col min="6374" max="6375" width="9" style="1" customWidth="1"/>
    <col min="6376" max="6376" width="8.5703125" style="1" customWidth="1"/>
    <col min="6377" max="6379" width="9" style="1" customWidth="1"/>
    <col min="6380" max="6380" width="9.5703125" style="1" customWidth="1"/>
    <col min="6381" max="6381" width="9.42578125" style="1" customWidth="1"/>
    <col min="6382" max="6601" width="9.140625" style="1"/>
    <col min="6602" max="6602" width="0" style="1" hidden="1" customWidth="1"/>
    <col min="6603" max="6603" width="25.7109375" style="1" customWidth="1"/>
    <col min="6604" max="6604" width="10.42578125" style="1" customWidth="1"/>
    <col min="6605" max="6605" width="9.7109375" style="1" customWidth="1"/>
    <col min="6606" max="6606" width="10.28515625" style="1" customWidth="1"/>
    <col min="6607" max="6607" width="9.7109375" style="1" customWidth="1"/>
    <col min="6608" max="6608" width="10.28515625" style="1" customWidth="1"/>
    <col min="6609" max="6609" width="9.7109375" style="1" customWidth="1"/>
    <col min="6610" max="6610" width="10.140625" style="1" customWidth="1"/>
    <col min="6611" max="6611" width="9.7109375" style="1" customWidth="1"/>
    <col min="6612" max="6612" width="10.42578125" style="1" customWidth="1"/>
    <col min="6613" max="6613" width="9.28515625" style="1" customWidth="1"/>
    <col min="6614" max="6614" width="10.42578125" style="1" customWidth="1"/>
    <col min="6615" max="6615" width="9.7109375" style="1" customWidth="1"/>
    <col min="6616" max="6616" width="10.140625" style="1" customWidth="1"/>
    <col min="6617" max="6617" width="9.42578125" style="1" customWidth="1"/>
    <col min="6618" max="6618" width="9.28515625" style="1" customWidth="1"/>
    <col min="6619" max="6619" width="8.7109375" style="1" customWidth="1"/>
    <col min="6620" max="6620" width="7.7109375" style="1" customWidth="1"/>
    <col min="6621" max="6621" width="7.28515625" style="1" customWidth="1"/>
    <col min="6622" max="6622" width="10.5703125" style="1" customWidth="1"/>
    <col min="6623" max="6623" width="0" style="1" hidden="1" customWidth="1"/>
    <col min="6624" max="6624" width="9.85546875" style="1" customWidth="1"/>
    <col min="6625" max="6625" width="9.28515625" style="1" customWidth="1"/>
    <col min="6626" max="6626" width="11.140625" style="1" customWidth="1"/>
    <col min="6627" max="6627" width="10" style="1" customWidth="1"/>
    <col min="6628" max="6628" width="10.5703125" style="1" customWidth="1"/>
    <col min="6629" max="6629" width="9.7109375" style="1" customWidth="1"/>
    <col min="6630" max="6631" width="9" style="1" customWidth="1"/>
    <col min="6632" max="6632" width="8.5703125" style="1" customWidth="1"/>
    <col min="6633" max="6635" width="9" style="1" customWidth="1"/>
    <col min="6636" max="6636" width="9.5703125" style="1" customWidth="1"/>
    <col min="6637" max="6637" width="9.42578125" style="1" customWidth="1"/>
    <col min="6638" max="6857" width="9.140625" style="1"/>
    <col min="6858" max="6858" width="0" style="1" hidden="1" customWidth="1"/>
    <col min="6859" max="6859" width="25.7109375" style="1" customWidth="1"/>
    <col min="6860" max="6860" width="10.42578125" style="1" customWidth="1"/>
    <col min="6861" max="6861" width="9.7109375" style="1" customWidth="1"/>
    <col min="6862" max="6862" width="10.28515625" style="1" customWidth="1"/>
    <col min="6863" max="6863" width="9.7109375" style="1" customWidth="1"/>
    <col min="6864" max="6864" width="10.28515625" style="1" customWidth="1"/>
    <col min="6865" max="6865" width="9.7109375" style="1" customWidth="1"/>
    <col min="6866" max="6866" width="10.140625" style="1" customWidth="1"/>
    <col min="6867" max="6867" width="9.7109375" style="1" customWidth="1"/>
    <col min="6868" max="6868" width="10.42578125" style="1" customWidth="1"/>
    <col min="6869" max="6869" width="9.28515625" style="1" customWidth="1"/>
    <col min="6870" max="6870" width="10.42578125" style="1" customWidth="1"/>
    <col min="6871" max="6871" width="9.7109375" style="1" customWidth="1"/>
    <col min="6872" max="6872" width="10.140625" style="1" customWidth="1"/>
    <col min="6873" max="6873" width="9.42578125" style="1" customWidth="1"/>
    <col min="6874" max="6874" width="9.28515625" style="1" customWidth="1"/>
    <col min="6875" max="6875" width="8.7109375" style="1" customWidth="1"/>
    <col min="6876" max="6876" width="7.7109375" style="1" customWidth="1"/>
    <col min="6877" max="6877" width="7.28515625" style="1" customWidth="1"/>
    <col min="6878" max="6878" width="10.5703125" style="1" customWidth="1"/>
    <col min="6879" max="6879" width="0" style="1" hidden="1" customWidth="1"/>
    <col min="6880" max="6880" width="9.85546875" style="1" customWidth="1"/>
    <col min="6881" max="6881" width="9.28515625" style="1" customWidth="1"/>
    <col min="6882" max="6882" width="11.140625" style="1" customWidth="1"/>
    <col min="6883" max="6883" width="10" style="1" customWidth="1"/>
    <col min="6884" max="6884" width="10.5703125" style="1" customWidth="1"/>
    <col min="6885" max="6885" width="9.7109375" style="1" customWidth="1"/>
    <col min="6886" max="6887" width="9" style="1" customWidth="1"/>
    <col min="6888" max="6888" width="8.5703125" style="1" customWidth="1"/>
    <col min="6889" max="6891" width="9" style="1" customWidth="1"/>
    <col min="6892" max="6892" width="9.5703125" style="1" customWidth="1"/>
    <col min="6893" max="6893" width="9.42578125" style="1" customWidth="1"/>
    <col min="6894" max="7113" width="9.140625" style="1"/>
    <col min="7114" max="7114" width="0" style="1" hidden="1" customWidth="1"/>
    <col min="7115" max="7115" width="25.7109375" style="1" customWidth="1"/>
    <col min="7116" max="7116" width="10.42578125" style="1" customWidth="1"/>
    <col min="7117" max="7117" width="9.7109375" style="1" customWidth="1"/>
    <col min="7118" max="7118" width="10.28515625" style="1" customWidth="1"/>
    <col min="7119" max="7119" width="9.7109375" style="1" customWidth="1"/>
    <col min="7120" max="7120" width="10.28515625" style="1" customWidth="1"/>
    <col min="7121" max="7121" width="9.7109375" style="1" customWidth="1"/>
    <col min="7122" max="7122" width="10.140625" style="1" customWidth="1"/>
    <col min="7123" max="7123" width="9.7109375" style="1" customWidth="1"/>
    <col min="7124" max="7124" width="10.42578125" style="1" customWidth="1"/>
    <col min="7125" max="7125" width="9.28515625" style="1" customWidth="1"/>
    <col min="7126" max="7126" width="10.42578125" style="1" customWidth="1"/>
    <col min="7127" max="7127" width="9.7109375" style="1" customWidth="1"/>
    <col min="7128" max="7128" width="10.140625" style="1" customWidth="1"/>
    <col min="7129" max="7129" width="9.42578125" style="1" customWidth="1"/>
    <col min="7130" max="7130" width="9.28515625" style="1" customWidth="1"/>
    <col min="7131" max="7131" width="8.7109375" style="1" customWidth="1"/>
    <col min="7132" max="7132" width="7.7109375" style="1" customWidth="1"/>
    <col min="7133" max="7133" width="7.28515625" style="1" customWidth="1"/>
    <col min="7134" max="7134" width="10.5703125" style="1" customWidth="1"/>
    <col min="7135" max="7135" width="0" style="1" hidden="1" customWidth="1"/>
    <col min="7136" max="7136" width="9.85546875" style="1" customWidth="1"/>
    <col min="7137" max="7137" width="9.28515625" style="1" customWidth="1"/>
    <col min="7138" max="7138" width="11.140625" style="1" customWidth="1"/>
    <col min="7139" max="7139" width="10" style="1" customWidth="1"/>
    <col min="7140" max="7140" width="10.5703125" style="1" customWidth="1"/>
    <col min="7141" max="7141" width="9.7109375" style="1" customWidth="1"/>
    <col min="7142" max="7143" width="9" style="1" customWidth="1"/>
    <col min="7144" max="7144" width="8.5703125" style="1" customWidth="1"/>
    <col min="7145" max="7147" width="9" style="1" customWidth="1"/>
    <col min="7148" max="7148" width="9.5703125" style="1" customWidth="1"/>
    <col min="7149" max="7149" width="9.42578125" style="1" customWidth="1"/>
    <col min="7150" max="7369" width="9.140625" style="1"/>
    <col min="7370" max="7370" width="0" style="1" hidden="1" customWidth="1"/>
    <col min="7371" max="7371" width="25.7109375" style="1" customWidth="1"/>
    <col min="7372" max="7372" width="10.42578125" style="1" customWidth="1"/>
    <col min="7373" max="7373" width="9.7109375" style="1" customWidth="1"/>
    <col min="7374" max="7374" width="10.28515625" style="1" customWidth="1"/>
    <col min="7375" max="7375" width="9.7109375" style="1" customWidth="1"/>
    <col min="7376" max="7376" width="10.28515625" style="1" customWidth="1"/>
    <col min="7377" max="7377" width="9.7109375" style="1" customWidth="1"/>
    <col min="7378" max="7378" width="10.140625" style="1" customWidth="1"/>
    <col min="7379" max="7379" width="9.7109375" style="1" customWidth="1"/>
    <col min="7380" max="7380" width="10.42578125" style="1" customWidth="1"/>
    <col min="7381" max="7381" width="9.28515625" style="1" customWidth="1"/>
    <col min="7382" max="7382" width="10.42578125" style="1" customWidth="1"/>
    <col min="7383" max="7383" width="9.7109375" style="1" customWidth="1"/>
    <col min="7384" max="7384" width="10.140625" style="1" customWidth="1"/>
    <col min="7385" max="7385" width="9.42578125" style="1" customWidth="1"/>
    <col min="7386" max="7386" width="9.28515625" style="1" customWidth="1"/>
    <col min="7387" max="7387" width="8.7109375" style="1" customWidth="1"/>
    <col min="7388" max="7388" width="7.7109375" style="1" customWidth="1"/>
    <col min="7389" max="7389" width="7.28515625" style="1" customWidth="1"/>
    <col min="7390" max="7390" width="10.5703125" style="1" customWidth="1"/>
    <col min="7391" max="7391" width="0" style="1" hidden="1" customWidth="1"/>
    <col min="7392" max="7392" width="9.85546875" style="1" customWidth="1"/>
    <col min="7393" max="7393" width="9.28515625" style="1" customWidth="1"/>
    <col min="7394" max="7394" width="11.140625" style="1" customWidth="1"/>
    <col min="7395" max="7395" width="10" style="1" customWidth="1"/>
    <col min="7396" max="7396" width="10.5703125" style="1" customWidth="1"/>
    <col min="7397" max="7397" width="9.7109375" style="1" customWidth="1"/>
    <col min="7398" max="7399" width="9" style="1" customWidth="1"/>
    <col min="7400" max="7400" width="8.5703125" style="1" customWidth="1"/>
    <col min="7401" max="7403" width="9" style="1" customWidth="1"/>
    <col min="7404" max="7404" width="9.5703125" style="1" customWidth="1"/>
    <col min="7405" max="7405" width="9.42578125" style="1" customWidth="1"/>
    <col min="7406" max="7625" width="9.140625" style="1"/>
    <col min="7626" max="7626" width="0" style="1" hidden="1" customWidth="1"/>
    <col min="7627" max="7627" width="25.7109375" style="1" customWidth="1"/>
    <col min="7628" max="7628" width="10.42578125" style="1" customWidth="1"/>
    <col min="7629" max="7629" width="9.7109375" style="1" customWidth="1"/>
    <col min="7630" max="7630" width="10.28515625" style="1" customWidth="1"/>
    <col min="7631" max="7631" width="9.7109375" style="1" customWidth="1"/>
    <col min="7632" max="7632" width="10.28515625" style="1" customWidth="1"/>
    <col min="7633" max="7633" width="9.7109375" style="1" customWidth="1"/>
    <col min="7634" max="7634" width="10.140625" style="1" customWidth="1"/>
    <col min="7635" max="7635" width="9.7109375" style="1" customWidth="1"/>
    <col min="7636" max="7636" width="10.42578125" style="1" customWidth="1"/>
    <col min="7637" max="7637" width="9.28515625" style="1" customWidth="1"/>
    <col min="7638" max="7638" width="10.42578125" style="1" customWidth="1"/>
    <col min="7639" max="7639" width="9.7109375" style="1" customWidth="1"/>
    <col min="7640" max="7640" width="10.140625" style="1" customWidth="1"/>
    <col min="7641" max="7641" width="9.42578125" style="1" customWidth="1"/>
    <col min="7642" max="7642" width="9.28515625" style="1" customWidth="1"/>
    <col min="7643" max="7643" width="8.7109375" style="1" customWidth="1"/>
    <col min="7644" max="7644" width="7.7109375" style="1" customWidth="1"/>
    <col min="7645" max="7645" width="7.28515625" style="1" customWidth="1"/>
    <col min="7646" max="7646" width="10.5703125" style="1" customWidth="1"/>
    <col min="7647" max="7647" width="0" style="1" hidden="1" customWidth="1"/>
    <col min="7648" max="7648" width="9.85546875" style="1" customWidth="1"/>
    <col min="7649" max="7649" width="9.28515625" style="1" customWidth="1"/>
    <col min="7650" max="7650" width="11.140625" style="1" customWidth="1"/>
    <col min="7651" max="7651" width="10" style="1" customWidth="1"/>
    <col min="7652" max="7652" width="10.5703125" style="1" customWidth="1"/>
    <col min="7653" max="7653" width="9.7109375" style="1" customWidth="1"/>
    <col min="7654" max="7655" width="9" style="1" customWidth="1"/>
    <col min="7656" max="7656" width="8.5703125" style="1" customWidth="1"/>
    <col min="7657" max="7659" width="9" style="1" customWidth="1"/>
    <col min="7660" max="7660" width="9.5703125" style="1" customWidth="1"/>
    <col min="7661" max="7661" width="9.42578125" style="1" customWidth="1"/>
    <col min="7662" max="7881" width="9.140625" style="1"/>
    <col min="7882" max="7882" width="0" style="1" hidden="1" customWidth="1"/>
    <col min="7883" max="7883" width="25.7109375" style="1" customWidth="1"/>
    <col min="7884" max="7884" width="10.42578125" style="1" customWidth="1"/>
    <col min="7885" max="7885" width="9.7109375" style="1" customWidth="1"/>
    <col min="7886" max="7886" width="10.28515625" style="1" customWidth="1"/>
    <col min="7887" max="7887" width="9.7109375" style="1" customWidth="1"/>
    <col min="7888" max="7888" width="10.28515625" style="1" customWidth="1"/>
    <col min="7889" max="7889" width="9.7109375" style="1" customWidth="1"/>
    <col min="7890" max="7890" width="10.140625" style="1" customWidth="1"/>
    <col min="7891" max="7891" width="9.7109375" style="1" customWidth="1"/>
    <col min="7892" max="7892" width="10.42578125" style="1" customWidth="1"/>
    <col min="7893" max="7893" width="9.28515625" style="1" customWidth="1"/>
    <col min="7894" max="7894" width="10.42578125" style="1" customWidth="1"/>
    <col min="7895" max="7895" width="9.7109375" style="1" customWidth="1"/>
    <col min="7896" max="7896" width="10.140625" style="1" customWidth="1"/>
    <col min="7897" max="7897" width="9.42578125" style="1" customWidth="1"/>
    <col min="7898" max="7898" width="9.28515625" style="1" customWidth="1"/>
    <col min="7899" max="7899" width="8.7109375" style="1" customWidth="1"/>
    <col min="7900" max="7900" width="7.7109375" style="1" customWidth="1"/>
    <col min="7901" max="7901" width="7.28515625" style="1" customWidth="1"/>
    <col min="7902" max="7902" width="10.5703125" style="1" customWidth="1"/>
    <col min="7903" max="7903" width="0" style="1" hidden="1" customWidth="1"/>
    <col min="7904" max="7904" width="9.85546875" style="1" customWidth="1"/>
    <col min="7905" max="7905" width="9.28515625" style="1" customWidth="1"/>
    <col min="7906" max="7906" width="11.140625" style="1" customWidth="1"/>
    <col min="7907" max="7907" width="10" style="1" customWidth="1"/>
    <col min="7908" max="7908" width="10.5703125" style="1" customWidth="1"/>
    <col min="7909" max="7909" width="9.7109375" style="1" customWidth="1"/>
    <col min="7910" max="7911" width="9" style="1" customWidth="1"/>
    <col min="7912" max="7912" width="8.5703125" style="1" customWidth="1"/>
    <col min="7913" max="7915" width="9" style="1" customWidth="1"/>
    <col min="7916" max="7916" width="9.5703125" style="1" customWidth="1"/>
    <col min="7917" max="7917" width="9.42578125" style="1" customWidth="1"/>
    <col min="7918" max="8137" width="9.140625" style="1"/>
    <col min="8138" max="8138" width="0" style="1" hidden="1" customWidth="1"/>
    <col min="8139" max="8139" width="25.7109375" style="1" customWidth="1"/>
    <col min="8140" max="8140" width="10.42578125" style="1" customWidth="1"/>
    <col min="8141" max="8141" width="9.7109375" style="1" customWidth="1"/>
    <col min="8142" max="8142" width="10.28515625" style="1" customWidth="1"/>
    <col min="8143" max="8143" width="9.7109375" style="1" customWidth="1"/>
    <col min="8144" max="8144" width="10.28515625" style="1" customWidth="1"/>
    <col min="8145" max="8145" width="9.7109375" style="1" customWidth="1"/>
    <col min="8146" max="8146" width="10.140625" style="1" customWidth="1"/>
    <col min="8147" max="8147" width="9.7109375" style="1" customWidth="1"/>
    <col min="8148" max="8148" width="10.42578125" style="1" customWidth="1"/>
    <col min="8149" max="8149" width="9.28515625" style="1" customWidth="1"/>
    <col min="8150" max="8150" width="10.42578125" style="1" customWidth="1"/>
    <col min="8151" max="8151" width="9.7109375" style="1" customWidth="1"/>
    <col min="8152" max="8152" width="10.140625" style="1" customWidth="1"/>
    <col min="8153" max="8153" width="9.42578125" style="1" customWidth="1"/>
    <col min="8154" max="8154" width="9.28515625" style="1" customWidth="1"/>
    <col min="8155" max="8155" width="8.7109375" style="1" customWidth="1"/>
    <col min="8156" max="8156" width="7.7109375" style="1" customWidth="1"/>
    <col min="8157" max="8157" width="7.28515625" style="1" customWidth="1"/>
    <col min="8158" max="8158" width="10.5703125" style="1" customWidth="1"/>
    <col min="8159" max="8159" width="0" style="1" hidden="1" customWidth="1"/>
    <col min="8160" max="8160" width="9.85546875" style="1" customWidth="1"/>
    <col min="8161" max="8161" width="9.28515625" style="1" customWidth="1"/>
    <col min="8162" max="8162" width="11.140625" style="1" customWidth="1"/>
    <col min="8163" max="8163" width="10" style="1" customWidth="1"/>
    <col min="8164" max="8164" width="10.5703125" style="1" customWidth="1"/>
    <col min="8165" max="8165" width="9.7109375" style="1" customWidth="1"/>
    <col min="8166" max="8167" width="9" style="1" customWidth="1"/>
    <col min="8168" max="8168" width="8.5703125" style="1" customWidth="1"/>
    <col min="8169" max="8171" width="9" style="1" customWidth="1"/>
    <col min="8172" max="8172" width="9.5703125" style="1" customWidth="1"/>
    <col min="8173" max="8173" width="9.42578125" style="1" customWidth="1"/>
    <col min="8174" max="8393" width="9.140625" style="1"/>
    <col min="8394" max="8394" width="0" style="1" hidden="1" customWidth="1"/>
    <col min="8395" max="8395" width="25.7109375" style="1" customWidth="1"/>
    <col min="8396" max="8396" width="10.42578125" style="1" customWidth="1"/>
    <col min="8397" max="8397" width="9.7109375" style="1" customWidth="1"/>
    <col min="8398" max="8398" width="10.28515625" style="1" customWidth="1"/>
    <col min="8399" max="8399" width="9.7109375" style="1" customWidth="1"/>
    <col min="8400" max="8400" width="10.28515625" style="1" customWidth="1"/>
    <col min="8401" max="8401" width="9.7109375" style="1" customWidth="1"/>
    <col min="8402" max="8402" width="10.140625" style="1" customWidth="1"/>
    <col min="8403" max="8403" width="9.7109375" style="1" customWidth="1"/>
    <col min="8404" max="8404" width="10.42578125" style="1" customWidth="1"/>
    <col min="8405" max="8405" width="9.28515625" style="1" customWidth="1"/>
    <col min="8406" max="8406" width="10.42578125" style="1" customWidth="1"/>
    <col min="8407" max="8407" width="9.7109375" style="1" customWidth="1"/>
    <col min="8408" max="8408" width="10.140625" style="1" customWidth="1"/>
    <col min="8409" max="8409" width="9.42578125" style="1" customWidth="1"/>
    <col min="8410" max="8410" width="9.28515625" style="1" customWidth="1"/>
    <col min="8411" max="8411" width="8.7109375" style="1" customWidth="1"/>
    <col min="8412" max="8412" width="7.7109375" style="1" customWidth="1"/>
    <col min="8413" max="8413" width="7.28515625" style="1" customWidth="1"/>
    <col min="8414" max="8414" width="10.5703125" style="1" customWidth="1"/>
    <col min="8415" max="8415" width="0" style="1" hidden="1" customWidth="1"/>
    <col min="8416" max="8416" width="9.85546875" style="1" customWidth="1"/>
    <col min="8417" max="8417" width="9.28515625" style="1" customWidth="1"/>
    <col min="8418" max="8418" width="11.140625" style="1" customWidth="1"/>
    <col min="8419" max="8419" width="10" style="1" customWidth="1"/>
    <col min="8420" max="8420" width="10.5703125" style="1" customWidth="1"/>
    <col min="8421" max="8421" width="9.7109375" style="1" customWidth="1"/>
    <col min="8422" max="8423" width="9" style="1" customWidth="1"/>
    <col min="8424" max="8424" width="8.5703125" style="1" customWidth="1"/>
    <col min="8425" max="8427" width="9" style="1" customWidth="1"/>
    <col min="8428" max="8428" width="9.5703125" style="1" customWidth="1"/>
    <col min="8429" max="8429" width="9.42578125" style="1" customWidth="1"/>
    <col min="8430" max="8649" width="9.140625" style="1"/>
    <col min="8650" max="8650" width="0" style="1" hidden="1" customWidth="1"/>
    <col min="8651" max="8651" width="25.7109375" style="1" customWidth="1"/>
    <col min="8652" max="8652" width="10.42578125" style="1" customWidth="1"/>
    <col min="8653" max="8653" width="9.7109375" style="1" customWidth="1"/>
    <col min="8654" max="8654" width="10.28515625" style="1" customWidth="1"/>
    <col min="8655" max="8655" width="9.7109375" style="1" customWidth="1"/>
    <col min="8656" max="8656" width="10.28515625" style="1" customWidth="1"/>
    <col min="8657" max="8657" width="9.7109375" style="1" customWidth="1"/>
    <col min="8658" max="8658" width="10.140625" style="1" customWidth="1"/>
    <col min="8659" max="8659" width="9.7109375" style="1" customWidth="1"/>
    <col min="8660" max="8660" width="10.42578125" style="1" customWidth="1"/>
    <col min="8661" max="8661" width="9.28515625" style="1" customWidth="1"/>
    <col min="8662" max="8662" width="10.42578125" style="1" customWidth="1"/>
    <col min="8663" max="8663" width="9.7109375" style="1" customWidth="1"/>
    <col min="8664" max="8664" width="10.140625" style="1" customWidth="1"/>
    <col min="8665" max="8665" width="9.42578125" style="1" customWidth="1"/>
    <col min="8666" max="8666" width="9.28515625" style="1" customWidth="1"/>
    <col min="8667" max="8667" width="8.7109375" style="1" customWidth="1"/>
    <col min="8668" max="8668" width="7.7109375" style="1" customWidth="1"/>
    <col min="8669" max="8669" width="7.28515625" style="1" customWidth="1"/>
    <col min="8670" max="8670" width="10.5703125" style="1" customWidth="1"/>
    <col min="8671" max="8671" width="0" style="1" hidden="1" customWidth="1"/>
    <col min="8672" max="8672" width="9.85546875" style="1" customWidth="1"/>
    <col min="8673" max="8673" width="9.28515625" style="1" customWidth="1"/>
    <col min="8674" max="8674" width="11.140625" style="1" customWidth="1"/>
    <col min="8675" max="8675" width="10" style="1" customWidth="1"/>
    <col min="8676" max="8676" width="10.5703125" style="1" customWidth="1"/>
    <col min="8677" max="8677" width="9.7109375" style="1" customWidth="1"/>
    <col min="8678" max="8679" width="9" style="1" customWidth="1"/>
    <col min="8680" max="8680" width="8.5703125" style="1" customWidth="1"/>
    <col min="8681" max="8683" width="9" style="1" customWidth="1"/>
    <col min="8684" max="8684" width="9.5703125" style="1" customWidth="1"/>
    <col min="8685" max="8685" width="9.42578125" style="1" customWidth="1"/>
    <col min="8686" max="8905" width="9.140625" style="1"/>
    <col min="8906" max="8906" width="0" style="1" hidden="1" customWidth="1"/>
    <col min="8907" max="8907" width="25.7109375" style="1" customWidth="1"/>
    <col min="8908" max="8908" width="10.42578125" style="1" customWidth="1"/>
    <col min="8909" max="8909" width="9.7109375" style="1" customWidth="1"/>
    <col min="8910" max="8910" width="10.28515625" style="1" customWidth="1"/>
    <col min="8911" max="8911" width="9.7109375" style="1" customWidth="1"/>
    <col min="8912" max="8912" width="10.28515625" style="1" customWidth="1"/>
    <col min="8913" max="8913" width="9.7109375" style="1" customWidth="1"/>
    <col min="8914" max="8914" width="10.140625" style="1" customWidth="1"/>
    <col min="8915" max="8915" width="9.7109375" style="1" customWidth="1"/>
    <col min="8916" max="8916" width="10.42578125" style="1" customWidth="1"/>
    <col min="8917" max="8917" width="9.28515625" style="1" customWidth="1"/>
    <col min="8918" max="8918" width="10.42578125" style="1" customWidth="1"/>
    <col min="8919" max="8919" width="9.7109375" style="1" customWidth="1"/>
    <col min="8920" max="8920" width="10.140625" style="1" customWidth="1"/>
    <col min="8921" max="8921" width="9.42578125" style="1" customWidth="1"/>
    <col min="8922" max="8922" width="9.28515625" style="1" customWidth="1"/>
    <col min="8923" max="8923" width="8.7109375" style="1" customWidth="1"/>
    <col min="8924" max="8924" width="7.7109375" style="1" customWidth="1"/>
    <col min="8925" max="8925" width="7.28515625" style="1" customWidth="1"/>
    <col min="8926" max="8926" width="10.5703125" style="1" customWidth="1"/>
    <col min="8927" max="8927" width="0" style="1" hidden="1" customWidth="1"/>
    <col min="8928" max="8928" width="9.85546875" style="1" customWidth="1"/>
    <col min="8929" max="8929" width="9.28515625" style="1" customWidth="1"/>
    <col min="8930" max="8930" width="11.140625" style="1" customWidth="1"/>
    <col min="8931" max="8931" width="10" style="1" customWidth="1"/>
    <col min="8932" max="8932" width="10.5703125" style="1" customWidth="1"/>
    <col min="8933" max="8933" width="9.7109375" style="1" customWidth="1"/>
    <col min="8934" max="8935" width="9" style="1" customWidth="1"/>
    <col min="8936" max="8936" width="8.5703125" style="1" customWidth="1"/>
    <col min="8937" max="8939" width="9" style="1" customWidth="1"/>
    <col min="8940" max="8940" width="9.5703125" style="1" customWidth="1"/>
    <col min="8941" max="8941" width="9.42578125" style="1" customWidth="1"/>
    <col min="8942" max="9161" width="9.140625" style="1"/>
    <col min="9162" max="9162" width="0" style="1" hidden="1" customWidth="1"/>
    <col min="9163" max="9163" width="25.7109375" style="1" customWidth="1"/>
    <col min="9164" max="9164" width="10.42578125" style="1" customWidth="1"/>
    <col min="9165" max="9165" width="9.7109375" style="1" customWidth="1"/>
    <col min="9166" max="9166" width="10.28515625" style="1" customWidth="1"/>
    <col min="9167" max="9167" width="9.7109375" style="1" customWidth="1"/>
    <col min="9168" max="9168" width="10.28515625" style="1" customWidth="1"/>
    <col min="9169" max="9169" width="9.7109375" style="1" customWidth="1"/>
    <col min="9170" max="9170" width="10.140625" style="1" customWidth="1"/>
    <col min="9171" max="9171" width="9.7109375" style="1" customWidth="1"/>
    <col min="9172" max="9172" width="10.42578125" style="1" customWidth="1"/>
    <col min="9173" max="9173" width="9.28515625" style="1" customWidth="1"/>
    <col min="9174" max="9174" width="10.42578125" style="1" customWidth="1"/>
    <col min="9175" max="9175" width="9.7109375" style="1" customWidth="1"/>
    <col min="9176" max="9176" width="10.140625" style="1" customWidth="1"/>
    <col min="9177" max="9177" width="9.42578125" style="1" customWidth="1"/>
    <col min="9178" max="9178" width="9.28515625" style="1" customWidth="1"/>
    <col min="9179" max="9179" width="8.7109375" style="1" customWidth="1"/>
    <col min="9180" max="9180" width="7.7109375" style="1" customWidth="1"/>
    <col min="9181" max="9181" width="7.28515625" style="1" customWidth="1"/>
    <col min="9182" max="9182" width="10.5703125" style="1" customWidth="1"/>
    <col min="9183" max="9183" width="0" style="1" hidden="1" customWidth="1"/>
    <col min="9184" max="9184" width="9.85546875" style="1" customWidth="1"/>
    <col min="9185" max="9185" width="9.28515625" style="1" customWidth="1"/>
    <col min="9186" max="9186" width="11.140625" style="1" customWidth="1"/>
    <col min="9187" max="9187" width="10" style="1" customWidth="1"/>
    <col min="9188" max="9188" width="10.5703125" style="1" customWidth="1"/>
    <col min="9189" max="9189" width="9.7109375" style="1" customWidth="1"/>
    <col min="9190" max="9191" width="9" style="1" customWidth="1"/>
    <col min="9192" max="9192" width="8.5703125" style="1" customWidth="1"/>
    <col min="9193" max="9195" width="9" style="1" customWidth="1"/>
    <col min="9196" max="9196" width="9.5703125" style="1" customWidth="1"/>
    <col min="9197" max="9197" width="9.42578125" style="1" customWidth="1"/>
    <col min="9198" max="9417" width="9.140625" style="1"/>
    <col min="9418" max="9418" width="0" style="1" hidden="1" customWidth="1"/>
    <col min="9419" max="9419" width="25.7109375" style="1" customWidth="1"/>
    <col min="9420" max="9420" width="10.42578125" style="1" customWidth="1"/>
    <col min="9421" max="9421" width="9.7109375" style="1" customWidth="1"/>
    <col min="9422" max="9422" width="10.28515625" style="1" customWidth="1"/>
    <col min="9423" max="9423" width="9.7109375" style="1" customWidth="1"/>
    <col min="9424" max="9424" width="10.28515625" style="1" customWidth="1"/>
    <col min="9425" max="9425" width="9.7109375" style="1" customWidth="1"/>
    <col min="9426" max="9426" width="10.140625" style="1" customWidth="1"/>
    <col min="9427" max="9427" width="9.7109375" style="1" customWidth="1"/>
    <col min="9428" max="9428" width="10.42578125" style="1" customWidth="1"/>
    <col min="9429" max="9429" width="9.28515625" style="1" customWidth="1"/>
    <col min="9430" max="9430" width="10.42578125" style="1" customWidth="1"/>
    <col min="9431" max="9431" width="9.7109375" style="1" customWidth="1"/>
    <col min="9432" max="9432" width="10.140625" style="1" customWidth="1"/>
    <col min="9433" max="9433" width="9.42578125" style="1" customWidth="1"/>
    <col min="9434" max="9434" width="9.28515625" style="1" customWidth="1"/>
    <col min="9435" max="9435" width="8.7109375" style="1" customWidth="1"/>
    <col min="9436" max="9436" width="7.7109375" style="1" customWidth="1"/>
    <col min="9437" max="9437" width="7.28515625" style="1" customWidth="1"/>
    <col min="9438" max="9438" width="10.5703125" style="1" customWidth="1"/>
    <col min="9439" max="9439" width="0" style="1" hidden="1" customWidth="1"/>
    <col min="9440" max="9440" width="9.85546875" style="1" customWidth="1"/>
    <col min="9441" max="9441" width="9.28515625" style="1" customWidth="1"/>
    <col min="9442" max="9442" width="11.140625" style="1" customWidth="1"/>
    <col min="9443" max="9443" width="10" style="1" customWidth="1"/>
    <col min="9444" max="9444" width="10.5703125" style="1" customWidth="1"/>
    <col min="9445" max="9445" width="9.7109375" style="1" customWidth="1"/>
    <col min="9446" max="9447" width="9" style="1" customWidth="1"/>
    <col min="9448" max="9448" width="8.5703125" style="1" customWidth="1"/>
    <col min="9449" max="9451" width="9" style="1" customWidth="1"/>
    <col min="9452" max="9452" width="9.5703125" style="1" customWidth="1"/>
    <col min="9453" max="9453" width="9.42578125" style="1" customWidth="1"/>
    <col min="9454" max="9673" width="9.140625" style="1"/>
    <col min="9674" max="9674" width="0" style="1" hidden="1" customWidth="1"/>
    <col min="9675" max="9675" width="25.7109375" style="1" customWidth="1"/>
    <col min="9676" max="9676" width="10.42578125" style="1" customWidth="1"/>
    <col min="9677" max="9677" width="9.7109375" style="1" customWidth="1"/>
    <col min="9678" max="9678" width="10.28515625" style="1" customWidth="1"/>
    <col min="9679" max="9679" width="9.7109375" style="1" customWidth="1"/>
    <col min="9680" max="9680" width="10.28515625" style="1" customWidth="1"/>
    <col min="9681" max="9681" width="9.7109375" style="1" customWidth="1"/>
    <col min="9682" max="9682" width="10.140625" style="1" customWidth="1"/>
    <col min="9683" max="9683" width="9.7109375" style="1" customWidth="1"/>
    <col min="9684" max="9684" width="10.42578125" style="1" customWidth="1"/>
    <col min="9685" max="9685" width="9.28515625" style="1" customWidth="1"/>
    <col min="9686" max="9686" width="10.42578125" style="1" customWidth="1"/>
    <col min="9687" max="9687" width="9.7109375" style="1" customWidth="1"/>
    <col min="9688" max="9688" width="10.140625" style="1" customWidth="1"/>
    <col min="9689" max="9689" width="9.42578125" style="1" customWidth="1"/>
    <col min="9690" max="9690" width="9.28515625" style="1" customWidth="1"/>
    <col min="9691" max="9691" width="8.7109375" style="1" customWidth="1"/>
    <col min="9692" max="9692" width="7.7109375" style="1" customWidth="1"/>
    <col min="9693" max="9693" width="7.28515625" style="1" customWidth="1"/>
    <col min="9694" max="9694" width="10.5703125" style="1" customWidth="1"/>
    <col min="9695" max="9695" width="0" style="1" hidden="1" customWidth="1"/>
    <col min="9696" max="9696" width="9.85546875" style="1" customWidth="1"/>
    <col min="9697" max="9697" width="9.28515625" style="1" customWidth="1"/>
    <col min="9698" max="9698" width="11.140625" style="1" customWidth="1"/>
    <col min="9699" max="9699" width="10" style="1" customWidth="1"/>
    <col min="9700" max="9700" width="10.5703125" style="1" customWidth="1"/>
    <col min="9701" max="9701" width="9.7109375" style="1" customWidth="1"/>
    <col min="9702" max="9703" width="9" style="1" customWidth="1"/>
    <col min="9704" max="9704" width="8.5703125" style="1" customWidth="1"/>
    <col min="9705" max="9707" width="9" style="1" customWidth="1"/>
    <col min="9708" max="9708" width="9.5703125" style="1" customWidth="1"/>
    <col min="9709" max="9709" width="9.42578125" style="1" customWidth="1"/>
    <col min="9710" max="9929" width="9.140625" style="1"/>
    <col min="9930" max="9930" width="0" style="1" hidden="1" customWidth="1"/>
    <col min="9931" max="9931" width="25.7109375" style="1" customWidth="1"/>
    <col min="9932" max="9932" width="10.42578125" style="1" customWidth="1"/>
    <col min="9933" max="9933" width="9.7109375" style="1" customWidth="1"/>
    <col min="9934" max="9934" width="10.28515625" style="1" customWidth="1"/>
    <col min="9935" max="9935" width="9.7109375" style="1" customWidth="1"/>
    <col min="9936" max="9936" width="10.28515625" style="1" customWidth="1"/>
    <col min="9937" max="9937" width="9.7109375" style="1" customWidth="1"/>
    <col min="9938" max="9938" width="10.140625" style="1" customWidth="1"/>
    <col min="9939" max="9939" width="9.7109375" style="1" customWidth="1"/>
    <col min="9940" max="9940" width="10.42578125" style="1" customWidth="1"/>
    <col min="9941" max="9941" width="9.28515625" style="1" customWidth="1"/>
    <col min="9942" max="9942" width="10.42578125" style="1" customWidth="1"/>
    <col min="9943" max="9943" width="9.7109375" style="1" customWidth="1"/>
    <col min="9944" max="9944" width="10.140625" style="1" customWidth="1"/>
    <col min="9945" max="9945" width="9.42578125" style="1" customWidth="1"/>
    <col min="9946" max="9946" width="9.28515625" style="1" customWidth="1"/>
    <col min="9947" max="9947" width="8.7109375" style="1" customWidth="1"/>
    <col min="9948" max="9948" width="7.7109375" style="1" customWidth="1"/>
    <col min="9949" max="9949" width="7.28515625" style="1" customWidth="1"/>
    <col min="9950" max="9950" width="10.5703125" style="1" customWidth="1"/>
    <col min="9951" max="9951" width="0" style="1" hidden="1" customWidth="1"/>
    <col min="9952" max="9952" width="9.85546875" style="1" customWidth="1"/>
    <col min="9953" max="9953" width="9.28515625" style="1" customWidth="1"/>
    <col min="9954" max="9954" width="11.140625" style="1" customWidth="1"/>
    <col min="9955" max="9955" width="10" style="1" customWidth="1"/>
    <col min="9956" max="9956" width="10.5703125" style="1" customWidth="1"/>
    <col min="9957" max="9957" width="9.7109375" style="1" customWidth="1"/>
    <col min="9958" max="9959" width="9" style="1" customWidth="1"/>
    <col min="9960" max="9960" width="8.5703125" style="1" customWidth="1"/>
    <col min="9961" max="9963" width="9" style="1" customWidth="1"/>
    <col min="9964" max="9964" width="9.5703125" style="1" customWidth="1"/>
    <col min="9965" max="9965" width="9.42578125" style="1" customWidth="1"/>
    <col min="9966" max="10185" width="9.140625" style="1"/>
    <col min="10186" max="10186" width="0" style="1" hidden="1" customWidth="1"/>
    <col min="10187" max="10187" width="25.7109375" style="1" customWidth="1"/>
    <col min="10188" max="10188" width="10.42578125" style="1" customWidth="1"/>
    <col min="10189" max="10189" width="9.7109375" style="1" customWidth="1"/>
    <col min="10190" max="10190" width="10.28515625" style="1" customWidth="1"/>
    <col min="10191" max="10191" width="9.7109375" style="1" customWidth="1"/>
    <col min="10192" max="10192" width="10.28515625" style="1" customWidth="1"/>
    <col min="10193" max="10193" width="9.7109375" style="1" customWidth="1"/>
    <col min="10194" max="10194" width="10.140625" style="1" customWidth="1"/>
    <col min="10195" max="10195" width="9.7109375" style="1" customWidth="1"/>
    <col min="10196" max="10196" width="10.42578125" style="1" customWidth="1"/>
    <col min="10197" max="10197" width="9.28515625" style="1" customWidth="1"/>
    <col min="10198" max="10198" width="10.42578125" style="1" customWidth="1"/>
    <col min="10199" max="10199" width="9.7109375" style="1" customWidth="1"/>
    <col min="10200" max="10200" width="10.140625" style="1" customWidth="1"/>
    <col min="10201" max="10201" width="9.42578125" style="1" customWidth="1"/>
    <col min="10202" max="10202" width="9.28515625" style="1" customWidth="1"/>
    <col min="10203" max="10203" width="8.7109375" style="1" customWidth="1"/>
    <col min="10204" max="10204" width="7.7109375" style="1" customWidth="1"/>
    <col min="10205" max="10205" width="7.28515625" style="1" customWidth="1"/>
    <col min="10206" max="10206" width="10.5703125" style="1" customWidth="1"/>
    <col min="10207" max="10207" width="0" style="1" hidden="1" customWidth="1"/>
    <col min="10208" max="10208" width="9.85546875" style="1" customWidth="1"/>
    <col min="10209" max="10209" width="9.28515625" style="1" customWidth="1"/>
    <col min="10210" max="10210" width="11.140625" style="1" customWidth="1"/>
    <col min="10211" max="10211" width="10" style="1" customWidth="1"/>
    <col min="10212" max="10212" width="10.5703125" style="1" customWidth="1"/>
    <col min="10213" max="10213" width="9.7109375" style="1" customWidth="1"/>
    <col min="10214" max="10215" width="9" style="1" customWidth="1"/>
    <col min="10216" max="10216" width="8.5703125" style="1" customWidth="1"/>
    <col min="10217" max="10219" width="9" style="1" customWidth="1"/>
    <col min="10220" max="10220" width="9.5703125" style="1" customWidth="1"/>
    <col min="10221" max="10221" width="9.42578125" style="1" customWidth="1"/>
    <col min="10222" max="10441" width="9.140625" style="1"/>
    <col min="10442" max="10442" width="0" style="1" hidden="1" customWidth="1"/>
    <col min="10443" max="10443" width="25.7109375" style="1" customWidth="1"/>
    <col min="10444" max="10444" width="10.42578125" style="1" customWidth="1"/>
    <col min="10445" max="10445" width="9.7109375" style="1" customWidth="1"/>
    <col min="10446" max="10446" width="10.28515625" style="1" customWidth="1"/>
    <col min="10447" max="10447" width="9.7109375" style="1" customWidth="1"/>
    <col min="10448" max="10448" width="10.28515625" style="1" customWidth="1"/>
    <col min="10449" max="10449" width="9.7109375" style="1" customWidth="1"/>
    <col min="10450" max="10450" width="10.140625" style="1" customWidth="1"/>
    <col min="10451" max="10451" width="9.7109375" style="1" customWidth="1"/>
    <col min="10452" max="10452" width="10.42578125" style="1" customWidth="1"/>
    <col min="10453" max="10453" width="9.28515625" style="1" customWidth="1"/>
    <col min="10454" max="10454" width="10.42578125" style="1" customWidth="1"/>
    <col min="10455" max="10455" width="9.7109375" style="1" customWidth="1"/>
    <col min="10456" max="10456" width="10.140625" style="1" customWidth="1"/>
    <col min="10457" max="10457" width="9.42578125" style="1" customWidth="1"/>
    <col min="10458" max="10458" width="9.28515625" style="1" customWidth="1"/>
    <col min="10459" max="10459" width="8.7109375" style="1" customWidth="1"/>
    <col min="10460" max="10460" width="7.7109375" style="1" customWidth="1"/>
    <col min="10461" max="10461" width="7.28515625" style="1" customWidth="1"/>
    <col min="10462" max="10462" width="10.5703125" style="1" customWidth="1"/>
    <col min="10463" max="10463" width="0" style="1" hidden="1" customWidth="1"/>
    <col min="10464" max="10464" width="9.85546875" style="1" customWidth="1"/>
    <col min="10465" max="10465" width="9.28515625" style="1" customWidth="1"/>
    <col min="10466" max="10466" width="11.140625" style="1" customWidth="1"/>
    <col min="10467" max="10467" width="10" style="1" customWidth="1"/>
    <col min="10468" max="10468" width="10.5703125" style="1" customWidth="1"/>
    <col min="10469" max="10469" width="9.7109375" style="1" customWidth="1"/>
    <col min="10470" max="10471" width="9" style="1" customWidth="1"/>
    <col min="10472" max="10472" width="8.5703125" style="1" customWidth="1"/>
    <col min="10473" max="10475" width="9" style="1" customWidth="1"/>
    <col min="10476" max="10476" width="9.5703125" style="1" customWidth="1"/>
    <col min="10477" max="10477" width="9.42578125" style="1" customWidth="1"/>
    <col min="10478" max="10697" width="9.140625" style="1"/>
    <col min="10698" max="10698" width="0" style="1" hidden="1" customWidth="1"/>
    <col min="10699" max="10699" width="25.7109375" style="1" customWidth="1"/>
    <col min="10700" max="10700" width="10.42578125" style="1" customWidth="1"/>
    <col min="10701" max="10701" width="9.7109375" style="1" customWidth="1"/>
    <col min="10702" max="10702" width="10.28515625" style="1" customWidth="1"/>
    <col min="10703" max="10703" width="9.7109375" style="1" customWidth="1"/>
    <col min="10704" max="10704" width="10.28515625" style="1" customWidth="1"/>
    <col min="10705" max="10705" width="9.7109375" style="1" customWidth="1"/>
    <col min="10706" max="10706" width="10.140625" style="1" customWidth="1"/>
    <col min="10707" max="10707" width="9.7109375" style="1" customWidth="1"/>
    <col min="10708" max="10708" width="10.42578125" style="1" customWidth="1"/>
    <col min="10709" max="10709" width="9.28515625" style="1" customWidth="1"/>
    <col min="10710" max="10710" width="10.42578125" style="1" customWidth="1"/>
    <col min="10711" max="10711" width="9.7109375" style="1" customWidth="1"/>
    <col min="10712" max="10712" width="10.140625" style="1" customWidth="1"/>
    <col min="10713" max="10713" width="9.42578125" style="1" customWidth="1"/>
    <col min="10714" max="10714" width="9.28515625" style="1" customWidth="1"/>
    <col min="10715" max="10715" width="8.7109375" style="1" customWidth="1"/>
    <col min="10716" max="10716" width="7.7109375" style="1" customWidth="1"/>
    <col min="10717" max="10717" width="7.28515625" style="1" customWidth="1"/>
    <col min="10718" max="10718" width="10.5703125" style="1" customWidth="1"/>
    <col min="10719" max="10719" width="0" style="1" hidden="1" customWidth="1"/>
    <col min="10720" max="10720" width="9.85546875" style="1" customWidth="1"/>
    <col min="10721" max="10721" width="9.28515625" style="1" customWidth="1"/>
    <col min="10722" max="10722" width="11.140625" style="1" customWidth="1"/>
    <col min="10723" max="10723" width="10" style="1" customWidth="1"/>
    <col min="10724" max="10724" width="10.5703125" style="1" customWidth="1"/>
    <col min="10725" max="10725" width="9.7109375" style="1" customWidth="1"/>
    <col min="10726" max="10727" width="9" style="1" customWidth="1"/>
    <col min="10728" max="10728" width="8.5703125" style="1" customWidth="1"/>
    <col min="10729" max="10731" width="9" style="1" customWidth="1"/>
    <col min="10732" max="10732" width="9.5703125" style="1" customWidth="1"/>
    <col min="10733" max="10733" width="9.42578125" style="1" customWidth="1"/>
    <col min="10734" max="10953" width="9.140625" style="1"/>
    <col min="10954" max="10954" width="0" style="1" hidden="1" customWidth="1"/>
    <col min="10955" max="10955" width="25.7109375" style="1" customWidth="1"/>
    <col min="10956" max="10956" width="10.42578125" style="1" customWidth="1"/>
    <col min="10957" max="10957" width="9.7109375" style="1" customWidth="1"/>
    <col min="10958" max="10958" width="10.28515625" style="1" customWidth="1"/>
    <col min="10959" max="10959" width="9.7109375" style="1" customWidth="1"/>
    <col min="10960" max="10960" width="10.28515625" style="1" customWidth="1"/>
    <col min="10961" max="10961" width="9.7109375" style="1" customWidth="1"/>
    <col min="10962" max="10962" width="10.140625" style="1" customWidth="1"/>
    <col min="10963" max="10963" width="9.7109375" style="1" customWidth="1"/>
    <col min="10964" max="10964" width="10.42578125" style="1" customWidth="1"/>
    <col min="10965" max="10965" width="9.28515625" style="1" customWidth="1"/>
    <col min="10966" max="10966" width="10.42578125" style="1" customWidth="1"/>
    <col min="10967" max="10967" width="9.7109375" style="1" customWidth="1"/>
    <col min="10968" max="10968" width="10.140625" style="1" customWidth="1"/>
    <col min="10969" max="10969" width="9.42578125" style="1" customWidth="1"/>
    <col min="10970" max="10970" width="9.28515625" style="1" customWidth="1"/>
    <col min="10971" max="10971" width="8.7109375" style="1" customWidth="1"/>
    <col min="10972" max="10972" width="7.7109375" style="1" customWidth="1"/>
    <col min="10973" max="10973" width="7.28515625" style="1" customWidth="1"/>
    <col min="10974" max="10974" width="10.5703125" style="1" customWidth="1"/>
    <col min="10975" max="10975" width="0" style="1" hidden="1" customWidth="1"/>
    <col min="10976" max="10976" width="9.85546875" style="1" customWidth="1"/>
    <col min="10977" max="10977" width="9.28515625" style="1" customWidth="1"/>
    <col min="10978" max="10978" width="11.140625" style="1" customWidth="1"/>
    <col min="10979" max="10979" width="10" style="1" customWidth="1"/>
    <col min="10980" max="10980" width="10.5703125" style="1" customWidth="1"/>
    <col min="10981" max="10981" width="9.7109375" style="1" customWidth="1"/>
    <col min="10982" max="10983" width="9" style="1" customWidth="1"/>
    <col min="10984" max="10984" width="8.5703125" style="1" customWidth="1"/>
    <col min="10985" max="10987" width="9" style="1" customWidth="1"/>
    <col min="10988" max="10988" width="9.5703125" style="1" customWidth="1"/>
    <col min="10989" max="10989" width="9.42578125" style="1" customWidth="1"/>
    <col min="10990" max="11209" width="9.140625" style="1"/>
    <col min="11210" max="11210" width="0" style="1" hidden="1" customWidth="1"/>
    <col min="11211" max="11211" width="25.7109375" style="1" customWidth="1"/>
    <col min="11212" max="11212" width="10.42578125" style="1" customWidth="1"/>
    <col min="11213" max="11213" width="9.7109375" style="1" customWidth="1"/>
    <col min="11214" max="11214" width="10.28515625" style="1" customWidth="1"/>
    <col min="11215" max="11215" width="9.7109375" style="1" customWidth="1"/>
    <col min="11216" max="11216" width="10.28515625" style="1" customWidth="1"/>
    <col min="11217" max="11217" width="9.7109375" style="1" customWidth="1"/>
    <col min="11218" max="11218" width="10.140625" style="1" customWidth="1"/>
    <col min="11219" max="11219" width="9.7109375" style="1" customWidth="1"/>
    <col min="11220" max="11220" width="10.42578125" style="1" customWidth="1"/>
    <col min="11221" max="11221" width="9.28515625" style="1" customWidth="1"/>
    <col min="11222" max="11222" width="10.42578125" style="1" customWidth="1"/>
    <col min="11223" max="11223" width="9.7109375" style="1" customWidth="1"/>
    <col min="11224" max="11224" width="10.140625" style="1" customWidth="1"/>
    <col min="11225" max="11225" width="9.42578125" style="1" customWidth="1"/>
    <col min="11226" max="11226" width="9.28515625" style="1" customWidth="1"/>
    <col min="11227" max="11227" width="8.7109375" style="1" customWidth="1"/>
    <col min="11228" max="11228" width="7.7109375" style="1" customWidth="1"/>
    <col min="11229" max="11229" width="7.28515625" style="1" customWidth="1"/>
    <col min="11230" max="11230" width="10.5703125" style="1" customWidth="1"/>
    <col min="11231" max="11231" width="0" style="1" hidden="1" customWidth="1"/>
    <col min="11232" max="11232" width="9.85546875" style="1" customWidth="1"/>
    <col min="11233" max="11233" width="9.28515625" style="1" customWidth="1"/>
    <col min="11234" max="11234" width="11.140625" style="1" customWidth="1"/>
    <col min="11235" max="11235" width="10" style="1" customWidth="1"/>
    <col min="11236" max="11236" width="10.5703125" style="1" customWidth="1"/>
    <col min="11237" max="11237" width="9.7109375" style="1" customWidth="1"/>
    <col min="11238" max="11239" width="9" style="1" customWidth="1"/>
    <col min="11240" max="11240" width="8.5703125" style="1" customWidth="1"/>
    <col min="11241" max="11243" width="9" style="1" customWidth="1"/>
    <col min="11244" max="11244" width="9.5703125" style="1" customWidth="1"/>
    <col min="11245" max="11245" width="9.42578125" style="1" customWidth="1"/>
    <col min="11246" max="11465" width="9.140625" style="1"/>
    <col min="11466" max="11466" width="0" style="1" hidden="1" customWidth="1"/>
    <col min="11467" max="11467" width="25.7109375" style="1" customWidth="1"/>
    <col min="11468" max="11468" width="10.42578125" style="1" customWidth="1"/>
    <col min="11469" max="11469" width="9.7109375" style="1" customWidth="1"/>
    <col min="11470" max="11470" width="10.28515625" style="1" customWidth="1"/>
    <col min="11471" max="11471" width="9.7109375" style="1" customWidth="1"/>
    <col min="11472" max="11472" width="10.28515625" style="1" customWidth="1"/>
    <col min="11473" max="11473" width="9.7109375" style="1" customWidth="1"/>
    <col min="11474" max="11474" width="10.140625" style="1" customWidth="1"/>
    <col min="11475" max="11475" width="9.7109375" style="1" customWidth="1"/>
    <col min="11476" max="11476" width="10.42578125" style="1" customWidth="1"/>
    <col min="11477" max="11477" width="9.28515625" style="1" customWidth="1"/>
    <col min="11478" max="11478" width="10.42578125" style="1" customWidth="1"/>
    <col min="11479" max="11479" width="9.7109375" style="1" customWidth="1"/>
    <col min="11480" max="11480" width="10.140625" style="1" customWidth="1"/>
    <col min="11481" max="11481" width="9.42578125" style="1" customWidth="1"/>
    <col min="11482" max="11482" width="9.28515625" style="1" customWidth="1"/>
    <col min="11483" max="11483" width="8.7109375" style="1" customWidth="1"/>
    <col min="11484" max="11484" width="7.7109375" style="1" customWidth="1"/>
    <col min="11485" max="11485" width="7.28515625" style="1" customWidth="1"/>
    <col min="11486" max="11486" width="10.5703125" style="1" customWidth="1"/>
    <col min="11487" max="11487" width="0" style="1" hidden="1" customWidth="1"/>
    <col min="11488" max="11488" width="9.85546875" style="1" customWidth="1"/>
    <col min="11489" max="11489" width="9.28515625" style="1" customWidth="1"/>
    <col min="11490" max="11490" width="11.140625" style="1" customWidth="1"/>
    <col min="11491" max="11491" width="10" style="1" customWidth="1"/>
    <col min="11492" max="11492" width="10.5703125" style="1" customWidth="1"/>
    <col min="11493" max="11493" width="9.7109375" style="1" customWidth="1"/>
    <col min="11494" max="11495" width="9" style="1" customWidth="1"/>
    <col min="11496" max="11496" width="8.5703125" style="1" customWidth="1"/>
    <col min="11497" max="11499" width="9" style="1" customWidth="1"/>
    <col min="11500" max="11500" width="9.5703125" style="1" customWidth="1"/>
    <col min="11501" max="11501" width="9.42578125" style="1" customWidth="1"/>
    <col min="11502" max="11721" width="9.140625" style="1"/>
    <col min="11722" max="11722" width="0" style="1" hidden="1" customWidth="1"/>
    <col min="11723" max="11723" width="25.7109375" style="1" customWidth="1"/>
    <col min="11724" max="11724" width="10.42578125" style="1" customWidth="1"/>
    <col min="11725" max="11725" width="9.7109375" style="1" customWidth="1"/>
    <col min="11726" max="11726" width="10.28515625" style="1" customWidth="1"/>
    <col min="11727" max="11727" width="9.7109375" style="1" customWidth="1"/>
    <col min="11728" max="11728" width="10.28515625" style="1" customWidth="1"/>
    <col min="11729" max="11729" width="9.7109375" style="1" customWidth="1"/>
    <col min="11730" max="11730" width="10.140625" style="1" customWidth="1"/>
    <col min="11731" max="11731" width="9.7109375" style="1" customWidth="1"/>
    <col min="11732" max="11732" width="10.42578125" style="1" customWidth="1"/>
    <col min="11733" max="11733" width="9.28515625" style="1" customWidth="1"/>
    <col min="11734" max="11734" width="10.42578125" style="1" customWidth="1"/>
    <col min="11735" max="11735" width="9.7109375" style="1" customWidth="1"/>
    <col min="11736" max="11736" width="10.140625" style="1" customWidth="1"/>
    <col min="11737" max="11737" width="9.42578125" style="1" customWidth="1"/>
    <col min="11738" max="11738" width="9.28515625" style="1" customWidth="1"/>
    <col min="11739" max="11739" width="8.7109375" style="1" customWidth="1"/>
    <col min="11740" max="11740" width="7.7109375" style="1" customWidth="1"/>
    <col min="11741" max="11741" width="7.28515625" style="1" customWidth="1"/>
    <col min="11742" max="11742" width="10.5703125" style="1" customWidth="1"/>
    <col min="11743" max="11743" width="0" style="1" hidden="1" customWidth="1"/>
    <col min="11744" max="11744" width="9.85546875" style="1" customWidth="1"/>
    <col min="11745" max="11745" width="9.28515625" style="1" customWidth="1"/>
    <col min="11746" max="11746" width="11.140625" style="1" customWidth="1"/>
    <col min="11747" max="11747" width="10" style="1" customWidth="1"/>
    <col min="11748" max="11748" width="10.5703125" style="1" customWidth="1"/>
    <col min="11749" max="11749" width="9.7109375" style="1" customWidth="1"/>
    <col min="11750" max="11751" width="9" style="1" customWidth="1"/>
    <col min="11752" max="11752" width="8.5703125" style="1" customWidth="1"/>
    <col min="11753" max="11755" width="9" style="1" customWidth="1"/>
    <col min="11756" max="11756" width="9.5703125" style="1" customWidth="1"/>
    <col min="11757" max="11757" width="9.42578125" style="1" customWidth="1"/>
    <col min="11758" max="11977" width="9.140625" style="1"/>
    <col min="11978" max="11978" width="0" style="1" hidden="1" customWidth="1"/>
    <col min="11979" max="11979" width="25.7109375" style="1" customWidth="1"/>
    <col min="11980" max="11980" width="10.42578125" style="1" customWidth="1"/>
    <col min="11981" max="11981" width="9.7109375" style="1" customWidth="1"/>
    <col min="11982" max="11982" width="10.28515625" style="1" customWidth="1"/>
    <col min="11983" max="11983" width="9.7109375" style="1" customWidth="1"/>
    <col min="11984" max="11984" width="10.28515625" style="1" customWidth="1"/>
    <col min="11985" max="11985" width="9.7109375" style="1" customWidth="1"/>
    <col min="11986" max="11986" width="10.140625" style="1" customWidth="1"/>
    <col min="11987" max="11987" width="9.7109375" style="1" customWidth="1"/>
    <col min="11988" max="11988" width="10.42578125" style="1" customWidth="1"/>
    <col min="11989" max="11989" width="9.28515625" style="1" customWidth="1"/>
    <col min="11990" max="11990" width="10.42578125" style="1" customWidth="1"/>
    <col min="11991" max="11991" width="9.7109375" style="1" customWidth="1"/>
    <col min="11992" max="11992" width="10.140625" style="1" customWidth="1"/>
    <col min="11993" max="11993" width="9.42578125" style="1" customWidth="1"/>
    <col min="11994" max="11994" width="9.28515625" style="1" customWidth="1"/>
    <col min="11995" max="11995" width="8.7109375" style="1" customWidth="1"/>
    <col min="11996" max="11996" width="7.7109375" style="1" customWidth="1"/>
    <col min="11997" max="11997" width="7.28515625" style="1" customWidth="1"/>
    <col min="11998" max="11998" width="10.5703125" style="1" customWidth="1"/>
    <col min="11999" max="11999" width="0" style="1" hidden="1" customWidth="1"/>
    <col min="12000" max="12000" width="9.85546875" style="1" customWidth="1"/>
    <col min="12001" max="12001" width="9.28515625" style="1" customWidth="1"/>
    <col min="12002" max="12002" width="11.140625" style="1" customWidth="1"/>
    <col min="12003" max="12003" width="10" style="1" customWidth="1"/>
    <col min="12004" max="12004" width="10.5703125" style="1" customWidth="1"/>
    <col min="12005" max="12005" width="9.7109375" style="1" customWidth="1"/>
    <col min="12006" max="12007" width="9" style="1" customWidth="1"/>
    <col min="12008" max="12008" width="8.5703125" style="1" customWidth="1"/>
    <col min="12009" max="12011" width="9" style="1" customWidth="1"/>
    <col min="12012" max="12012" width="9.5703125" style="1" customWidth="1"/>
    <col min="12013" max="12013" width="9.42578125" style="1" customWidth="1"/>
    <col min="12014" max="12233" width="9.140625" style="1"/>
    <col min="12234" max="12234" width="0" style="1" hidden="1" customWidth="1"/>
    <col min="12235" max="12235" width="25.7109375" style="1" customWidth="1"/>
    <col min="12236" max="12236" width="10.42578125" style="1" customWidth="1"/>
    <col min="12237" max="12237" width="9.7109375" style="1" customWidth="1"/>
    <col min="12238" max="12238" width="10.28515625" style="1" customWidth="1"/>
    <col min="12239" max="12239" width="9.7109375" style="1" customWidth="1"/>
    <col min="12240" max="12240" width="10.28515625" style="1" customWidth="1"/>
    <col min="12241" max="12241" width="9.7109375" style="1" customWidth="1"/>
    <col min="12242" max="12242" width="10.140625" style="1" customWidth="1"/>
    <col min="12243" max="12243" width="9.7109375" style="1" customWidth="1"/>
    <col min="12244" max="12244" width="10.42578125" style="1" customWidth="1"/>
    <col min="12245" max="12245" width="9.28515625" style="1" customWidth="1"/>
    <col min="12246" max="12246" width="10.42578125" style="1" customWidth="1"/>
    <col min="12247" max="12247" width="9.7109375" style="1" customWidth="1"/>
    <col min="12248" max="12248" width="10.140625" style="1" customWidth="1"/>
    <col min="12249" max="12249" width="9.42578125" style="1" customWidth="1"/>
    <col min="12250" max="12250" width="9.28515625" style="1" customWidth="1"/>
    <col min="12251" max="12251" width="8.7109375" style="1" customWidth="1"/>
    <col min="12252" max="12252" width="7.7109375" style="1" customWidth="1"/>
    <col min="12253" max="12253" width="7.28515625" style="1" customWidth="1"/>
    <col min="12254" max="12254" width="10.5703125" style="1" customWidth="1"/>
    <col min="12255" max="12255" width="0" style="1" hidden="1" customWidth="1"/>
    <col min="12256" max="12256" width="9.85546875" style="1" customWidth="1"/>
    <col min="12257" max="12257" width="9.28515625" style="1" customWidth="1"/>
    <col min="12258" max="12258" width="11.140625" style="1" customWidth="1"/>
    <col min="12259" max="12259" width="10" style="1" customWidth="1"/>
    <col min="12260" max="12260" width="10.5703125" style="1" customWidth="1"/>
    <col min="12261" max="12261" width="9.7109375" style="1" customWidth="1"/>
    <col min="12262" max="12263" width="9" style="1" customWidth="1"/>
    <col min="12264" max="12264" width="8.5703125" style="1" customWidth="1"/>
    <col min="12265" max="12267" width="9" style="1" customWidth="1"/>
    <col min="12268" max="12268" width="9.5703125" style="1" customWidth="1"/>
    <col min="12269" max="12269" width="9.42578125" style="1" customWidth="1"/>
    <col min="12270" max="12489" width="9.140625" style="1"/>
    <col min="12490" max="12490" width="0" style="1" hidden="1" customWidth="1"/>
    <col min="12491" max="12491" width="25.7109375" style="1" customWidth="1"/>
    <col min="12492" max="12492" width="10.42578125" style="1" customWidth="1"/>
    <col min="12493" max="12493" width="9.7109375" style="1" customWidth="1"/>
    <col min="12494" max="12494" width="10.28515625" style="1" customWidth="1"/>
    <col min="12495" max="12495" width="9.7109375" style="1" customWidth="1"/>
    <col min="12496" max="12496" width="10.28515625" style="1" customWidth="1"/>
    <col min="12497" max="12497" width="9.7109375" style="1" customWidth="1"/>
    <col min="12498" max="12498" width="10.140625" style="1" customWidth="1"/>
    <col min="12499" max="12499" width="9.7109375" style="1" customWidth="1"/>
    <col min="12500" max="12500" width="10.42578125" style="1" customWidth="1"/>
    <col min="12501" max="12501" width="9.28515625" style="1" customWidth="1"/>
    <col min="12502" max="12502" width="10.42578125" style="1" customWidth="1"/>
    <col min="12503" max="12503" width="9.7109375" style="1" customWidth="1"/>
    <col min="12504" max="12504" width="10.140625" style="1" customWidth="1"/>
    <col min="12505" max="12505" width="9.42578125" style="1" customWidth="1"/>
    <col min="12506" max="12506" width="9.28515625" style="1" customWidth="1"/>
    <col min="12507" max="12507" width="8.7109375" style="1" customWidth="1"/>
    <col min="12508" max="12508" width="7.7109375" style="1" customWidth="1"/>
    <col min="12509" max="12509" width="7.28515625" style="1" customWidth="1"/>
    <col min="12510" max="12510" width="10.5703125" style="1" customWidth="1"/>
    <col min="12511" max="12511" width="0" style="1" hidden="1" customWidth="1"/>
    <col min="12512" max="12512" width="9.85546875" style="1" customWidth="1"/>
    <col min="12513" max="12513" width="9.28515625" style="1" customWidth="1"/>
    <col min="12514" max="12514" width="11.140625" style="1" customWidth="1"/>
    <col min="12515" max="12515" width="10" style="1" customWidth="1"/>
    <col min="12516" max="12516" width="10.5703125" style="1" customWidth="1"/>
    <col min="12517" max="12517" width="9.7109375" style="1" customWidth="1"/>
    <col min="12518" max="12519" width="9" style="1" customWidth="1"/>
    <col min="12520" max="12520" width="8.5703125" style="1" customWidth="1"/>
    <col min="12521" max="12523" width="9" style="1" customWidth="1"/>
    <col min="12524" max="12524" width="9.5703125" style="1" customWidth="1"/>
    <col min="12525" max="12525" width="9.42578125" style="1" customWidth="1"/>
    <col min="12526" max="12745" width="9.140625" style="1"/>
    <col min="12746" max="12746" width="0" style="1" hidden="1" customWidth="1"/>
    <col min="12747" max="12747" width="25.7109375" style="1" customWidth="1"/>
    <col min="12748" max="12748" width="10.42578125" style="1" customWidth="1"/>
    <col min="12749" max="12749" width="9.7109375" style="1" customWidth="1"/>
    <col min="12750" max="12750" width="10.28515625" style="1" customWidth="1"/>
    <col min="12751" max="12751" width="9.7109375" style="1" customWidth="1"/>
    <col min="12752" max="12752" width="10.28515625" style="1" customWidth="1"/>
    <col min="12753" max="12753" width="9.7109375" style="1" customWidth="1"/>
    <col min="12754" max="12754" width="10.140625" style="1" customWidth="1"/>
    <col min="12755" max="12755" width="9.7109375" style="1" customWidth="1"/>
    <col min="12756" max="12756" width="10.42578125" style="1" customWidth="1"/>
    <col min="12757" max="12757" width="9.28515625" style="1" customWidth="1"/>
    <col min="12758" max="12758" width="10.42578125" style="1" customWidth="1"/>
    <col min="12759" max="12759" width="9.7109375" style="1" customWidth="1"/>
    <col min="12760" max="12760" width="10.140625" style="1" customWidth="1"/>
    <col min="12761" max="12761" width="9.42578125" style="1" customWidth="1"/>
    <col min="12762" max="12762" width="9.28515625" style="1" customWidth="1"/>
    <col min="12763" max="12763" width="8.7109375" style="1" customWidth="1"/>
    <col min="12764" max="12764" width="7.7109375" style="1" customWidth="1"/>
    <col min="12765" max="12765" width="7.28515625" style="1" customWidth="1"/>
    <col min="12766" max="12766" width="10.5703125" style="1" customWidth="1"/>
    <col min="12767" max="12767" width="0" style="1" hidden="1" customWidth="1"/>
    <col min="12768" max="12768" width="9.85546875" style="1" customWidth="1"/>
    <col min="12769" max="12769" width="9.28515625" style="1" customWidth="1"/>
    <col min="12770" max="12770" width="11.140625" style="1" customWidth="1"/>
    <col min="12771" max="12771" width="10" style="1" customWidth="1"/>
    <col min="12772" max="12772" width="10.5703125" style="1" customWidth="1"/>
    <col min="12773" max="12773" width="9.7109375" style="1" customWidth="1"/>
    <col min="12774" max="12775" width="9" style="1" customWidth="1"/>
    <col min="12776" max="12776" width="8.5703125" style="1" customWidth="1"/>
    <col min="12777" max="12779" width="9" style="1" customWidth="1"/>
    <col min="12780" max="12780" width="9.5703125" style="1" customWidth="1"/>
    <col min="12781" max="12781" width="9.42578125" style="1" customWidth="1"/>
    <col min="12782" max="13001" width="9.140625" style="1"/>
    <col min="13002" max="13002" width="0" style="1" hidden="1" customWidth="1"/>
    <col min="13003" max="13003" width="25.7109375" style="1" customWidth="1"/>
    <col min="13004" max="13004" width="10.42578125" style="1" customWidth="1"/>
    <col min="13005" max="13005" width="9.7109375" style="1" customWidth="1"/>
    <col min="13006" max="13006" width="10.28515625" style="1" customWidth="1"/>
    <col min="13007" max="13007" width="9.7109375" style="1" customWidth="1"/>
    <col min="13008" max="13008" width="10.28515625" style="1" customWidth="1"/>
    <col min="13009" max="13009" width="9.7109375" style="1" customWidth="1"/>
    <col min="13010" max="13010" width="10.140625" style="1" customWidth="1"/>
    <col min="13011" max="13011" width="9.7109375" style="1" customWidth="1"/>
    <col min="13012" max="13012" width="10.42578125" style="1" customWidth="1"/>
    <col min="13013" max="13013" width="9.28515625" style="1" customWidth="1"/>
    <col min="13014" max="13014" width="10.42578125" style="1" customWidth="1"/>
    <col min="13015" max="13015" width="9.7109375" style="1" customWidth="1"/>
    <col min="13016" max="13016" width="10.140625" style="1" customWidth="1"/>
    <col min="13017" max="13017" width="9.42578125" style="1" customWidth="1"/>
    <col min="13018" max="13018" width="9.28515625" style="1" customWidth="1"/>
    <col min="13019" max="13019" width="8.7109375" style="1" customWidth="1"/>
    <col min="13020" max="13020" width="7.7109375" style="1" customWidth="1"/>
    <col min="13021" max="13021" width="7.28515625" style="1" customWidth="1"/>
    <col min="13022" max="13022" width="10.5703125" style="1" customWidth="1"/>
    <col min="13023" max="13023" width="0" style="1" hidden="1" customWidth="1"/>
    <col min="13024" max="13024" width="9.85546875" style="1" customWidth="1"/>
    <col min="13025" max="13025" width="9.28515625" style="1" customWidth="1"/>
    <col min="13026" max="13026" width="11.140625" style="1" customWidth="1"/>
    <col min="13027" max="13027" width="10" style="1" customWidth="1"/>
    <col min="13028" max="13028" width="10.5703125" style="1" customWidth="1"/>
    <col min="13029" max="13029" width="9.7109375" style="1" customWidth="1"/>
    <col min="13030" max="13031" width="9" style="1" customWidth="1"/>
    <col min="13032" max="13032" width="8.5703125" style="1" customWidth="1"/>
    <col min="13033" max="13035" width="9" style="1" customWidth="1"/>
    <col min="13036" max="13036" width="9.5703125" style="1" customWidth="1"/>
    <col min="13037" max="13037" width="9.42578125" style="1" customWidth="1"/>
    <col min="13038" max="16384" width="9.140625" style="1"/>
  </cols>
  <sheetData>
    <row r="1" spans="1:34" ht="15" customHeight="1" x14ac:dyDescent="0.25">
      <c r="C1" s="2" t="s">
        <v>90</v>
      </c>
      <c r="O1" s="2"/>
    </row>
    <row r="2" spans="1:34" ht="9" customHeight="1" thickBot="1" x14ac:dyDescent="0.3">
      <c r="C2" s="2"/>
      <c r="Z2" s="4"/>
      <c r="AA2" s="4"/>
      <c r="AB2" s="4"/>
    </row>
    <row r="3" spans="1:34" s="5" customFormat="1" ht="14.45" customHeight="1" x14ac:dyDescent="0.2">
      <c r="B3" s="285" t="s">
        <v>81</v>
      </c>
      <c r="C3" s="248" t="s">
        <v>0</v>
      </c>
      <c r="D3" s="249"/>
      <c r="E3" s="248" t="s">
        <v>1</v>
      </c>
      <c r="F3" s="249"/>
      <c r="G3" s="288" t="s">
        <v>2</v>
      </c>
      <c r="H3" s="289"/>
      <c r="I3" s="259" t="s">
        <v>3</v>
      </c>
      <c r="J3" s="263"/>
      <c r="K3" s="248" t="s">
        <v>4</v>
      </c>
      <c r="L3" s="249"/>
      <c r="M3" s="248" t="s">
        <v>5</v>
      </c>
      <c r="N3" s="249"/>
      <c r="O3" s="256" t="s">
        <v>6</v>
      </c>
      <c r="P3" s="257"/>
      <c r="Q3" s="257"/>
      <c r="R3" s="257"/>
      <c r="S3" s="257"/>
      <c r="T3" s="257"/>
      <c r="U3" s="257"/>
      <c r="V3" s="257"/>
      <c r="W3" s="257"/>
      <c r="X3" s="258"/>
      <c r="Y3" s="259" t="s">
        <v>7</v>
      </c>
      <c r="Z3" s="260"/>
      <c r="AA3" s="260"/>
      <c r="AB3" s="260"/>
      <c r="AC3" s="259" t="s">
        <v>8</v>
      </c>
      <c r="AD3" s="263"/>
      <c r="AE3" s="248" t="s">
        <v>99</v>
      </c>
      <c r="AF3" s="252"/>
      <c r="AG3" s="252"/>
      <c r="AH3" s="249"/>
    </row>
    <row r="4" spans="1:34" s="5" customFormat="1" ht="16.5" customHeight="1" x14ac:dyDescent="0.2">
      <c r="B4" s="286"/>
      <c r="C4" s="253"/>
      <c r="D4" s="255"/>
      <c r="E4" s="253"/>
      <c r="F4" s="255"/>
      <c r="G4" s="290"/>
      <c r="H4" s="291"/>
      <c r="I4" s="261"/>
      <c r="J4" s="264"/>
      <c r="K4" s="253"/>
      <c r="L4" s="255"/>
      <c r="M4" s="250"/>
      <c r="N4" s="251"/>
      <c r="O4" s="265" t="s">
        <v>9</v>
      </c>
      <c r="P4" s="266"/>
      <c r="Q4" s="266"/>
      <c r="R4" s="266"/>
      <c r="S4" s="267" t="s">
        <v>10</v>
      </c>
      <c r="T4" s="268"/>
      <c r="U4" s="271" t="s">
        <v>11</v>
      </c>
      <c r="V4" s="272"/>
      <c r="W4" s="275" t="s">
        <v>12</v>
      </c>
      <c r="X4" s="276"/>
      <c r="Y4" s="261"/>
      <c r="Z4" s="262"/>
      <c r="AA4" s="262"/>
      <c r="AB4" s="262"/>
      <c r="AC4" s="261"/>
      <c r="AD4" s="264"/>
      <c r="AE4" s="253"/>
      <c r="AF4" s="254"/>
      <c r="AG4" s="254"/>
      <c r="AH4" s="255"/>
    </row>
    <row r="5" spans="1:34" s="5" customFormat="1" ht="20.45" customHeight="1" x14ac:dyDescent="0.2">
      <c r="B5" s="286"/>
      <c r="C5" s="292" t="s">
        <v>13</v>
      </c>
      <c r="D5" s="281" t="s">
        <v>91</v>
      </c>
      <c r="E5" s="292" t="s">
        <v>13</v>
      </c>
      <c r="F5" s="281" t="s">
        <v>91</v>
      </c>
      <c r="G5" s="238" t="s">
        <v>14</v>
      </c>
      <c r="H5" s="281" t="s">
        <v>91</v>
      </c>
      <c r="I5" s="238" t="s">
        <v>15</v>
      </c>
      <c r="J5" s="281" t="s">
        <v>91</v>
      </c>
      <c r="K5" s="238" t="s">
        <v>16</v>
      </c>
      <c r="L5" s="281" t="s">
        <v>91</v>
      </c>
      <c r="M5" s="238" t="s">
        <v>17</v>
      </c>
      <c r="N5" s="281" t="s">
        <v>91</v>
      </c>
      <c r="O5" s="238" t="s">
        <v>92</v>
      </c>
      <c r="P5" s="240" t="s">
        <v>20</v>
      </c>
      <c r="Q5" s="242" t="s">
        <v>93</v>
      </c>
      <c r="R5" s="243"/>
      <c r="S5" s="269"/>
      <c r="T5" s="270"/>
      <c r="U5" s="273"/>
      <c r="V5" s="274"/>
      <c r="W5" s="277"/>
      <c r="X5" s="278"/>
      <c r="Y5" s="238" t="s">
        <v>97</v>
      </c>
      <c r="Z5" s="240" t="s">
        <v>94</v>
      </c>
      <c r="AA5" s="279" t="s">
        <v>21</v>
      </c>
      <c r="AB5" s="280"/>
      <c r="AC5" s="238" t="s">
        <v>98</v>
      </c>
      <c r="AD5" s="281" t="s">
        <v>94</v>
      </c>
      <c r="AE5" s="246" t="s">
        <v>84</v>
      </c>
      <c r="AF5" s="244" t="s">
        <v>100</v>
      </c>
      <c r="AG5" s="283" t="s">
        <v>19</v>
      </c>
      <c r="AH5" s="284"/>
    </row>
    <row r="6" spans="1:34" s="5" customFormat="1" ht="42.75" customHeight="1" thickBot="1" x14ac:dyDescent="0.25">
      <c r="B6" s="287"/>
      <c r="C6" s="293"/>
      <c r="D6" s="282"/>
      <c r="E6" s="293"/>
      <c r="F6" s="282"/>
      <c r="G6" s="239"/>
      <c r="H6" s="282"/>
      <c r="I6" s="239"/>
      <c r="J6" s="282"/>
      <c r="K6" s="239"/>
      <c r="L6" s="282"/>
      <c r="M6" s="239"/>
      <c r="N6" s="282"/>
      <c r="O6" s="239"/>
      <c r="P6" s="241"/>
      <c r="Q6" s="232" t="s">
        <v>22</v>
      </c>
      <c r="R6" s="233" t="s">
        <v>23</v>
      </c>
      <c r="S6" s="234" t="s">
        <v>92</v>
      </c>
      <c r="T6" s="235" t="s">
        <v>94</v>
      </c>
      <c r="U6" s="234" t="s">
        <v>95</v>
      </c>
      <c r="V6" s="236" t="s">
        <v>94</v>
      </c>
      <c r="W6" s="237" t="s">
        <v>96</v>
      </c>
      <c r="X6" s="198" t="s">
        <v>86</v>
      </c>
      <c r="Y6" s="239"/>
      <c r="Z6" s="241"/>
      <c r="AA6" s="237" t="s">
        <v>96</v>
      </c>
      <c r="AB6" s="198" t="s">
        <v>86</v>
      </c>
      <c r="AC6" s="239"/>
      <c r="AD6" s="282"/>
      <c r="AE6" s="247"/>
      <c r="AF6" s="245"/>
      <c r="AG6" s="198" t="s">
        <v>101</v>
      </c>
      <c r="AH6" s="199" t="s">
        <v>87</v>
      </c>
    </row>
    <row r="7" spans="1:34" s="5" customFormat="1" ht="6.75" customHeight="1" thickBot="1" x14ac:dyDescent="0.25">
      <c r="B7" s="6"/>
      <c r="C7" s="7"/>
      <c r="D7" s="7"/>
      <c r="E7" s="7"/>
      <c r="F7" s="7"/>
      <c r="G7" s="7"/>
      <c r="H7" s="180"/>
      <c r="I7" s="7"/>
      <c r="J7" s="7"/>
      <c r="K7" s="7"/>
      <c r="L7" s="7"/>
      <c r="O7" s="8"/>
      <c r="P7" s="9"/>
      <c r="Q7" s="10"/>
      <c r="R7" s="8"/>
      <c r="S7" s="8"/>
      <c r="T7" s="8"/>
      <c r="U7" s="8"/>
      <c r="V7" s="8"/>
      <c r="W7" s="10"/>
      <c r="X7" s="10"/>
      <c r="Y7" s="8"/>
      <c r="Z7" s="7"/>
      <c r="AA7" s="10"/>
      <c r="AB7" s="10"/>
    </row>
    <row r="8" spans="1:34" s="32" customFormat="1" ht="13.5" customHeight="1" x14ac:dyDescent="0.25">
      <c r="A8" s="11">
        <v>1</v>
      </c>
      <c r="B8" s="12" t="s">
        <v>24</v>
      </c>
      <c r="C8" s="13">
        <v>1050876.8315000001</v>
      </c>
      <c r="D8" s="14">
        <v>103.47653276707649</v>
      </c>
      <c r="E8" s="13">
        <v>121624.00509999999</v>
      </c>
      <c r="F8" s="14">
        <v>91.222041517807156</v>
      </c>
      <c r="G8" s="15">
        <v>90385.960200000001</v>
      </c>
      <c r="H8" s="14">
        <v>90.309917894484087</v>
      </c>
      <c r="I8" s="15">
        <v>521287.68789999996</v>
      </c>
      <c r="J8" s="16">
        <v>100.53706930799058</v>
      </c>
      <c r="K8" s="15">
        <v>805238.245</v>
      </c>
      <c r="L8" s="16">
        <v>99.6</v>
      </c>
      <c r="M8" s="15">
        <v>79226.753700000001</v>
      </c>
      <c r="N8" s="16">
        <v>103.07880916044934</v>
      </c>
      <c r="O8" s="19">
        <v>387791.63</v>
      </c>
      <c r="P8" s="20">
        <v>402528.78200000001</v>
      </c>
      <c r="Q8" s="21">
        <f t="shared" ref="Q8:Q52" si="0">O8-P8</f>
        <v>-14737.152000000002</v>
      </c>
      <c r="R8" s="22">
        <v>96.3</v>
      </c>
      <c r="S8" s="23">
        <v>493734.86599999998</v>
      </c>
      <c r="T8" s="22">
        <v>110.2</v>
      </c>
      <c r="U8" s="23">
        <v>105943.236</v>
      </c>
      <c r="V8" s="24" t="s">
        <v>38</v>
      </c>
      <c r="W8" s="17">
        <v>0.34</v>
      </c>
      <c r="X8" s="25">
        <v>0.26500000000000001</v>
      </c>
      <c r="Y8" s="26">
        <v>81406.100000000006</v>
      </c>
      <c r="Z8" s="27">
        <v>113</v>
      </c>
      <c r="AA8" s="28">
        <v>1</v>
      </c>
      <c r="AB8" s="29">
        <v>1</v>
      </c>
      <c r="AC8" s="23">
        <v>1040.5260000000001</v>
      </c>
      <c r="AD8" s="30">
        <v>101.4</v>
      </c>
      <c r="AE8" s="26">
        <v>7937</v>
      </c>
      <c r="AF8" s="27">
        <v>105.88313767342584</v>
      </c>
      <c r="AG8" s="197">
        <v>2.7140266656453878E-3</v>
      </c>
      <c r="AH8" s="18">
        <v>3.0000000000000001E-3</v>
      </c>
    </row>
    <row r="9" spans="1:34" s="31" customFormat="1" ht="13.5" customHeight="1" x14ac:dyDescent="0.25">
      <c r="A9" s="33">
        <v>2</v>
      </c>
      <c r="B9" s="34" t="s">
        <v>25</v>
      </c>
      <c r="C9" s="35">
        <v>4754.8586999999998</v>
      </c>
      <c r="D9" s="36">
        <v>134.93848112307799</v>
      </c>
      <c r="E9" s="35">
        <v>387.9391</v>
      </c>
      <c r="F9" s="36">
        <v>78.819612910566335</v>
      </c>
      <c r="G9" s="37">
        <v>1823.5934999999999</v>
      </c>
      <c r="H9" s="36" t="s">
        <v>107</v>
      </c>
      <c r="I9" s="37">
        <v>29550.5563</v>
      </c>
      <c r="J9" s="38">
        <v>96.558115016658846</v>
      </c>
      <c r="K9" s="37">
        <v>32975.828000000001</v>
      </c>
      <c r="L9" s="38">
        <v>102.3</v>
      </c>
      <c r="M9" s="37">
        <v>7919.3821000000007</v>
      </c>
      <c r="N9" s="38">
        <v>70.851662002363895</v>
      </c>
      <c r="O9" s="41">
        <v>6740.2780000000002</v>
      </c>
      <c r="P9" s="42">
        <v>5760.4669999999996</v>
      </c>
      <c r="Q9" s="43">
        <f t="shared" si="0"/>
        <v>979.8110000000006</v>
      </c>
      <c r="R9" s="44">
        <v>117</v>
      </c>
      <c r="S9" s="45">
        <v>8117.5609999999997</v>
      </c>
      <c r="T9" s="44">
        <v>125.6</v>
      </c>
      <c r="U9" s="41">
        <v>1377.2829999999999</v>
      </c>
      <c r="V9" s="46">
        <v>195.8</v>
      </c>
      <c r="W9" s="39">
        <v>0.45500000000000002</v>
      </c>
      <c r="X9" s="47">
        <v>0.38200000000000001</v>
      </c>
      <c r="Y9" s="48">
        <v>66717.100000000006</v>
      </c>
      <c r="Z9" s="49">
        <v>114.1</v>
      </c>
      <c r="AA9" s="50">
        <f>Y9/$Y$8</f>
        <v>0.8195589765386132</v>
      </c>
      <c r="AB9" s="55">
        <v>0.81050431125248756</v>
      </c>
      <c r="AC9" s="41">
        <v>31.396000000000001</v>
      </c>
      <c r="AD9" s="51">
        <v>102.9</v>
      </c>
      <c r="AE9" s="48">
        <v>337</v>
      </c>
      <c r="AF9" s="49">
        <v>133.73015873015873</v>
      </c>
      <c r="AG9" s="50">
        <v>2.9364097380757369E-3</v>
      </c>
      <c r="AH9" s="40">
        <v>2.2564469914040115E-3</v>
      </c>
    </row>
    <row r="10" spans="1:34" s="31" customFormat="1" ht="13.5" customHeight="1" x14ac:dyDescent="0.25">
      <c r="A10" s="33">
        <v>3</v>
      </c>
      <c r="B10" s="34" t="s">
        <v>27</v>
      </c>
      <c r="C10" s="35">
        <v>29470.848399999999</v>
      </c>
      <c r="D10" s="36">
        <v>95.889653922629364</v>
      </c>
      <c r="E10" s="35">
        <v>202.11</v>
      </c>
      <c r="F10" s="36">
        <v>111.8291825973408</v>
      </c>
      <c r="G10" s="37">
        <v>3373.4924000000001</v>
      </c>
      <c r="H10" s="36">
        <v>59.8299987101095</v>
      </c>
      <c r="I10" s="37">
        <v>146.41989999999998</v>
      </c>
      <c r="J10" s="38">
        <v>73.30928407992829</v>
      </c>
      <c r="K10" s="37">
        <v>16468.026999999998</v>
      </c>
      <c r="L10" s="38">
        <v>104.7</v>
      </c>
      <c r="M10" s="37"/>
      <c r="N10" s="38"/>
      <c r="O10" s="41">
        <v>976.97799999999995</v>
      </c>
      <c r="P10" s="42">
        <v>2022.038</v>
      </c>
      <c r="Q10" s="43">
        <f t="shared" si="0"/>
        <v>-1045.06</v>
      </c>
      <c r="R10" s="44">
        <v>48.3</v>
      </c>
      <c r="S10" s="45">
        <v>1562.4079999999999</v>
      </c>
      <c r="T10" s="44">
        <v>74.400000000000006</v>
      </c>
      <c r="U10" s="41">
        <v>585.42999999999995</v>
      </c>
      <c r="V10" s="46" t="s">
        <v>117</v>
      </c>
      <c r="W10" s="39">
        <v>0.23199999999999998</v>
      </c>
      <c r="X10" s="47">
        <v>0.161</v>
      </c>
      <c r="Y10" s="48">
        <v>61382.5</v>
      </c>
      <c r="Z10" s="49">
        <v>113.9</v>
      </c>
      <c r="AA10" s="50">
        <f t="shared" ref="AA10:AA52" si="1">Y10/$Y$8</f>
        <v>0.75402826078144014</v>
      </c>
      <c r="AB10" s="55">
        <v>0.74477915202969835</v>
      </c>
      <c r="AC10" s="41">
        <v>28.927</v>
      </c>
      <c r="AD10" s="51">
        <v>99</v>
      </c>
      <c r="AE10" s="48">
        <v>244</v>
      </c>
      <c r="AF10" s="49">
        <v>125.77319587628865</v>
      </c>
      <c r="AG10" s="50">
        <v>1.9076807605704277E-3</v>
      </c>
      <c r="AH10" s="40">
        <v>1.5323491544434176E-3</v>
      </c>
    </row>
    <row r="11" spans="1:34" s="31" customFormat="1" ht="13.5" customHeight="1" x14ac:dyDescent="0.25">
      <c r="A11" s="33">
        <v>4</v>
      </c>
      <c r="B11" s="34" t="s">
        <v>28</v>
      </c>
      <c r="C11" s="35">
        <v>2426.1452000000004</v>
      </c>
      <c r="D11" s="36">
        <v>97.14413340606832</v>
      </c>
      <c r="E11" s="35">
        <v>217.5505</v>
      </c>
      <c r="F11" s="36"/>
      <c r="G11" s="37">
        <v>800.6309</v>
      </c>
      <c r="H11" s="36">
        <v>59.802584393756206</v>
      </c>
      <c r="I11" s="37">
        <v>2829.1644999999999</v>
      </c>
      <c r="J11" s="38" t="s">
        <v>111</v>
      </c>
      <c r="K11" s="37">
        <v>22156.527999999998</v>
      </c>
      <c r="L11" s="38">
        <v>106.2</v>
      </c>
      <c r="M11" s="37">
        <v>6402.2974999999997</v>
      </c>
      <c r="N11" s="38">
        <v>97.560536113054624</v>
      </c>
      <c r="O11" s="52">
        <v>-254.84299999999999</v>
      </c>
      <c r="P11" s="42">
        <v>1193.1220000000001</v>
      </c>
      <c r="Q11" s="43">
        <f t="shared" si="0"/>
        <v>-1447.9650000000001</v>
      </c>
      <c r="R11" s="207"/>
      <c r="S11" s="45">
        <v>1772.17</v>
      </c>
      <c r="T11" s="44">
        <v>49.2</v>
      </c>
      <c r="U11" s="41">
        <v>2027.0129999999999</v>
      </c>
      <c r="V11" s="46">
        <v>84.1</v>
      </c>
      <c r="W11" s="39">
        <v>0.55100000000000005</v>
      </c>
      <c r="X11" s="47">
        <v>0.59200000000000008</v>
      </c>
      <c r="Y11" s="48">
        <v>89146</v>
      </c>
      <c r="Z11" s="49">
        <v>125.1</v>
      </c>
      <c r="AA11" s="50">
        <f t="shared" si="1"/>
        <v>1.0950776416017964</v>
      </c>
      <c r="AB11" s="55">
        <v>0.97387449325525721</v>
      </c>
      <c r="AC11" s="41">
        <v>23.488</v>
      </c>
      <c r="AD11" s="51">
        <v>124.8</v>
      </c>
      <c r="AE11" s="48">
        <v>69</v>
      </c>
      <c r="AF11" s="49">
        <v>118.96551724137932</v>
      </c>
      <c r="AG11" s="50">
        <v>1.0641086933053682E-3</v>
      </c>
      <c r="AH11" s="40">
        <v>9.0653329165364183E-4</v>
      </c>
    </row>
    <row r="12" spans="1:34" s="31" customFormat="1" ht="13.5" customHeight="1" x14ac:dyDescent="0.25">
      <c r="A12" s="33">
        <v>5</v>
      </c>
      <c r="B12" s="34" t="s">
        <v>29</v>
      </c>
      <c r="C12" s="35">
        <v>4091.7111</v>
      </c>
      <c r="D12" s="36">
        <v>113.10077210824277</v>
      </c>
      <c r="E12" s="35">
        <v>57.183399999999999</v>
      </c>
      <c r="F12" s="36">
        <v>29.935771224314905</v>
      </c>
      <c r="G12" s="37">
        <v>2.9769999999999999</v>
      </c>
      <c r="H12" s="36">
        <v>119.6062675773403</v>
      </c>
      <c r="I12" s="37">
        <v>538.21080000000006</v>
      </c>
      <c r="J12" s="38" t="s">
        <v>112</v>
      </c>
      <c r="K12" s="37">
        <v>8563.0450000000001</v>
      </c>
      <c r="L12" s="38">
        <v>108.7</v>
      </c>
      <c r="M12" s="37">
        <v>759.62</v>
      </c>
      <c r="N12" s="38">
        <v>117.50867137328378</v>
      </c>
      <c r="O12" s="52">
        <v>-4156.7470000000003</v>
      </c>
      <c r="P12" s="42">
        <v>391.74700000000001</v>
      </c>
      <c r="Q12" s="43">
        <f t="shared" si="0"/>
        <v>-4548.4940000000006</v>
      </c>
      <c r="R12" s="207"/>
      <c r="S12" s="45">
        <v>583.404</v>
      </c>
      <c r="T12" s="44">
        <v>20.5</v>
      </c>
      <c r="U12" s="41">
        <v>4740.1509999999998</v>
      </c>
      <c r="V12" s="46">
        <v>193.5</v>
      </c>
      <c r="W12" s="39">
        <v>0.61399999999999999</v>
      </c>
      <c r="X12" s="47">
        <v>0.56799999999999995</v>
      </c>
      <c r="Y12" s="48">
        <v>57647.3</v>
      </c>
      <c r="Z12" s="49">
        <v>114.6</v>
      </c>
      <c r="AA12" s="50">
        <f t="shared" si="1"/>
        <v>0.70814472134152107</v>
      </c>
      <c r="AB12" s="55">
        <v>0.70304304837555798</v>
      </c>
      <c r="AC12" s="41">
        <v>7.8369999999999997</v>
      </c>
      <c r="AD12" s="51">
        <v>102.3</v>
      </c>
      <c r="AE12" s="48">
        <v>115</v>
      </c>
      <c r="AF12" s="49">
        <v>75.16339869281046</v>
      </c>
      <c r="AG12" s="50">
        <v>3.3494495252519361E-3</v>
      </c>
      <c r="AH12" s="40">
        <v>4.5220783826919663E-3</v>
      </c>
    </row>
    <row r="13" spans="1:34" s="31" customFormat="1" ht="13.5" customHeight="1" x14ac:dyDescent="0.25">
      <c r="A13" s="33">
        <v>7</v>
      </c>
      <c r="B13" s="34" t="s">
        <v>30</v>
      </c>
      <c r="C13" s="35">
        <v>157811.86779999998</v>
      </c>
      <c r="D13" s="36">
        <v>111.93305113284187</v>
      </c>
      <c r="E13" s="35">
        <v>10136.4581</v>
      </c>
      <c r="F13" s="36">
        <v>106.5537877576219</v>
      </c>
      <c r="G13" s="37">
        <v>30934.1332</v>
      </c>
      <c r="H13" s="36">
        <v>106.35201065064008</v>
      </c>
      <c r="I13" s="37">
        <v>31647.873100000001</v>
      </c>
      <c r="J13" s="38">
        <v>106.6329721341434</v>
      </c>
      <c r="K13" s="37">
        <v>305237.69300000003</v>
      </c>
      <c r="L13" s="38">
        <v>88.7</v>
      </c>
      <c r="M13" s="37">
        <v>1808.5192</v>
      </c>
      <c r="N13" s="38">
        <v>119.98950127890133</v>
      </c>
      <c r="O13" s="41">
        <v>42674.832999999999</v>
      </c>
      <c r="P13" s="42">
        <v>150007.85</v>
      </c>
      <c r="Q13" s="43">
        <f t="shared" si="0"/>
        <v>-107333.01700000001</v>
      </c>
      <c r="R13" s="44">
        <v>28.4</v>
      </c>
      <c r="S13" s="41">
        <v>94582.544999999998</v>
      </c>
      <c r="T13" s="44">
        <v>58.1</v>
      </c>
      <c r="U13" s="41">
        <v>51907.712</v>
      </c>
      <c r="V13" s="46" t="s">
        <v>80</v>
      </c>
      <c r="W13" s="39">
        <v>0.23600000000000002</v>
      </c>
      <c r="X13" s="47">
        <v>0.182</v>
      </c>
      <c r="Y13" s="48">
        <v>94590.9</v>
      </c>
      <c r="Z13" s="49">
        <v>108.4</v>
      </c>
      <c r="AA13" s="50">
        <f t="shared" si="1"/>
        <v>1.1619632926770842</v>
      </c>
      <c r="AB13" s="55">
        <v>1.2141373938921483</v>
      </c>
      <c r="AC13" s="41">
        <v>318.41800000000001</v>
      </c>
      <c r="AD13" s="51">
        <v>101.8</v>
      </c>
      <c r="AE13" s="48">
        <v>895</v>
      </c>
      <c r="AF13" s="49">
        <v>118.07387862796834</v>
      </c>
      <c r="AG13" s="50">
        <v>1.2410526344982125E-3</v>
      </c>
      <c r="AH13" s="40">
        <v>1.0741427759647093E-3</v>
      </c>
    </row>
    <row r="14" spans="1:34" s="31" customFormat="1" ht="13.5" customHeight="1" x14ac:dyDescent="0.25">
      <c r="A14" s="33">
        <v>9</v>
      </c>
      <c r="B14" s="34" t="s">
        <v>31</v>
      </c>
      <c r="C14" s="35">
        <v>46819.332700000006</v>
      </c>
      <c r="D14" s="36">
        <v>96.65497388372016</v>
      </c>
      <c r="E14" s="35">
        <v>50.442999999999998</v>
      </c>
      <c r="F14" s="36">
        <v>6.0356349304160437</v>
      </c>
      <c r="G14" s="37">
        <v>12374.738300000001</v>
      </c>
      <c r="H14" s="36">
        <v>118.59451307599483</v>
      </c>
      <c r="I14" s="37">
        <v>251615.6213</v>
      </c>
      <c r="J14" s="38">
        <v>102.5742001990791</v>
      </c>
      <c r="K14" s="37">
        <v>55500.226999999999</v>
      </c>
      <c r="L14" s="38">
        <v>106.5</v>
      </c>
      <c r="M14" s="37">
        <v>347.73909999999995</v>
      </c>
      <c r="N14" s="38" t="s">
        <v>80</v>
      </c>
      <c r="O14" s="41">
        <v>219503.30499999999</v>
      </c>
      <c r="P14" s="42">
        <v>142156.15599999999</v>
      </c>
      <c r="Q14" s="43">
        <f t="shared" si="0"/>
        <v>77347.149000000005</v>
      </c>
      <c r="R14" s="44">
        <v>154.4</v>
      </c>
      <c r="S14" s="41">
        <v>226079.43700000001</v>
      </c>
      <c r="T14" s="44">
        <v>156.4</v>
      </c>
      <c r="U14" s="41">
        <v>6576.1319999999996</v>
      </c>
      <c r="V14" s="46" t="s">
        <v>109</v>
      </c>
      <c r="W14" s="39">
        <v>0.30299999999999999</v>
      </c>
      <c r="X14" s="47">
        <v>0.20399999999999999</v>
      </c>
      <c r="Y14" s="48">
        <v>97087.6</v>
      </c>
      <c r="Z14" s="49">
        <v>115.8</v>
      </c>
      <c r="AA14" s="50">
        <f t="shared" si="1"/>
        <v>1.192632984506075</v>
      </c>
      <c r="AB14" s="55">
        <v>1.1591056469528378</v>
      </c>
      <c r="AC14" s="41">
        <v>69.016000000000005</v>
      </c>
      <c r="AD14" s="51">
        <v>103.8</v>
      </c>
      <c r="AE14" s="48">
        <v>367</v>
      </c>
      <c r="AF14" s="49">
        <v>103.67231638418079</v>
      </c>
      <c r="AG14" s="50">
        <v>1.7385702036543135E-3</v>
      </c>
      <c r="AH14" s="40">
        <v>1.6956053167285353E-3</v>
      </c>
    </row>
    <row r="15" spans="1:34" s="31" customFormat="1" ht="13.5" customHeight="1" x14ac:dyDescent="0.25">
      <c r="A15" s="33">
        <v>10</v>
      </c>
      <c r="B15" s="34" t="s">
        <v>33</v>
      </c>
      <c r="C15" s="35">
        <v>18040.523399999998</v>
      </c>
      <c r="D15" s="36">
        <v>116.766884784849</v>
      </c>
      <c r="E15" s="35"/>
      <c r="F15" s="36"/>
      <c r="G15" s="37">
        <v>7311.0115999999998</v>
      </c>
      <c r="H15" s="36" t="s">
        <v>35</v>
      </c>
      <c r="I15" s="37">
        <v>22124.185399999998</v>
      </c>
      <c r="J15" s="38">
        <v>103.44045184041528</v>
      </c>
      <c r="K15" s="37">
        <v>113505.47100000001</v>
      </c>
      <c r="L15" s="38">
        <v>108.3</v>
      </c>
      <c r="M15" s="37">
        <v>45979.590499999998</v>
      </c>
      <c r="N15" s="38">
        <v>101.77759900649657</v>
      </c>
      <c r="O15" s="41">
        <v>13930.281999999999</v>
      </c>
      <c r="P15" s="42">
        <v>13929.615</v>
      </c>
      <c r="Q15" s="43">
        <f t="shared" si="0"/>
        <v>0.66699999999946158</v>
      </c>
      <c r="R15" s="44">
        <v>100</v>
      </c>
      <c r="S15" s="41">
        <v>19627.791000000001</v>
      </c>
      <c r="T15" s="44">
        <v>115.5</v>
      </c>
      <c r="U15" s="41">
        <v>5697.509</v>
      </c>
      <c r="V15" s="46">
        <v>186.4</v>
      </c>
      <c r="W15" s="39">
        <v>0.38100000000000001</v>
      </c>
      <c r="X15" s="47">
        <v>0.33299999999999996</v>
      </c>
      <c r="Y15" s="48">
        <v>86837</v>
      </c>
      <c r="Z15" s="49">
        <v>113.7</v>
      </c>
      <c r="AA15" s="50">
        <f t="shared" si="1"/>
        <v>1.0667136737910303</v>
      </c>
      <c r="AB15" s="55">
        <v>1.0613114072826211</v>
      </c>
      <c r="AC15" s="41">
        <v>95.448999999999998</v>
      </c>
      <c r="AD15" s="51">
        <v>102.1</v>
      </c>
      <c r="AE15" s="48">
        <v>509</v>
      </c>
      <c r="AF15" s="49">
        <v>149.26686217008799</v>
      </c>
      <c r="AG15" s="50">
        <v>1.6388006168844757E-3</v>
      </c>
      <c r="AH15" s="40">
        <v>1.0851129503934727E-3</v>
      </c>
    </row>
    <row r="16" spans="1:34" s="31" customFormat="1" ht="13.5" customHeight="1" x14ac:dyDescent="0.25">
      <c r="A16" s="33">
        <v>13</v>
      </c>
      <c r="B16" s="34" t="s">
        <v>34</v>
      </c>
      <c r="C16" s="35">
        <v>63277.645099999994</v>
      </c>
      <c r="D16" s="36">
        <v>93.054206979543181</v>
      </c>
      <c r="E16" s="35">
        <v>2466.585</v>
      </c>
      <c r="F16" s="36">
        <v>122.86655911169717</v>
      </c>
      <c r="G16" s="37">
        <v>57.575199999999995</v>
      </c>
      <c r="H16" s="36">
        <v>60.599031050383054</v>
      </c>
      <c r="I16" s="37">
        <v>137.29910000000001</v>
      </c>
      <c r="J16" s="38">
        <v>111.79925510102713</v>
      </c>
      <c r="K16" s="37">
        <v>7405.8770000000004</v>
      </c>
      <c r="L16" s="38">
        <v>111.8</v>
      </c>
      <c r="M16" s="37"/>
      <c r="N16" s="38"/>
      <c r="O16" s="41">
        <v>1144.769</v>
      </c>
      <c r="P16" s="42">
        <v>1179.1310000000001</v>
      </c>
      <c r="Q16" s="43">
        <f t="shared" si="0"/>
        <v>-34.36200000000008</v>
      </c>
      <c r="R16" s="44">
        <v>97.1</v>
      </c>
      <c r="S16" s="41">
        <v>2297.9879999999998</v>
      </c>
      <c r="T16" s="44">
        <v>193.6</v>
      </c>
      <c r="U16" s="41">
        <v>1153.2190000000001</v>
      </c>
      <c r="V16" s="46" t="s">
        <v>118</v>
      </c>
      <c r="W16" s="39">
        <v>0.36</v>
      </c>
      <c r="X16" s="47">
        <v>0.08</v>
      </c>
      <c r="Y16" s="48">
        <v>69184.5</v>
      </c>
      <c r="Z16" s="49">
        <v>118.6</v>
      </c>
      <c r="AA16" s="50">
        <f t="shared" si="1"/>
        <v>0.84986874447983618</v>
      </c>
      <c r="AB16" s="55">
        <v>0.82077656932240195</v>
      </c>
      <c r="AC16" s="41">
        <v>15.785</v>
      </c>
      <c r="AD16" s="51">
        <v>102.4</v>
      </c>
      <c r="AE16" s="48">
        <v>136</v>
      </c>
      <c r="AF16" s="49">
        <v>101.49253731343283</v>
      </c>
      <c r="AG16" s="50">
        <v>2.7872279378612129E-3</v>
      </c>
      <c r="AH16" s="40">
        <v>2.7290686544062244E-3</v>
      </c>
    </row>
    <row r="17" spans="1:34" s="31" customFormat="1" ht="13.5" customHeight="1" x14ac:dyDescent="0.25">
      <c r="A17" s="33">
        <v>14</v>
      </c>
      <c r="B17" s="34" t="s">
        <v>36</v>
      </c>
      <c r="C17" s="35">
        <v>3012.9475000000002</v>
      </c>
      <c r="D17" s="36">
        <v>116.04277535248558</v>
      </c>
      <c r="E17" s="35"/>
      <c r="F17" s="36"/>
      <c r="G17" s="37">
        <v>750.6259</v>
      </c>
      <c r="H17" s="36">
        <v>64.242705118527383</v>
      </c>
      <c r="I17" s="37">
        <v>82.156499999999994</v>
      </c>
      <c r="J17" s="38">
        <v>94.135851979503713</v>
      </c>
      <c r="K17" s="37">
        <v>5390.2280000000001</v>
      </c>
      <c r="L17" s="38">
        <v>111.1</v>
      </c>
      <c r="M17" s="37">
        <v>124.51989999999999</v>
      </c>
      <c r="N17" s="38">
        <v>122.48541721997618</v>
      </c>
      <c r="O17" s="41">
        <v>79.064999999999998</v>
      </c>
      <c r="P17" s="53">
        <v>-137.88</v>
      </c>
      <c r="Q17" s="43">
        <f t="shared" si="0"/>
        <v>216.94499999999999</v>
      </c>
      <c r="R17" s="206"/>
      <c r="S17" s="41">
        <v>387.15300000000002</v>
      </c>
      <c r="T17" s="44">
        <v>114.9</v>
      </c>
      <c r="U17" s="41">
        <v>308.08800000000002</v>
      </c>
      <c r="V17" s="46">
        <v>64.900000000000006</v>
      </c>
      <c r="W17" s="39">
        <v>0.222</v>
      </c>
      <c r="X17" s="47">
        <v>0.111</v>
      </c>
      <c r="Y17" s="48">
        <v>61036.1</v>
      </c>
      <c r="Z17" s="49">
        <v>119.9</v>
      </c>
      <c r="AA17" s="50">
        <f t="shared" si="1"/>
        <v>0.74977305140523864</v>
      </c>
      <c r="AB17" s="55">
        <v>0.71759518154954072</v>
      </c>
      <c r="AC17" s="41">
        <v>8.1630000000000003</v>
      </c>
      <c r="AD17" s="51">
        <v>98.7</v>
      </c>
      <c r="AE17" s="48">
        <v>196</v>
      </c>
      <c r="AF17" s="49">
        <v>68.531468531468533</v>
      </c>
      <c r="AG17" s="50">
        <v>3.8068601173134446E-3</v>
      </c>
      <c r="AH17" s="40">
        <v>5.619854198188284E-3</v>
      </c>
    </row>
    <row r="18" spans="1:34" s="31" customFormat="1" ht="13.5" customHeight="1" x14ac:dyDescent="0.25">
      <c r="A18" s="33">
        <v>15</v>
      </c>
      <c r="B18" s="34" t="s">
        <v>37</v>
      </c>
      <c r="C18" s="35">
        <v>4607.4049999999997</v>
      </c>
      <c r="D18" s="36">
        <v>112.14799195944994</v>
      </c>
      <c r="E18" s="35">
        <v>2274.2522000000004</v>
      </c>
      <c r="F18" s="36">
        <v>75.780620439172324</v>
      </c>
      <c r="G18" s="204"/>
      <c r="H18" s="205"/>
      <c r="I18" s="37">
        <v>96.846600000000009</v>
      </c>
      <c r="J18" s="38">
        <v>191.17089126070627</v>
      </c>
      <c r="K18" s="37">
        <v>2155.3159999999998</v>
      </c>
      <c r="L18" s="38">
        <v>115.9</v>
      </c>
      <c r="M18" s="37"/>
      <c r="N18" s="38"/>
      <c r="O18" s="41">
        <v>564.995</v>
      </c>
      <c r="P18" s="42">
        <v>370.077</v>
      </c>
      <c r="Q18" s="43">
        <f t="shared" si="0"/>
        <v>194.91800000000001</v>
      </c>
      <c r="R18" s="44">
        <v>152.69999999999999</v>
      </c>
      <c r="S18" s="41">
        <v>676.62099999999998</v>
      </c>
      <c r="T18" s="44">
        <v>129.9</v>
      </c>
      <c r="U18" s="41">
        <v>111.626</v>
      </c>
      <c r="V18" s="46">
        <v>73.900000000000006</v>
      </c>
      <c r="W18" s="39">
        <v>0.3</v>
      </c>
      <c r="X18" s="47">
        <v>0.3</v>
      </c>
      <c r="Y18" s="48">
        <v>62016.9</v>
      </c>
      <c r="Z18" s="49">
        <v>118.5</v>
      </c>
      <c r="AA18" s="50">
        <f t="shared" si="1"/>
        <v>0.76182128857665454</v>
      </c>
      <c r="AB18" s="55">
        <v>0.72899423632329585</v>
      </c>
      <c r="AC18" s="41">
        <v>4.0940000000000003</v>
      </c>
      <c r="AD18" s="51">
        <v>100.6</v>
      </c>
      <c r="AE18" s="48">
        <v>93</v>
      </c>
      <c r="AF18" s="49">
        <v>120.77922077922079</v>
      </c>
      <c r="AG18" s="50">
        <v>6.1204343534057258E-3</v>
      </c>
      <c r="AH18" s="40">
        <v>5.0518304684424621E-3</v>
      </c>
    </row>
    <row r="19" spans="1:34" s="31" customFormat="1" ht="13.5" customHeight="1" x14ac:dyDescent="0.25">
      <c r="A19" s="33">
        <v>16</v>
      </c>
      <c r="B19" s="34" t="s">
        <v>39</v>
      </c>
      <c r="C19" s="35">
        <v>30895.057499999999</v>
      </c>
      <c r="D19" s="36">
        <v>109.70945669716147</v>
      </c>
      <c r="E19" s="35">
        <v>3370.5500999999999</v>
      </c>
      <c r="F19" s="36">
        <v>110.77688427594718</v>
      </c>
      <c r="G19" s="37">
        <v>630.6155</v>
      </c>
      <c r="H19" s="36" t="s">
        <v>108</v>
      </c>
      <c r="I19" s="37">
        <v>125.51469999999999</v>
      </c>
      <c r="J19" s="38" t="s">
        <v>46</v>
      </c>
      <c r="K19" s="37">
        <v>9560.1949999999997</v>
      </c>
      <c r="L19" s="38">
        <v>106.4</v>
      </c>
      <c r="M19" s="37"/>
      <c r="N19" s="38"/>
      <c r="O19" s="41">
        <v>4399.1469999999999</v>
      </c>
      <c r="P19" s="42">
        <v>1355.2429999999999</v>
      </c>
      <c r="Q19" s="43">
        <f t="shared" si="0"/>
        <v>3043.904</v>
      </c>
      <c r="R19" s="44" t="s">
        <v>88</v>
      </c>
      <c r="S19" s="41">
        <v>4629.5600000000004</v>
      </c>
      <c r="T19" s="44" t="s">
        <v>115</v>
      </c>
      <c r="U19" s="41">
        <v>230.41300000000001</v>
      </c>
      <c r="V19" s="46" t="s">
        <v>119</v>
      </c>
      <c r="W19" s="39">
        <v>0.214</v>
      </c>
      <c r="X19" s="47">
        <v>0.14300000000000002</v>
      </c>
      <c r="Y19" s="48">
        <v>68471.399999999994</v>
      </c>
      <c r="Z19" s="49">
        <v>117.3</v>
      </c>
      <c r="AA19" s="50">
        <f t="shared" si="1"/>
        <v>0.84110895866525959</v>
      </c>
      <c r="AB19" s="55">
        <v>0.80807360994704891</v>
      </c>
      <c r="AC19" s="41">
        <v>14.842000000000001</v>
      </c>
      <c r="AD19" s="51">
        <v>102.4</v>
      </c>
      <c r="AE19" s="48">
        <v>210</v>
      </c>
      <c r="AF19" s="49">
        <v>80.769230769230774</v>
      </c>
      <c r="AG19" s="50">
        <v>3.8868734730139933E-3</v>
      </c>
      <c r="AH19" s="40">
        <v>4.8249113886466126E-3</v>
      </c>
    </row>
    <row r="20" spans="1:34" s="31" customFormat="1" ht="13.5" customHeight="1" x14ac:dyDescent="0.25">
      <c r="A20" s="33">
        <v>17</v>
      </c>
      <c r="B20" s="34" t="s">
        <v>40</v>
      </c>
      <c r="C20" s="35">
        <v>4798.2857000000004</v>
      </c>
      <c r="D20" s="36">
        <v>124.87269689889395</v>
      </c>
      <c r="E20" s="35">
        <v>2407.7142000000003</v>
      </c>
      <c r="F20" s="36">
        <v>76.447042343702577</v>
      </c>
      <c r="G20" s="37">
        <v>1.5652999999999999</v>
      </c>
      <c r="H20" s="36">
        <v>179.3012600229095</v>
      </c>
      <c r="I20" s="37">
        <v>112.9919</v>
      </c>
      <c r="J20" s="38">
        <v>86.528267671793898</v>
      </c>
      <c r="K20" s="37">
        <v>3412.502</v>
      </c>
      <c r="L20" s="38">
        <v>101.5</v>
      </c>
      <c r="M20" s="37"/>
      <c r="N20" s="38"/>
      <c r="O20" s="41">
        <v>413.87200000000001</v>
      </c>
      <c r="P20" s="42">
        <v>533.77099999999996</v>
      </c>
      <c r="Q20" s="43">
        <f t="shared" si="0"/>
        <v>-119.89899999999994</v>
      </c>
      <c r="R20" s="44">
        <v>77.5</v>
      </c>
      <c r="S20" s="41">
        <v>543.34699999999998</v>
      </c>
      <c r="T20" s="44">
        <v>90.7</v>
      </c>
      <c r="U20" s="54">
        <v>129.47499999999999</v>
      </c>
      <c r="V20" s="46">
        <v>197.5</v>
      </c>
      <c r="W20" s="39">
        <v>0.25</v>
      </c>
      <c r="X20" s="47">
        <v>0.16699999999999998</v>
      </c>
      <c r="Y20" s="48">
        <v>59545.4</v>
      </c>
      <c r="Z20" s="49">
        <v>115.4</v>
      </c>
      <c r="AA20" s="50">
        <f t="shared" si="1"/>
        <v>0.73146115585932747</v>
      </c>
      <c r="AB20" s="55">
        <v>0.71969119076472965</v>
      </c>
      <c r="AC20" s="41">
        <v>6.0730000000000004</v>
      </c>
      <c r="AD20" s="51">
        <v>97.6</v>
      </c>
      <c r="AE20" s="48">
        <v>74</v>
      </c>
      <c r="AF20" s="49">
        <v>84.090909090909093</v>
      </c>
      <c r="AG20" s="50">
        <v>3.1321425548124946E-3</v>
      </c>
      <c r="AH20" s="40">
        <v>3.757632691404415E-3</v>
      </c>
    </row>
    <row r="21" spans="1:34" s="31" customFormat="1" ht="13.5" customHeight="1" x14ac:dyDescent="0.25">
      <c r="A21" s="33">
        <v>18</v>
      </c>
      <c r="B21" s="34" t="s">
        <v>41</v>
      </c>
      <c r="C21" s="35">
        <v>33346.67</v>
      </c>
      <c r="D21" s="36">
        <v>96.803640582126135</v>
      </c>
      <c r="E21" s="35">
        <v>4378.5155000000004</v>
      </c>
      <c r="F21" s="36">
        <v>76.44712756587586</v>
      </c>
      <c r="G21" s="37">
        <v>279.21640000000002</v>
      </c>
      <c r="H21" s="36" t="s">
        <v>32</v>
      </c>
      <c r="I21" s="37">
        <v>953.76940000000002</v>
      </c>
      <c r="J21" s="38">
        <v>119.21190627428717</v>
      </c>
      <c r="K21" s="37">
        <v>4606.5709999999999</v>
      </c>
      <c r="L21" s="38">
        <v>113.4</v>
      </c>
      <c r="M21" s="37"/>
      <c r="N21" s="38"/>
      <c r="O21" s="52">
        <v>-5293.6350000000002</v>
      </c>
      <c r="P21" s="42">
        <v>3335.3209999999999</v>
      </c>
      <c r="Q21" s="43">
        <f t="shared" si="0"/>
        <v>-8628.9560000000001</v>
      </c>
      <c r="R21" s="207"/>
      <c r="S21" s="41">
        <v>354.26100000000002</v>
      </c>
      <c r="T21" s="44">
        <v>10.4</v>
      </c>
      <c r="U21" s="41">
        <v>5647.8959999999997</v>
      </c>
      <c r="V21" s="46" t="s">
        <v>120</v>
      </c>
      <c r="W21" s="39">
        <v>0.5</v>
      </c>
      <c r="X21" s="47">
        <v>0.375</v>
      </c>
      <c r="Y21" s="48">
        <v>74927.600000000006</v>
      </c>
      <c r="Z21" s="49">
        <v>112.2</v>
      </c>
      <c r="AA21" s="50">
        <f t="shared" si="1"/>
        <v>0.92041751170981045</v>
      </c>
      <c r="AB21" s="55">
        <v>0.92944551282498244</v>
      </c>
      <c r="AC21" s="41">
        <v>14.715999999999999</v>
      </c>
      <c r="AD21" s="51">
        <v>99.6</v>
      </c>
      <c r="AE21" s="48">
        <v>50</v>
      </c>
      <c r="AF21" s="49">
        <v>61.728395061728392</v>
      </c>
      <c r="AG21" s="50">
        <v>1.7322016282695306E-3</v>
      </c>
      <c r="AH21" s="40">
        <v>2.7963819650624871E-3</v>
      </c>
    </row>
    <row r="22" spans="1:34" s="31" customFormat="1" ht="13.5" customHeight="1" x14ac:dyDescent="0.25">
      <c r="A22" s="33">
        <v>19</v>
      </c>
      <c r="B22" s="34" t="s">
        <v>42</v>
      </c>
      <c r="C22" s="35">
        <v>16506.133399999999</v>
      </c>
      <c r="D22" s="36">
        <v>98.284074322237899</v>
      </c>
      <c r="E22" s="35">
        <v>2536.2367999999997</v>
      </c>
      <c r="F22" s="36">
        <v>72.927234042014803</v>
      </c>
      <c r="G22" s="37">
        <v>2558.7027000000003</v>
      </c>
      <c r="H22" s="36">
        <v>114.47344173767881</v>
      </c>
      <c r="I22" s="37">
        <v>278.91699999999997</v>
      </c>
      <c r="J22" s="38">
        <v>122.7198769444129</v>
      </c>
      <c r="K22" s="37">
        <v>4775.4369999999999</v>
      </c>
      <c r="L22" s="38">
        <v>114.1</v>
      </c>
      <c r="M22" s="37"/>
      <c r="N22" s="38"/>
      <c r="O22" s="41">
        <v>669.02499999999998</v>
      </c>
      <c r="P22" s="42">
        <v>1875.846</v>
      </c>
      <c r="Q22" s="43">
        <f t="shared" si="0"/>
        <v>-1206.8209999999999</v>
      </c>
      <c r="R22" s="44">
        <v>35.700000000000003</v>
      </c>
      <c r="S22" s="41">
        <v>1058.075</v>
      </c>
      <c r="T22" s="44">
        <v>53.2</v>
      </c>
      <c r="U22" s="41">
        <v>389.05</v>
      </c>
      <c r="V22" s="46" t="s">
        <v>121</v>
      </c>
      <c r="W22" s="39">
        <v>0.26700000000000002</v>
      </c>
      <c r="X22" s="47">
        <v>0.1</v>
      </c>
      <c r="Y22" s="48">
        <v>63139.7</v>
      </c>
      <c r="Z22" s="49">
        <v>110.1</v>
      </c>
      <c r="AA22" s="50">
        <f t="shared" si="1"/>
        <v>0.77561386677411148</v>
      </c>
      <c r="AB22" s="55">
        <v>0.79836614477943102</v>
      </c>
      <c r="AC22" s="41">
        <v>13.048999999999999</v>
      </c>
      <c r="AD22" s="51">
        <v>103.5</v>
      </c>
      <c r="AE22" s="48">
        <v>232</v>
      </c>
      <c r="AF22" s="49">
        <v>102.20264317180616</v>
      </c>
      <c r="AG22" s="50">
        <v>4.4619674968747001E-3</v>
      </c>
      <c r="AH22" s="40">
        <v>4.3784357218632462E-3</v>
      </c>
    </row>
    <row r="23" spans="1:34" s="31" customFormat="1" ht="13.5" customHeight="1" x14ac:dyDescent="0.25">
      <c r="A23" s="33">
        <v>20</v>
      </c>
      <c r="B23" s="34" t="s">
        <v>43</v>
      </c>
      <c r="C23" s="35">
        <v>14928.830099999999</v>
      </c>
      <c r="D23" s="36">
        <v>104.80198191655583</v>
      </c>
      <c r="E23" s="35">
        <v>6402.9690000000001</v>
      </c>
      <c r="F23" s="36">
        <v>89.454467329947121</v>
      </c>
      <c r="G23" s="37">
        <v>1529.7383</v>
      </c>
      <c r="H23" s="36">
        <v>49.224781394122758</v>
      </c>
      <c r="I23" s="37">
        <v>478.78829999999999</v>
      </c>
      <c r="J23" s="38">
        <v>124.12839669791728</v>
      </c>
      <c r="K23" s="37">
        <v>14358.275</v>
      </c>
      <c r="L23" s="38">
        <v>114</v>
      </c>
      <c r="M23" s="37"/>
      <c r="N23" s="38"/>
      <c r="O23" s="41">
        <v>965.01499999999999</v>
      </c>
      <c r="P23" s="42">
        <v>1475.848</v>
      </c>
      <c r="Q23" s="43">
        <f t="shared" si="0"/>
        <v>-510.83299999999997</v>
      </c>
      <c r="R23" s="44">
        <v>65.400000000000006</v>
      </c>
      <c r="S23" s="41">
        <v>1260.335</v>
      </c>
      <c r="T23" s="44">
        <v>63.9</v>
      </c>
      <c r="U23" s="41">
        <v>295.32</v>
      </c>
      <c r="V23" s="46">
        <v>59.3</v>
      </c>
      <c r="W23" s="39">
        <v>0.29699999999999999</v>
      </c>
      <c r="X23" s="47">
        <v>0.37799999999999995</v>
      </c>
      <c r="Y23" s="48">
        <v>71850.8</v>
      </c>
      <c r="Z23" s="49">
        <v>117.7</v>
      </c>
      <c r="AA23" s="50">
        <f t="shared" si="1"/>
        <v>0.88262181826669006</v>
      </c>
      <c r="AB23" s="55">
        <v>0.85182344434419188</v>
      </c>
      <c r="AC23" s="41">
        <v>17.716999999999999</v>
      </c>
      <c r="AD23" s="51">
        <v>101.2</v>
      </c>
      <c r="AE23" s="48">
        <v>237</v>
      </c>
      <c r="AF23" s="49">
        <v>108.71559633027523</v>
      </c>
      <c r="AG23" s="50">
        <v>2.9207695056874899E-3</v>
      </c>
      <c r="AH23" s="40">
        <v>2.7138055520975978E-3</v>
      </c>
    </row>
    <row r="24" spans="1:34" s="31" customFormat="1" ht="13.5" customHeight="1" x14ac:dyDescent="0.25">
      <c r="A24" s="33">
        <v>21</v>
      </c>
      <c r="B24" s="34" t="s">
        <v>44</v>
      </c>
      <c r="C24" s="35">
        <v>1731.9864</v>
      </c>
      <c r="D24" s="36">
        <v>97.629291903615908</v>
      </c>
      <c r="E24" s="35">
        <v>3745.0136000000002</v>
      </c>
      <c r="F24" s="36">
        <v>70.836345522134039</v>
      </c>
      <c r="G24" s="37">
        <v>54.7423</v>
      </c>
      <c r="H24" s="36">
        <v>57.258106691825425</v>
      </c>
      <c r="I24" s="37">
        <v>2219.3747000000003</v>
      </c>
      <c r="J24" s="38">
        <v>96.035444293831148</v>
      </c>
      <c r="K24" s="37">
        <v>12263.967000000001</v>
      </c>
      <c r="L24" s="38">
        <v>117.6</v>
      </c>
      <c r="M24" s="37">
        <v>220.96809999999996</v>
      </c>
      <c r="N24" s="38">
        <v>115.44066825242001</v>
      </c>
      <c r="O24" s="41">
        <v>648.67399999999998</v>
      </c>
      <c r="P24" s="42">
        <v>2528.4189999999999</v>
      </c>
      <c r="Q24" s="43">
        <f t="shared" si="0"/>
        <v>-1879.7449999999999</v>
      </c>
      <c r="R24" s="44">
        <v>25.7</v>
      </c>
      <c r="S24" s="41">
        <v>1208.298</v>
      </c>
      <c r="T24" s="44">
        <v>43.5</v>
      </c>
      <c r="U24" s="41">
        <v>559.62400000000002</v>
      </c>
      <c r="V24" s="46" t="s">
        <v>38</v>
      </c>
      <c r="W24" s="39">
        <v>0.42399999999999999</v>
      </c>
      <c r="X24" s="47">
        <v>0.27300000000000002</v>
      </c>
      <c r="Y24" s="48">
        <v>61815</v>
      </c>
      <c r="Z24" s="49">
        <v>122.5</v>
      </c>
      <c r="AA24" s="50">
        <f t="shared" si="1"/>
        <v>0.75934113045582574</v>
      </c>
      <c r="AB24" s="55">
        <v>0.70260794865823339</v>
      </c>
      <c r="AC24" s="41">
        <v>17.905000000000001</v>
      </c>
      <c r="AD24" s="51">
        <v>102.9</v>
      </c>
      <c r="AE24" s="48">
        <v>233</v>
      </c>
      <c r="AF24" s="49">
        <v>97.489539748953973</v>
      </c>
      <c r="AG24" s="50">
        <v>3.3601084464185277E-3</v>
      </c>
      <c r="AH24" s="40">
        <v>3.4471319573651797E-3</v>
      </c>
    </row>
    <row r="25" spans="1:34" s="31" customFormat="1" ht="13.5" customHeight="1" x14ac:dyDescent="0.25">
      <c r="A25" s="33">
        <v>22</v>
      </c>
      <c r="B25" s="34" t="s">
        <v>45</v>
      </c>
      <c r="C25" s="35">
        <v>20395.7814</v>
      </c>
      <c r="D25" s="36">
        <v>84.845968970403334</v>
      </c>
      <c r="E25" s="35">
        <v>1031.5738000000001</v>
      </c>
      <c r="F25" s="36">
        <v>99.760765365153432</v>
      </c>
      <c r="G25" s="37">
        <v>68.896000000000001</v>
      </c>
      <c r="H25" s="36">
        <v>132.9232858846182</v>
      </c>
      <c r="I25" s="37">
        <v>1973.873</v>
      </c>
      <c r="J25" s="38">
        <v>82.530145719817469</v>
      </c>
      <c r="K25" s="37">
        <v>9493.7450000000008</v>
      </c>
      <c r="L25" s="38">
        <v>116.5</v>
      </c>
      <c r="M25" s="37"/>
      <c r="N25" s="38"/>
      <c r="O25" s="41">
        <v>69.185000000000002</v>
      </c>
      <c r="P25" s="42">
        <v>1410.85</v>
      </c>
      <c r="Q25" s="43">
        <f t="shared" si="0"/>
        <v>-1341.665</v>
      </c>
      <c r="R25" s="44">
        <v>4.9000000000000004</v>
      </c>
      <c r="S25" s="41">
        <v>959.22</v>
      </c>
      <c r="T25" s="44">
        <v>61.3</v>
      </c>
      <c r="U25" s="41">
        <v>890.03499999999997</v>
      </c>
      <c r="V25" s="46" t="s">
        <v>122</v>
      </c>
      <c r="W25" s="39">
        <v>0.42399999999999999</v>
      </c>
      <c r="X25" s="47">
        <v>0.27300000000000002</v>
      </c>
      <c r="Y25" s="48">
        <v>65276.9</v>
      </c>
      <c r="Z25" s="49">
        <v>117.3</v>
      </c>
      <c r="AA25" s="50">
        <f t="shared" si="1"/>
        <v>0.80186742762520247</v>
      </c>
      <c r="AB25" s="55">
        <v>0.77511759546045966</v>
      </c>
      <c r="AC25" s="41">
        <v>17.805</v>
      </c>
      <c r="AD25" s="51">
        <v>99.2</v>
      </c>
      <c r="AE25" s="48">
        <v>166</v>
      </c>
      <c r="AF25" s="49">
        <v>133.87096774193549</v>
      </c>
      <c r="AG25" s="50">
        <v>2.7366998038148935E-3</v>
      </c>
      <c r="AH25" s="40">
        <v>2.0516893345246365E-3</v>
      </c>
    </row>
    <row r="26" spans="1:34" s="31" customFormat="1" ht="13.5" customHeight="1" x14ac:dyDescent="0.25">
      <c r="A26" s="33">
        <v>23</v>
      </c>
      <c r="B26" s="34" t="s">
        <v>47</v>
      </c>
      <c r="C26" s="35">
        <v>1678.9003</v>
      </c>
      <c r="D26" s="36">
        <v>84.54038218751738</v>
      </c>
      <c r="E26" s="35">
        <v>7493.9579999999996</v>
      </c>
      <c r="F26" s="36">
        <v>110.73011241164149</v>
      </c>
      <c r="G26" s="37">
        <v>175.58</v>
      </c>
      <c r="H26" s="36">
        <v>109.36225077702136</v>
      </c>
      <c r="I26" s="37">
        <v>66.507000000000005</v>
      </c>
      <c r="J26" s="38"/>
      <c r="K26" s="37">
        <v>2583.6039999999998</v>
      </c>
      <c r="L26" s="38">
        <v>109.7</v>
      </c>
      <c r="M26" s="37"/>
      <c r="N26" s="38"/>
      <c r="O26" s="41">
        <v>675.59299999999996</v>
      </c>
      <c r="P26" s="42">
        <v>1005.318</v>
      </c>
      <c r="Q26" s="43">
        <f t="shared" si="0"/>
        <v>-329.72500000000002</v>
      </c>
      <c r="R26" s="44">
        <v>67.2</v>
      </c>
      <c r="S26" s="41">
        <v>751.471</v>
      </c>
      <c r="T26" s="44">
        <v>74.7</v>
      </c>
      <c r="U26" s="54">
        <v>75.878</v>
      </c>
      <c r="V26" s="46" t="s">
        <v>123</v>
      </c>
      <c r="W26" s="39">
        <v>0.375</v>
      </c>
      <c r="X26" s="47">
        <v>0.125</v>
      </c>
      <c r="Y26" s="48">
        <v>57737.8</v>
      </c>
      <c r="Z26" s="49">
        <v>116.6</v>
      </c>
      <c r="AA26" s="50">
        <f t="shared" si="1"/>
        <v>0.70925643164332897</v>
      </c>
      <c r="AB26" s="123">
        <v>0.68946570591442757</v>
      </c>
      <c r="AC26" s="41">
        <v>4.484</v>
      </c>
      <c r="AD26" s="51">
        <v>100.3</v>
      </c>
      <c r="AE26" s="48">
        <v>93</v>
      </c>
      <c r="AF26" s="49">
        <v>86.915887850467286</v>
      </c>
      <c r="AG26" s="50">
        <v>3.4687255231061875E-3</v>
      </c>
      <c r="AH26" s="40">
        <v>3.990006339262408E-3</v>
      </c>
    </row>
    <row r="27" spans="1:34" s="31" customFormat="1" ht="13.5" customHeight="1" x14ac:dyDescent="0.25">
      <c r="A27" s="33">
        <v>24</v>
      </c>
      <c r="B27" s="34" t="s">
        <v>48</v>
      </c>
      <c r="C27" s="35">
        <v>9375.1659999999993</v>
      </c>
      <c r="D27" s="36">
        <v>108.48782990029721</v>
      </c>
      <c r="E27" s="35">
        <v>10660.6754</v>
      </c>
      <c r="F27" s="36">
        <v>97.848086995132533</v>
      </c>
      <c r="G27" s="37">
        <v>131.6217</v>
      </c>
      <c r="H27" s="36">
        <v>120.49098389019186</v>
      </c>
      <c r="I27" s="37">
        <v>276.39590000000004</v>
      </c>
      <c r="J27" s="38">
        <v>102.23004616694521</v>
      </c>
      <c r="K27" s="37">
        <v>7471.1019999999999</v>
      </c>
      <c r="L27" s="38">
        <v>119.5</v>
      </c>
      <c r="M27" s="37"/>
      <c r="N27" s="38"/>
      <c r="O27" s="52">
        <v>-42.097999999999999</v>
      </c>
      <c r="P27" s="53">
        <v>-2666.97</v>
      </c>
      <c r="Q27" s="43">
        <f t="shared" si="0"/>
        <v>2624.8719999999998</v>
      </c>
      <c r="R27" s="207"/>
      <c r="S27" s="41">
        <v>3155.3989999999999</v>
      </c>
      <c r="T27" s="44">
        <v>75.400000000000006</v>
      </c>
      <c r="U27" s="56">
        <v>3197.4969999999998</v>
      </c>
      <c r="V27" s="46">
        <v>46.7</v>
      </c>
      <c r="W27" s="39">
        <v>0.42899999999999999</v>
      </c>
      <c r="X27" s="47">
        <v>0.33299999999999996</v>
      </c>
      <c r="Y27" s="48">
        <v>66645.2</v>
      </c>
      <c r="Z27" s="49">
        <v>120.7</v>
      </c>
      <c r="AA27" s="50">
        <f t="shared" si="1"/>
        <v>0.81867575034303319</v>
      </c>
      <c r="AB27" s="55">
        <v>0.76961888332773187</v>
      </c>
      <c r="AC27" s="41">
        <v>15.747</v>
      </c>
      <c r="AD27" s="51">
        <v>102</v>
      </c>
      <c r="AE27" s="48">
        <v>173</v>
      </c>
      <c r="AF27" s="49">
        <v>123.57142857142858</v>
      </c>
      <c r="AG27" s="50">
        <v>3.2420074210112067E-3</v>
      </c>
      <c r="AH27" s="40">
        <v>2.6527711984841306E-3</v>
      </c>
    </row>
    <row r="28" spans="1:34" s="31" customFormat="1" ht="13.5" customHeight="1" x14ac:dyDescent="0.25">
      <c r="A28" s="33">
        <v>25</v>
      </c>
      <c r="B28" s="34" t="s">
        <v>49</v>
      </c>
      <c r="C28" s="35">
        <v>30701.638300000002</v>
      </c>
      <c r="D28" s="36">
        <v>99.589566908831458</v>
      </c>
      <c r="E28" s="35">
        <v>2846.9836</v>
      </c>
      <c r="F28" s="36">
        <v>64.276461086090606</v>
      </c>
      <c r="G28" s="37">
        <v>550.61590000000001</v>
      </c>
      <c r="H28" s="36" t="s">
        <v>38</v>
      </c>
      <c r="I28" s="37">
        <v>173.74770000000001</v>
      </c>
      <c r="J28" s="38">
        <v>84.55369656622284</v>
      </c>
      <c r="K28" s="37">
        <v>8638.7000000000007</v>
      </c>
      <c r="L28" s="38">
        <v>110.2</v>
      </c>
      <c r="M28" s="37"/>
      <c r="N28" s="38"/>
      <c r="O28" s="41">
        <v>1587.729</v>
      </c>
      <c r="P28" s="42">
        <v>3727.1210000000001</v>
      </c>
      <c r="Q28" s="43">
        <f t="shared" si="0"/>
        <v>-2139.3919999999998</v>
      </c>
      <c r="R28" s="44">
        <v>42.6</v>
      </c>
      <c r="S28" s="41">
        <v>2454.8710000000001</v>
      </c>
      <c r="T28" s="44">
        <v>63.3</v>
      </c>
      <c r="U28" s="56">
        <v>867.14200000000005</v>
      </c>
      <c r="V28" s="46" t="s">
        <v>122</v>
      </c>
      <c r="W28" s="39">
        <v>0.47799999999999998</v>
      </c>
      <c r="X28" s="47">
        <v>0.30399999999999999</v>
      </c>
      <c r="Y28" s="48">
        <v>66062.8</v>
      </c>
      <c r="Z28" s="49">
        <v>117</v>
      </c>
      <c r="AA28" s="50">
        <f t="shared" si="1"/>
        <v>0.8115214953179184</v>
      </c>
      <c r="AB28" s="55">
        <v>0.78238599202038273</v>
      </c>
      <c r="AC28" s="41">
        <v>12.87</v>
      </c>
      <c r="AD28" s="51">
        <v>100.1</v>
      </c>
      <c r="AE28" s="48">
        <v>81</v>
      </c>
      <c r="AF28" s="49">
        <v>84.375</v>
      </c>
      <c r="AG28" s="50">
        <v>1.8689863633217197E-3</v>
      </c>
      <c r="AH28" s="40">
        <v>2.217141273470519E-3</v>
      </c>
    </row>
    <row r="29" spans="1:34" s="31" customFormat="1" ht="13.5" customHeight="1" x14ac:dyDescent="0.25">
      <c r="A29" s="33">
        <v>26</v>
      </c>
      <c r="B29" s="34" t="s">
        <v>50</v>
      </c>
      <c r="C29" s="35">
        <v>6504.0086000000001</v>
      </c>
      <c r="D29" s="36">
        <v>87.561605040870788</v>
      </c>
      <c r="E29" s="35">
        <v>4183.6679999999997</v>
      </c>
      <c r="F29" s="36">
        <v>91.853689787010964</v>
      </c>
      <c r="G29" s="37">
        <v>3028.3225000000002</v>
      </c>
      <c r="H29" s="36">
        <v>60.426010283938488</v>
      </c>
      <c r="I29" s="37">
        <v>528.83130000000006</v>
      </c>
      <c r="J29" s="38">
        <v>146.90031731146109</v>
      </c>
      <c r="K29" s="37">
        <v>6985.5780000000004</v>
      </c>
      <c r="L29" s="38">
        <v>91.2</v>
      </c>
      <c r="M29" s="37"/>
      <c r="N29" s="38"/>
      <c r="O29" s="41">
        <v>659.68499999999995</v>
      </c>
      <c r="P29" s="42">
        <v>1005.645</v>
      </c>
      <c r="Q29" s="43">
        <f t="shared" si="0"/>
        <v>-345.96000000000004</v>
      </c>
      <c r="R29" s="44">
        <v>65.599999999999994</v>
      </c>
      <c r="S29" s="41">
        <v>947.44799999999998</v>
      </c>
      <c r="T29" s="44">
        <v>88.3</v>
      </c>
      <c r="U29" s="41">
        <v>287.76299999999998</v>
      </c>
      <c r="V29" s="46" t="s">
        <v>89</v>
      </c>
      <c r="W29" s="39">
        <v>0.26300000000000001</v>
      </c>
      <c r="X29" s="47">
        <v>0.105</v>
      </c>
      <c r="Y29" s="48">
        <v>66430.3</v>
      </c>
      <c r="Z29" s="49">
        <v>113.7</v>
      </c>
      <c r="AA29" s="50">
        <f t="shared" si="1"/>
        <v>0.81603589902967955</v>
      </c>
      <c r="AB29" s="55">
        <v>0.81131036136983892</v>
      </c>
      <c r="AC29" s="41">
        <v>13.282</v>
      </c>
      <c r="AD29" s="51">
        <v>101.9</v>
      </c>
      <c r="AE29" s="48">
        <v>120</v>
      </c>
      <c r="AF29" s="49">
        <v>76.923076923076934</v>
      </c>
      <c r="AG29" s="50">
        <v>2.2567420167751155E-3</v>
      </c>
      <c r="AH29" s="40">
        <v>2.975906602315866E-3</v>
      </c>
    </row>
    <row r="30" spans="1:34" s="31" customFormat="1" ht="13.5" customHeight="1" x14ac:dyDescent="0.25">
      <c r="A30" s="33">
        <v>27</v>
      </c>
      <c r="B30" s="34" t="s">
        <v>51</v>
      </c>
      <c r="C30" s="35">
        <v>73.224600000000009</v>
      </c>
      <c r="D30" s="36">
        <v>58.11277869088596</v>
      </c>
      <c r="E30" s="35">
        <v>3607.9412000000002</v>
      </c>
      <c r="F30" s="36">
        <v>97.803192805818199</v>
      </c>
      <c r="G30" s="37">
        <v>8.9167999999999985</v>
      </c>
      <c r="H30" s="36">
        <v>90.74699776104211</v>
      </c>
      <c r="I30" s="37">
        <v>5.3193999999999999</v>
      </c>
      <c r="J30" s="38">
        <v>14.766020996763324</v>
      </c>
      <c r="K30" s="37">
        <v>3329.2759999999998</v>
      </c>
      <c r="L30" s="38">
        <v>104.8</v>
      </c>
      <c r="M30" s="37"/>
      <c r="N30" s="38"/>
      <c r="O30" s="41">
        <v>355.75099999999998</v>
      </c>
      <c r="P30" s="42">
        <v>651.97500000000002</v>
      </c>
      <c r="Q30" s="43">
        <f t="shared" si="0"/>
        <v>-296.22400000000005</v>
      </c>
      <c r="R30" s="44">
        <v>54.6</v>
      </c>
      <c r="S30" s="41">
        <v>356.11799999999999</v>
      </c>
      <c r="T30" s="44">
        <v>54.6</v>
      </c>
      <c r="U30" s="45">
        <v>0.36699999999999999</v>
      </c>
      <c r="V30" s="212"/>
      <c r="W30" s="39">
        <v>0.125</v>
      </c>
      <c r="X30" s="47">
        <v>0</v>
      </c>
      <c r="Y30" s="48">
        <v>67371</v>
      </c>
      <c r="Z30" s="49">
        <v>124.2</v>
      </c>
      <c r="AA30" s="50">
        <f t="shared" si="1"/>
        <v>0.82759154412261482</v>
      </c>
      <c r="AB30" s="55">
        <v>0.73437580622443621</v>
      </c>
      <c r="AC30" s="41">
        <v>3.5579999999999998</v>
      </c>
      <c r="AD30" s="51">
        <v>103.6</v>
      </c>
      <c r="AE30" s="48">
        <v>46</v>
      </c>
      <c r="AF30" s="49">
        <v>88.461538461538453</v>
      </c>
      <c r="AG30" s="50">
        <v>2.4791161412018323E-3</v>
      </c>
      <c r="AH30" s="40">
        <v>2.8005170185264969E-3</v>
      </c>
    </row>
    <row r="31" spans="1:34" s="31" customFormat="1" ht="13.5" customHeight="1" x14ac:dyDescent="0.25">
      <c r="A31" s="33">
        <v>28</v>
      </c>
      <c r="B31" s="34" t="s">
        <v>52</v>
      </c>
      <c r="C31" s="35">
        <v>26092.711500000001</v>
      </c>
      <c r="D31" s="36">
        <v>117.28556172566032</v>
      </c>
      <c r="E31" s="35">
        <v>601.00580000000002</v>
      </c>
      <c r="F31" s="36">
        <v>97.896021420289799</v>
      </c>
      <c r="G31" s="37">
        <v>36.4313</v>
      </c>
      <c r="H31" s="36">
        <v>11.802011874804009</v>
      </c>
      <c r="I31" s="37">
        <v>866.73009999999999</v>
      </c>
      <c r="J31" s="38" t="s">
        <v>26</v>
      </c>
      <c r="K31" s="37">
        <v>12218.862999999999</v>
      </c>
      <c r="L31" s="38">
        <v>108.9</v>
      </c>
      <c r="M31" s="37"/>
      <c r="N31" s="38"/>
      <c r="O31" s="41">
        <v>1154.8520000000001</v>
      </c>
      <c r="P31" s="42">
        <v>630.47</v>
      </c>
      <c r="Q31" s="43">
        <f t="shared" si="0"/>
        <v>524.38200000000006</v>
      </c>
      <c r="R31" s="44">
        <v>183.2</v>
      </c>
      <c r="S31" s="41">
        <v>1263.749</v>
      </c>
      <c r="T31" s="44">
        <v>165.2</v>
      </c>
      <c r="U31" s="41">
        <v>108.89700000000001</v>
      </c>
      <c r="V31" s="46">
        <v>80.900000000000006</v>
      </c>
      <c r="W31" s="39">
        <v>0.33299999999999996</v>
      </c>
      <c r="X31" s="47">
        <v>0.28600000000000003</v>
      </c>
      <c r="Y31" s="48">
        <v>68240.899999999994</v>
      </c>
      <c r="Z31" s="49">
        <v>114.7</v>
      </c>
      <c r="AA31" s="50">
        <f t="shared" si="1"/>
        <v>0.83827747552087606</v>
      </c>
      <c r="AB31" s="55">
        <v>0.82528236158738877</v>
      </c>
      <c r="AC31" s="41">
        <v>15.07</v>
      </c>
      <c r="AD31" s="51">
        <v>100.9</v>
      </c>
      <c r="AE31" s="48">
        <v>117</v>
      </c>
      <c r="AF31" s="49">
        <v>95.901639344262293</v>
      </c>
      <c r="AG31" s="50">
        <v>1.7366264917176273E-3</v>
      </c>
      <c r="AH31" s="40">
        <v>1.8359116354662013E-3</v>
      </c>
    </row>
    <row r="32" spans="1:34" s="31" customFormat="1" ht="13.5" customHeight="1" x14ac:dyDescent="0.25">
      <c r="A32" s="33">
        <v>29</v>
      </c>
      <c r="B32" s="34" t="s">
        <v>53</v>
      </c>
      <c r="C32" s="35">
        <v>5321.8683999999994</v>
      </c>
      <c r="D32" s="36">
        <v>128.1747709349174</v>
      </c>
      <c r="E32" s="35">
        <v>1976.1759</v>
      </c>
      <c r="F32" s="36">
        <v>59.282545853112545</v>
      </c>
      <c r="G32" s="37">
        <v>1146.4132</v>
      </c>
      <c r="H32" s="36" t="s">
        <v>109</v>
      </c>
      <c r="I32" s="37">
        <v>25.339400000000001</v>
      </c>
      <c r="J32" s="38">
        <v>71.920323791034448</v>
      </c>
      <c r="K32" s="37">
        <v>5580.2280000000001</v>
      </c>
      <c r="L32" s="38">
        <v>109</v>
      </c>
      <c r="M32" s="37"/>
      <c r="N32" s="38"/>
      <c r="O32" s="41">
        <v>493.52800000000002</v>
      </c>
      <c r="P32" s="42">
        <v>599.96900000000005</v>
      </c>
      <c r="Q32" s="43">
        <f t="shared" si="0"/>
        <v>-106.44100000000003</v>
      </c>
      <c r="R32" s="44">
        <v>82.3</v>
      </c>
      <c r="S32" s="41">
        <v>602.303</v>
      </c>
      <c r="T32" s="44">
        <v>88.9</v>
      </c>
      <c r="U32" s="41">
        <v>108.77500000000001</v>
      </c>
      <c r="V32" s="46">
        <v>139.80000000000001</v>
      </c>
      <c r="W32" s="39">
        <v>0.29600000000000004</v>
      </c>
      <c r="X32" s="47">
        <v>0.33299999999999996</v>
      </c>
      <c r="Y32" s="48">
        <v>58655.8</v>
      </c>
      <c r="Z32" s="49">
        <v>117</v>
      </c>
      <c r="AA32" s="50">
        <f t="shared" si="1"/>
        <v>0.72053322785393226</v>
      </c>
      <c r="AB32" s="123">
        <v>0.68779364001355503</v>
      </c>
      <c r="AC32" s="41">
        <v>10.471</v>
      </c>
      <c r="AD32" s="51">
        <v>101.6</v>
      </c>
      <c r="AE32" s="48">
        <v>178</v>
      </c>
      <c r="AF32" s="49">
        <v>97.267759562841533</v>
      </c>
      <c r="AG32" s="50">
        <v>3.4987714987714993E-3</v>
      </c>
      <c r="AH32" s="40">
        <v>3.6710866817789727E-3</v>
      </c>
    </row>
    <row r="33" spans="1:34" s="31" customFormat="1" ht="13.5" customHeight="1" x14ac:dyDescent="0.25">
      <c r="A33" s="33">
        <v>30</v>
      </c>
      <c r="B33" s="34" t="s">
        <v>54</v>
      </c>
      <c r="C33" s="35">
        <v>11632.185100000001</v>
      </c>
      <c r="D33" s="36">
        <v>128.33764527867197</v>
      </c>
      <c r="E33" s="35">
        <v>1599.8501999999999</v>
      </c>
      <c r="F33" s="36">
        <v>49.736766830453774</v>
      </c>
      <c r="G33" s="37">
        <v>52.109199999999994</v>
      </c>
      <c r="H33" s="36">
        <v>135.05845884295294</v>
      </c>
      <c r="I33" s="37">
        <v>3030.5320999999999</v>
      </c>
      <c r="J33" s="38">
        <v>79.036246830727023</v>
      </c>
      <c r="K33" s="37">
        <v>6871.085</v>
      </c>
      <c r="L33" s="38">
        <v>106.1</v>
      </c>
      <c r="M33" s="37"/>
      <c r="N33" s="38"/>
      <c r="O33" s="41">
        <v>3505.7869999999998</v>
      </c>
      <c r="P33" s="42">
        <v>1104.7760000000001</v>
      </c>
      <c r="Q33" s="43">
        <f t="shared" si="0"/>
        <v>2401.0109999999995</v>
      </c>
      <c r="R33" s="44" t="s">
        <v>88</v>
      </c>
      <c r="S33" s="41">
        <v>3731.8330000000001</v>
      </c>
      <c r="T33" s="44" t="s">
        <v>88</v>
      </c>
      <c r="U33" s="41">
        <v>226.04599999999999</v>
      </c>
      <c r="V33" s="46" t="s">
        <v>124</v>
      </c>
      <c r="W33" s="39">
        <v>0.46200000000000002</v>
      </c>
      <c r="X33" s="47">
        <v>0.38500000000000001</v>
      </c>
      <c r="Y33" s="48">
        <v>74789.399999999994</v>
      </c>
      <c r="Z33" s="49">
        <v>122.5</v>
      </c>
      <c r="AA33" s="50">
        <f t="shared" si="1"/>
        <v>0.91871985023235347</v>
      </c>
      <c r="AB33" s="55">
        <v>0.85090861929750916</v>
      </c>
      <c r="AC33" s="41">
        <v>10.513999999999999</v>
      </c>
      <c r="AD33" s="51">
        <v>101.6</v>
      </c>
      <c r="AE33" s="48">
        <v>162</v>
      </c>
      <c r="AF33" s="49">
        <v>109.45945945945945</v>
      </c>
      <c r="AG33" s="50">
        <v>4.7547767896451536E-3</v>
      </c>
      <c r="AH33" s="40">
        <v>4.3244506778868635E-3</v>
      </c>
    </row>
    <row r="34" spans="1:34" s="31" customFormat="1" ht="13.5" customHeight="1" x14ac:dyDescent="0.25">
      <c r="A34" s="33">
        <v>31</v>
      </c>
      <c r="B34" s="34" t="s">
        <v>55</v>
      </c>
      <c r="C34" s="35">
        <v>7274.3835999999992</v>
      </c>
      <c r="D34" s="36">
        <v>119.33686456019497</v>
      </c>
      <c r="E34" s="35">
        <v>2372.2446</v>
      </c>
      <c r="F34" s="36">
        <v>90.8993323956187</v>
      </c>
      <c r="G34" s="37">
        <v>125.53139999999999</v>
      </c>
      <c r="H34" s="36">
        <v>176.19381805626122</v>
      </c>
      <c r="I34" s="37">
        <v>578.75530000000003</v>
      </c>
      <c r="J34" s="38">
        <v>107.57213540117768</v>
      </c>
      <c r="K34" s="37">
        <v>5580.6009999999997</v>
      </c>
      <c r="L34" s="38">
        <v>112.1</v>
      </c>
      <c r="M34" s="37">
        <v>117.15300000000001</v>
      </c>
      <c r="N34" s="38">
        <v>107.84927448709615</v>
      </c>
      <c r="O34" s="41">
        <v>26.824000000000002</v>
      </c>
      <c r="P34" s="42">
        <v>199.27199999999999</v>
      </c>
      <c r="Q34" s="43">
        <f t="shared" si="0"/>
        <v>-172.44799999999998</v>
      </c>
      <c r="R34" s="44">
        <v>13.5</v>
      </c>
      <c r="S34" s="41">
        <v>327.80599999999998</v>
      </c>
      <c r="T34" s="44">
        <v>94.7</v>
      </c>
      <c r="U34" s="41">
        <v>300.98200000000003</v>
      </c>
      <c r="V34" s="46" t="s">
        <v>32</v>
      </c>
      <c r="W34" s="39">
        <v>0.54200000000000004</v>
      </c>
      <c r="X34" s="47">
        <v>0.33299999999999996</v>
      </c>
      <c r="Y34" s="48">
        <v>56668.9</v>
      </c>
      <c r="Z34" s="49">
        <v>115.9</v>
      </c>
      <c r="AA34" s="57">
        <f t="shared" si="1"/>
        <v>0.69612596599026355</v>
      </c>
      <c r="AB34" s="123">
        <v>0.67939705219941515</v>
      </c>
      <c r="AC34" s="41">
        <v>12.214</v>
      </c>
      <c r="AD34" s="51">
        <v>100.7</v>
      </c>
      <c r="AE34" s="48">
        <v>284</v>
      </c>
      <c r="AF34" s="49">
        <v>108.3969465648855</v>
      </c>
      <c r="AG34" s="50">
        <v>6.312373585828277E-3</v>
      </c>
      <c r="AH34" s="40">
        <v>5.8517410046233223E-3</v>
      </c>
    </row>
    <row r="35" spans="1:34" s="31" customFormat="1" ht="13.15" customHeight="1" x14ac:dyDescent="0.25">
      <c r="A35" s="33">
        <v>32</v>
      </c>
      <c r="B35" s="34" t="s">
        <v>104</v>
      </c>
      <c r="C35" s="35">
        <v>8698.3760000000002</v>
      </c>
      <c r="D35" s="36">
        <v>115.12707253192349</v>
      </c>
      <c r="E35" s="35">
        <v>2793.3227999999999</v>
      </c>
      <c r="F35" s="36">
        <v>80.977576586716168</v>
      </c>
      <c r="G35" s="37">
        <v>35.332099999999997</v>
      </c>
      <c r="H35" s="36">
        <v>44.696623726892412</v>
      </c>
      <c r="I35" s="37">
        <v>188.2543</v>
      </c>
      <c r="J35" s="38" t="s">
        <v>113</v>
      </c>
      <c r="K35" s="37">
        <v>4071.9749999999999</v>
      </c>
      <c r="L35" s="38">
        <v>101.5</v>
      </c>
      <c r="M35" s="37"/>
      <c r="N35" s="38"/>
      <c r="O35" s="52">
        <v>-350.416</v>
      </c>
      <c r="P35" s="42">
        <v>1165.3510000000001</v>
      </c>
      <c r="Q35" s="43">
        <f t="shared" si="0"/>
        <v>-1515.7670000000001</v>
      </c>
      <c r="R35" s="208"/>
      <c r="S35" s="41">
        <v>890.69500000000005</v>
      </c>
      <c r="T35" s="44">
        <v>61.3</v>
      </c>
      <c r="U35" s="41">
        <v>1241.1110000000001</v>
      </c>
      <c r="V35" s="46" t="s">
        <v>89</v>
      </c>
      <c r="W35" s="39">
        <v>0.57100000000000006</v>
      </c>
      <c r="X35" s="47">
        <v>0.33299999999999996</v>
      </c>
      <c r="Y35" s="48">
        <v>63921.2</v>
      </c>
      <c r="Z35" s="49">
        <v>112.5</v>
      </c>
      <c r="AA35" s="50">
        <f t="shared" si="1"/>
        <v>0.7852138844632035</v>
      </c>
      <c r="AB35" s="55">
        <v>0.78874653628550351</v>
      </c>
      <c r="AC35" s="41">
        <v>9.6110000000000007</v>
      </c>
      <c r="AD35" s="51">
        <v>103.8</v>
      </c>
      <c r="AE35" s="48">
        <v>129</v>
      </c>
      <c r="AF35" s="49">
        <v>91.489361702127653</v>
      </c>
      <c r="AG35" s="50">
        <v>4.1301146186847664E-3</v>
      </c>
      <c r="AH35" s="40">
        <v>4.4950267788829382E-3</v>
      </c>
    </row>
    <row r="36" spans="1:34" s="31" customFormat="1" ht="13.5" customHeight="1" x14ac:dyDescent="0.25">
      <c r="A36" s="33">
        <v>33</v>
      </c>
      <c r="B36" s="34" t="s">
        <v>56</v>
      </c>
      <c r="C36" s="35">
        <v>5159.7105000000001</v>
      </c>
      <c r="D36" s="36">
        <v>99.096319536725602</v>
      </c>
      <c r="E36" s="35">
        <v>1232.231</v>
      </c>
      <c r="F36" s="36">
        <v>141.91710185894979</v>
      </c>
      <c r="G36" s="37">
        <v>0.29599999999999999</v>
      </c>
      <c r="H36" s="36">
        <v>64.62882096069869</v>
      </c>
      <c r="I36" s="37">
        <v>213.63320000000002</v>
      </c>
      <c r="J36" s="38">
        <v>65.549149619683789</v>
      </c>
      <c r="K36" s="37">
        <v>3170.1149999999998</v>
      </c>
      <c r="L36" s="38">
        <v>99.7</v>
      </c>
      <c r="M36" s="37">
        <v>6.0163000000000002</v>
      </c>
      <c r="N36" s="38"/>
      <c r="O36" s="41">
        <v>1100.7270000000001</v>
      </c>
      <c r="P36" s="42">
        <v>1066.1890000000001</v>
      </c>
      <c r="Q36" s="43">
        <f t="shared" si="0"/>
        <v>34.538000000000011</v>
      </c>
      <c r="R36" s="44">
        <v>103.2</v>
      </c>
      <c r="S36" s="41">
        <v>1173.6980000000001</v>
      </c>
      <c r="T36" s="44">
        <v>106.6</v>
      </c>
      <c r="U36" s="41">
        <v>72.971000000000004</v>
      </c>
      <c r="V36" s="46" t="s">
        <v>46</v>
      </c>
      <c r="W36" s="39">
        <v>0.5</v>
      </c>
      <c r="X36" s="47">
        <v>0.5</v>
      </c>
      <c r="Y36" s="48">
        <v>59550.6</v>
      </c>
      <c r="Z36" s="49">
        <v>114.1</v>
      </c>
      <c r="AA36" s="50">
        <f t="shared" si="1"/>
        <v>0.73152503313633743</v>
      </c>
      <c r="AB36" s="55">
        <v>0.7280166565096915</v>
      </c>
      <c r="AC36" s="41">
        <v>5.9139999999999997</v>
      </c>
      <c r="AD36" s="51">
        <v>99.1</v>
      </c>
      <c r="AE36" s="48">
        <v>198</v>
      </c>
      <c r="AF36" s="49">
        <v>111.86440677966101</v>
      </c>
      <c r="AG36" s="50">
        <v>5.5085688849321164E-3</v>
      </c>
      <c r="AH36" s="40">
        <v>4.9835290142748543E-3</v>
      </c>
    </row>
    <row r="37" spans="1:34" s="31" customFormat="1" ht="13.5" customHeight="1" x14ac:dyDescent="0.25">
      <c r="A37" s="33">
        <v>34</v>
      </c>
      <c r="B37" s="34" t="s">
        <v>57</v>
      </c>
      <c r="C37" s="35">
        <v>7236.2552999999998</v>
      </c>
      <c r="D37" s="36">
        <v>89.423623538344216</v>
      </c>
      <c r="E37" s="35">
        <v>4082.59</v>
      </c>
      <c r="F37" s="36">
        <v>95.217671077252547</v>
      </c>
      <c r="G37" s="37">
        <v>54.113500000000002</v>
      </c>
      <c r="H37" s="36">
        <v>94.299361503394621</v>
      </c>
      <c r="I37" s="37">
        <v>131.291</v>
      </c>
      <c r="J37" s="38"/>
      <c r="K37" s="37">
        <v>4070.6320000000001</v>
      </c>
      <c r="L37" s="38">
        <v>111.6</v>
      </c>
      <c r="M37" s="37"/>
      <c r="N37" s="38"/>
      <c r="O37" s="41">
        <v>880.7</v>
      </c>
      <c r="P37" s="42">
        <v>1464.473</v>
      </c>
      <c r="Q37" s="43">
        <f t="shared" si="0"/>
        <v>-583.77299999999991</v>
      </c>
      <c r="R37" s="44">
        <v>60.1</v>
      </c>
      <c r="S37" s="41">
        <v>1361.356</v>
      </c>
      <c r="T37" s="44">
        <v>86</v>
      </c>
      <c r="U37" s="41">
        <v>480.65600000000001</v>
      </c>
      <c r="V37" s="46" t="s">
        <v>80</v>
      </c>
      <c r="W37" s="39">
        <v>0.35</v>
      </c>
      <c r="X37" s="47">
        <v>0.15</v>
      </c>
      <c r="Y37" s="48">
        <v>61772.4</v>
      </c>
      <c r="Z37" s="49">
        <v>112.9</v>
      </c>
      <c r="AA37" s="50">
        <f t="shared" si="1"/>
        <v>0.75881782814801346</v>
      </c>
      <c r="AB37" s="55">
        <v>0.76241742518585864</v>
      </c>
      <c r="AC37" s="41">
        <v>11.279</v>
      </c>
      <c r="AD37" s="51">
        <v>100.6</v>
      </c>
      <c r="AE37" s="48">
        <v>101</v>
      </c>
      <c r="AF37" s="49">
        <v>70.138888888888886</v>
      </c>
      <c r="AG37" s="50">
        <v>2.2652850670614095E-3</v>
      </c>
      <c r="AH37" s="40">
        <v>3.2294236375869025E-3</v>
      </c>
    </row>
    <row r="38" spans="1:34" s="31" customFormat="1" ht="13.5" customHeight="1" x14ac:dyDescent="0.25">
      <c r="A38" s="33">
        <v>35</v>
      </c>
      <c r="B38" s="34" t="s">
        <v>58</v>
      </c>
      <c r="C38" s="35">
        <v>3839.4613999999997</v>
      </c>
      <c r="D38" s="36">
        <v>77.776825688297876</v>
      </c>
      <c r="E38" s="35">
        <v>429.2509</v>
      </c>
      <c r="F38" s="36">
        <v>60.946985675607102</v>
      </c>
      <c r="G38" s="37"/>
      <c r="H38" s="36"/>
      <c r="I38" s="37">
        <v>424.81790000000001</v>
      </c>
      <c r="J38" s="38">
        <v>102.95643124615414</v>
      </c>
      <c r="K38" s="37">
        <v>2510.4949999999999</v>
      </c>
      <c r="L38" s="38">
        <v>98.7</v>
      </c>
      <c r="M38" s="37"/>
      <c r="N38" s="38"/>
      <c r="O38" s="41">
        <v>1651.2619999999999</v>
      </c>
      <c r="P38" s="42">
        <v>1272.857</v>
      </c>
      <c r="Q38" s="43">
        <f t="shared" si="0"/>
        <v>378.40499999999997</v>
      </c>
      <c r="R38" s="44">
        <v>129.69999999999999</v>
      </c>
      <c r="S38" s="41">
        <v>2046.5989999999999</v>
      </c>
      <c r="T38" s="44">
        <v>160.69999999999999</v>
      </c>
      <c r="U38" s="41">
        <v>395.33699999999999</v>
      </c>
      <c r="V38" s="46" t="s">
        <v>125</v>
      </c>
      <c r="W38" s="39">
        <v>0.64300000000000002</v>
      </c>
      <c r="X38" s="47">
        <v>7.0999999999999994E-2</v>
      </c>
      <c r="Y38" s="48">
        <v>57530.400000000001</v>
      </c>
      <c r="Z38" s="49">
        <v>112.7</v>
      </c>
      <c r="AA38" s="50">
        <f t="shared" si="1"/>
        <v>0.70670871101797039</v>
      </c>
      <c r="AB38" s="55">
        <v>0.69984255526254502</v>
      </c>
      <c r="AC38" s="41">
        <v>4.367</v>
      </c>
      <c r="AD38" s="51">
        <v>100.7</v>
      </c>
      <c r="AE38" s="48">
        <v>188</v>
      </c>
      <c r="AF38" s="49">
        <v>122.87581699346406</v>
      </c>
      <c r="AG38" s="50">
        <v>8.8981446421809926E-3</v>
      </c>
      <c r="AH38" s="40">
        <v>7.285367363458882E-3</v>
      </c>
    </row>
    <row r="39" spans="1:34" s="31" customFormat="1" ht="13.5" customHeight="1" x14ac:dyDescent="0.25">
      <c r="A39" s="33">
        <v>36</v>
      </c>
      <c r="B39" s="34" t="s">
        <v>59</v>
      </c>
      <c r="C39" s="35">
        <v>77.167899999999989</v>
      </c>
      <c r="D39" s="36">
        <v>87.965086588179503</v>
      </c>
      <c r="E39" s="35">
        <v>2145.2207000000003</v>
      </c>
      <c r="F39" s="36">
        <v>134.12496434643722</v>
      </c>
      <c r="G39" s="37">
        <v>37.510400000000004</v>
      </c>
      <c r="H39" s="36">
        <v>101.60986669772811</v>
      </c>
      <c r="I39" s="37">
        <v>107.49510000000001</v>
      </c>
      <c r="J39" s="38">
        <v>34.470085656455787</v>
      </c>
      <c r="K39" s="37">
        <v>1576.7070000000001</v>
      </c>
      <c r="L39" s="38">
        <v>121.9</v>
      </c>
      <c r="M39" s="37"/>
      <c r="N39" s="38"/>
      <c r="O39" s="41">
        <v>404.15100000000001</v>
      </c>
      <c r="P39" s="42">
        <v>327.02699999999999</v>
      </c>
      <c r="Q39" s="43">
        <f t="shared" si="0"/>
        <v>77.124000000000024</v>
      </c>
      <c r="R39" s="44">
        <v>123.6</v>
      </c>
      <c r="S39" s="41">
        <v>471.26299999999998</v>
      </c>
      <c r="T39" s="44">
        <v>132.30000000000001</v>
      </c>
      <c r="U39" s="54">
        <v>67.111999999999995</v>
      </c>
      <c r="V39" s="46" t="s">
        <v>38</v>
      </c>
      <c r="W39" s="39">
        <v>0.375</v>
      </c>
      <c r="X39" s="47">
        <v>0.25</v>
      </c>
      <c r="Y39" s="48">
        <v>59360.1</v>
      </c>
      <c r="Z39" s="49">
        <v>117.4</v>
      </c>
      <c r="AA39" s="50">
        <f t="shared" si="1"/>
        <v>0.72918491366126115</v>
      </c>
      <c r="AB39" s="55">
        <v>0.70537892025542581</v>
      </c>
      <c r="AC39" s="41">
        <v>6.1929999999999996</v>
      </c>
      <c r="AD39" s="51">
        <v>99.4</v>
      </c>
      <c r="AE39" s="48">
        <v>178</v>
      </c>
      <c r="AF39" s="49">
        <v>116.33986928104576</v>
      </c>
      <c r="AG39" s="50">
        <v>5.163461259536449E-3</v>
      </c>
      <c r="AH39" s="40">
        <v>4.4300315603555606E-3</v>
      </c>
    </row>
    <row r="40" spans="1:34" s="31" customFormat="1" ht="13.5" customHeight="1" x14ac:dyDescent="0.25">
      <c r="A40" s="33">
        <v>37</v>
      </c>
      <c r="B40" s="34" t="s">
        <v>60</v>
      </c>
      <c r="C40" s="35">
        <v>5465.8032999999996</v>
      </c>
      <c r="D40" s="36">
        <v>150.9252067447384</v>
      </c>
      <c r="E40" s="35">
        <v>6180.3975999999993</v>
      </c>
      <c r="F40" s="36">
        <v>100.6054119071607</v>
      </c>
      <c r="G40" s="37">
        <v>17.408000000000001</v>
      </c>
      <c r="H40" s="36">
        <v>115.78317259727304</v>
      </c>
      <c r="I40" s="37">
        <v>533.8981</v>
      </c>
      <c r="J40" s="38">
        <v>103.12103021733139</v>
      </c>
      <c r="K40" s="37">
        <v>5909.2349999999997</v>
      </c>
      <c r="L40" s="38">
        <v>105.3</v>
      </c>
      <c r="M40" s="37"/>
      <c r="N40" s="38"/>
      <c r="O40" s="41">
        <v>899.34400000000005</v>
      </c>
      <c r="P40" s="42">
        <v>1032.8309999999999</v>
      </c>
      <c r="Q40" s="43">
        <f t="shared" si="0"/>
        <v>-133.48699999999985</v>
      </c>
      <c r="R40" s="44">
        <v>87.1</v>
      </c>
      <c r="S40" s="41">
        <v>1241.838</v>
      </c>
      <c r="T40" s="44">
        <v>114.1</v>
      </c>
      <c r="U40" s="41">
        <v>342.49400000000003</v>
      </c>
      <c r="V40" s="46" t="s">
        <v>85</v>
      </c>
      <c r="W40" s="39">
        <v>0.35299999999999998</v>
      </c>
      <c r="X40" s="47">
        <v>0.17600000000000002</v>
      </c>
      <c r="Y40" s="48">
        <v>63573.3</v>
      </c>
      <c r="Z40" s="49">
        <v>119.4</v>
      </c>
      <c r="AA40" s="50">
        <f t="shared" si="1"/>
        <v>0.78094024894940306</v>
      </c>
      <c r="AB40" s="55">
        <v>0.74317960274837991</v>
      </c>
      <c r="AC40" s="41">
        <v>8.6219999999999999</v>
      </c>
      <c r="AD40" s="51">
        <v>99.5</v>
      </c>
      <c r="AE40" s="48">
        <v>84</v>
      </c>
      <c r="AF40" s="49">
        <v>118.30985915492957</v>
      </c>
      <c r="AG40" s="50">
        <v>2.5719534598897735E-3</v>
      </c>
      <c r="AH40" s="40">
        <v>2.1783818611358268E-3</v>
      </c>
    </row>
    <row r="41" spans="1:34" s="31" customFormat="1" ht="13.5" customHeight="1" x14ac:dyDescent="0.25">
      <c r="A41" s="33">
        <v>38</v>
      </c>
      <c r="B41" s="34" t="s">
        <v>105</v>
      </c>
      <c r="C41" s="35">
        <v>1050.8626999999999</v>
      </c>
      <c r="D41" s="36">
        <v>114.02258484670801</v>
      </c>
      <c r="E41" s="35">
        <v>150.8663</v>
      </c>
      <c r="F41" s="36">
        <v>62.298455198272265</v>
      </c>
      <c r="G41" s="37">
        <v>122.012</v>
      </c>
      <c r="H41" s="36">
        <v>45.257029079232439</v>
      </c>
      <c r="I41" s="37">
        <v>31.969799999999999</v>
      </c>
      <c r="J41" s="38">
        <v>35.897286184118187</v>
      </c>
      <c r="K41" s="37">
        <v>3531.3290000000002</v>
      </c>
      <c r="L41" s="38">
        <v>109.2</v>
      </c>
      <c r="M41" s="37"/>
      <c r="N41" s="38"/>
      <c r="O41" s="41">
        <v>35.259</v>
      </c>
      <c r="P41" s="42">
        <v>147.29</v>
      </c>
      <c r="Q41" s="43">
        <f t="shared" si="0"/>
        <v>-112.03099999999999</v>
      </c>
      <c r="R41" s="44">
        <v>23.9</v>
      </c>
      <c r="S41" s="41">
        <v>207.732</v>
      </c>
      <c r="T41" s="44">
        <v>106.5</v>
      </c>
      <c r="U41" s="41">
        <v>172.47300000000001</v>
      </c>
      <c r="V41" s="46" t="s">
        <v>126</v>
      </c>
      <c r="W41" s="39">
        <v>0.28600000000000003</v>
      </c>
      <c r="X41" s="47">
        <v>0.42899999999999999</v>
      </c>
      <c r="Y41" s="48">
        <v>55323.5</v>
      </c>
      <c r="Z41" s="49">
        <v>119.2</v>
      </c>
      <c r="AA41" s="57">
        <f t="shared" si="1"/>
        <v>0.67959894897311135</v>
      </c>
      <c r="AB41" s="123">
        <v>0.64678688620608382</v>
      </c>
      <c r="AC41" s="41">
        <v>5.7009999999999996</v>
      </c>
      <c r="AD41" s="51">
        <v>102.3</v>
      </c>
      <c r="AE41" s="48">
        <v>133</v>
      </c>
      <c r="AF41" s="49">
        <v>93.661971830985919</v>
      </c>
      <c r="AG41" s="50">
        <v>4.7191569385799945E-3</v>
      </c>
      <c r="AH41" s="40">
        <v>5.0402867994178832E-3</v>
      </c>
    </row>
    <row r="42" spans="1:34" s="31" customFormat="1" ht="13.5" customHeight="1" x14ac:dyDescent="0.25">
      <c r="A42" s="33">
        <v>39</v>
      </c>
      <c r="B42" s="34" t="s">
        <v>61</v>
      </c>
      <c r="C42" s="35">
        <v>114563.9038</v>
      </c>
      <c r="D42" s="36">
        <v>69.237419823453479</v>
      </c>
      <c r="E42" s="35">
        <v>1127.749</v>
      </c>
      <c r="F42" s="36">
        <v>84.846649560644067</v>
      </c>
      <c r="G42" s="37">
        <v>1304.6483999999998</v>
      </c>
      <c r="H42" s="36">
        <v>21.857647858210075</v>
      </c>
      <c r="I42" s="37">
        <v>4827.7716</v>
      </c>
      <c r="J42" s="38">
        <v>80.379381992831355</v>
      </c>
      <c r="K42" s="37">
        <v>9392.241</v>
      </c>
      <c r="L42" s="38">
        <v>108.4</v>
      </c>
      <c r="M42" s="37"/>
      <c r="N42" s="38"/>
      <c r="O42" s="41">
        <v>64911.637000000002</v>
      </c>
      <c r="P42" s="42">
        <v>16808.071</v>
      </c>
      <c r="Q42" s="43">
        <f t="shared" si="0"/>
        <v>48103.566000000006</v>
      </c>
      <c r="R42" s="44" t="s">
        <v>113</v>
      </c>
      <c r="S42" s="41">
        <v>65019.650999999998</v>
      </c>
      <c r="T42" s="44" t="s">
        <v>116</v>
      </c>
      <c r="U42" s="41">
        <v>108.014</v>
      </c>
      <c r="V42" s="46">
        <v>95.1</v>
      </c>
      <c r="W42" s="39">
        <v>0.29399999999999998</v>
      </c>
      <c r="X42" s="47">
        <v>0.35299999999999998</v>
      </c>
      <c r="Y42" s="48">
        <v>87474.3</v>
      </c>
      <c r="Z42" s="49">
        <v>115.3</v>
      </c>
      <c r="AA42" s="50">
        <f t="shared" si="1"/>
        <v>1.0745423254522695</v>
      </c>
      <c r="AB42" s="55">
        <v>1.0578250313425197</v>
      </c>
      <c r="AC42" s="41">
        <v>16.016999999999999</v>
      </c>
      <c r="AD42" s="51">
        <v>98.4</v>
      </c>
      <c r="AE42" s="48">
        <v>91</v>
      </c>
      <c r="AF42" s="49">
        <v>70</v>
      </c>
      <c r="AG42" s="50">
        <v>1.3892493473581363E-3</v>
      </c>
      <c r="AH42" s="40">
        <v>2.0176936209840134E-3</v>
      </c>
    </row>
    <row r="43" spans="1:34" s="31" customFormat="1" ht="13.5" customHeight="1" x14ac:dyDescent="0.25">
      <c r="A43" s="33">
        <v>40</v>
      </c>
      <c r="B43" s="34" t="s">
        <v>62</v>
      </c>
      <c r="C43" s="35">
        <v>159468.89449999997</v>
      </c>
      <c r="D43" s="36">
        <v>121.53137694713637</v>
      </c>
      <c r="E43" s="35">
        <v>6176.5328</v>
      </c>
      <c r="F43" s="36">
        <v>83.314889004492116</v>
      </c>
      <c r="G43" s="37">
        <v>8416.7034999999996</v>
      </c>
      <c r="H43" s="36">
        <v>113.20132368306359</v>
      </c>
      <c r="I43" s="37">
        <v>3737.79</v>
      </c>
      <c r="J43" s="38">
        <v>96.447254295846733</v>
      </c>
      <c r="K43" s="37">
        <v>10364.069</v>
      </c>
      <c r="L43" s="38">
        <v>104.3</v>
      </c>
      <c r="M43" s="37"/>
      <c r="N43" s="38"/>
      <c r="O43" s="41">
        <v>2944.2739999999999</v>
      </c>
      <c r="P43" s="42">
        <v>3869.8380000000002</v>
      </c>
      <c r="Q43" s="43">
        <f t="shared" si="0"/>
        <v>-925.56400000000031</v>
      </c>
      <c r="R43" s="44">
        <v>76.099999999999994</v>
      </c>
      <c r="S43" s="41">
        <v>3502.509</v>
      </c>
      <c r="T43" s="44">
        <v>87.4</v>
      </c>
      <c r="U43" s="41">
        <v>558.23500000000001</v>
      </c>
      <c r="V43" s="46" t="s">
        <v>110</v>
      </c>
      <c r="W43" s="39">
        <v>0.317</v>
      </c>
      <c r="X43" s="47">
        <v>0.19500000000000001</v>
      </c>
      <c r="Y43" s="48">
        <v>74613.5</v>
      </c>
      <c r="Z43" s="49">
        <v>111.7</v>
      </c>
      <c r="AA43" s="50">
        <f t="shared" si="1"/>
        <v>0.91655907849657448</v>
      </c>
      <c r="AB43" s="55">
        <v>0.93229736834398536</v>
      </c>
      <c r="AC43" s="41">
        <v>21.707000000000001</v>
      </c>
      <c r="AD43" s="51">
        <v>96.1</v>
      </c>
      <c r="AE43" s="48">
        <v>185</v>
      </c>
      <c r="AF43" s="49">
        <v>141.22137404580153</v>
      </c>
      <c r="AG43" s="50">
        <v>2.7672654929472131E-3</v>
      </c>
      <c r="AH43" s="40">
        <v>1.9583806733241642E-3</v>
      </c>
    </row>
    <row r="44" spans="1:34" s="31" customFormat="1" ht="13.5" customHeight="1" x14ac:dyDescent="0.25">
      <c r="A44" s="33">
        <v>41</v>
      </c>
      <c r="B44" s="34" t="s">
        <v>63</v>
      </c>
      <c r="C44" s="35">
        <v>4793.8492000000006</v>
      </c>
      <c r="D44" s="36">
        <v>95.50190409175579</v>
      </c>
      <c r="E44" s="35">
        <v>5808.4224000000004</v>
      </c>
      <c r="F44" s="36" t="s">
        <v>88</v>
      </c>
      <c r="G44" s="37"/>
      <c r="H44" s="36"/>
      <c r="I44" s="37">
        <v>11.555899999999999</v>
      </c>
      <c r="J44" s="38">
        <v>111.85546553609973</v>
      </c>
      <c r="K44" s="37">
        <v>3494.53</v>
      </c>
      <c r="L44" s="38">
        <v>114.2</v>
      </c>
      <c r="M44" s="37">
        <v>1.1315</v>
      </c>
      <c r="N44" s="38">
        <v>119.90039207375223</v>
      </c>
      <c r="O44" s="41">
        <v>2534.2959999999998</v>
      </c>
      <c r="P44" s="42">
        <v>2635.386</v>
      </c>
      <c r="Q44" s="43">
        <f t="shared" si="0"/>
        <v>-101.09000000000015</v>
      </c>
      <c r="R44" s="44">
        <v>96.2</v>
      </c>
      <c r="S44" s="41">
        <v>2667.7350000000001</v>
      </c>
      <c r="T44" s="44">
        <v>101.2</v>
      </c>
      <c r="U44" s="41">
        <v>133.43899999999999</v>
      </c>
      <c r="V44" s="46" t="s">
        <v>127</v>
      </c>
      <c r="W44" s="39">
        <v>0.4</v>
      </c>
      <c r="X44" s="47">
        <v>0.1</v>
      </c>
      <c r="Y44" s="48">
        <v>61551.5</v>
      </c>
      <c r="Z44" s="49">
        <v>115.2</v>
      </c>
      <c r="AA44" s="50">
        <f t="shared" si="1"/>
        <v>0.75610427228426369</v>
      </c>
      <c r="AB44" s="55">
        <v>0.74496881088083988</v>
      </c>
      <c r="AC44" s="41">
        <v>5.7670000000000003</v>
      </c>
      <c r="AD44" s="51">
        <v>99</v>
      </c>
      <c r="AE44" s="48">
        <v>97</v>
      </c>
      <c r="AF44" s="49">
        <v>131.08108108108107</v>
      </c>
      <c r="AG44" s="50">
        <v>4.534193427756743E-3</v>
      </c>
      <c r="AH44" s="40">
        <v>3.4925429488389653E-3</v>
      </c>
    </row>
    <row r="45" spans="1:34" s="31" customFormat="1" ht="13.5" customHeight="1" x14ac:dyDescent="0.25">
      <c r="A45" s="33">
        <v>42</v>
      </c>
      <c r="B45" s="34" t="s">
        <v>64</v>
      </c>
      <c r="C45" s="35">
        <v>5140.9983999999995</v>
      </c>
      <c r="D45" s="36">
        <v>47.634175349413127</v>
      </c>
      <c r="E45" s="35">
        <v>1319.422</v>
      </c>
      <c r="F45" s="36">
        <v>48.527935114149635</v>
      </c>
      <c r="G45" s="37"/>
      <c r="H45" s="36"/>
      <c r="I45" s="37">
        <v>83.849299999999999</v>
      </c>
      <c r="J45" s="38">
        <v>160.83728156829648</v>
      </c>
      <c r="K45" s="37">
        <v>2808.127</v>
      </c>
      <c r="L45" s="38">
        <v>106</v>
      </c>
      <c r="M45" s="37"/>
      <c r="N45" s="38"/>
      <c r="O45" s="41">
        <v>300.55200000000002</v>
      </c>
      <c r="P45" s="42">
        <v>237.202</v>
      </c>
      <c r="Q45" s="43">
        <f t="shared" si="0"/>
        <v>63.350000000000023</v>
      </c>
      <c r="R45" s="44">
        <v>126.7</v>
      </c>
      <c r="S45" s="41">
        <v>315.77499999999998</v>
      </c>
      <c r="T45" s="44">
        <v>109.1</v>
      </c>
      <c r="U45" s="56">
        <v>15.223000000000001</v>
      </c>
      <c r="V45" s="46">
        <v>29.1</v>
      </c>
      <c r="W45" s="39">
        <v>0.36399999999999999</v>
      </c>
      <c r="X45" s="47">
        <v>0.63600000000000001</v>
      </c>
      <c r="Y45" s="48">
        <v>61207.7</v>
      </c>
      <c r="Z45" s="49">
        <v>115.4</v>
      </c>
      <c r="AA45" s="50">
        <f t="shared" si="1"/>
        <v>0.75188100154656701</v>
      </c>
      <c r="AB45" s="55">
        <v>0.73831401648637462</v>
      </c>
      <c r="AC45" s="41">
        <v>5.274</v>
      </c>
      <c r="AD45" s="51">
        <v>99.4</v>
      </c>
      <c r="AE45" s="48">
        <v>83</v>
      </c>
      <c r="AF45" s="49">
        <v>84.693877551020407</v>
      </c>
      <c r="AG45" s="50">
        <v>3.2366245515520198E-3</v>
      </c>
      <c r="AH45" s="40">
        <v>3.836667580158948E-3</v>
      </c>
    </row>
    <row r="46" spans="1:34" s="31" customFormat="1" ht="13.5" customHeight="1" x14ac:dyDescent="0.25">
      <c r="A46" s="33">
        <v>43</v>
      </c>
      <c r="B46" s="34" t="s">
        <v>65</v>
      </c>
      <c r="C46" s="35">
        <v>80161.426199999987</v>
      </c>
      <c r="D46" s="36">
        <v>153.24184290270642</v>
      </c>
      <c r="E46" s="35">
        <v>153.87879999999998</v>
      </c>
      <c r="F46" s="36">
        <v>22.12378171242684</v>
      </c>
      <c r="G46" s="37">
        <v>4919.0294000000004</v>
      </c>
      <c r="H46" s="36">
        <v>31.360118926754645</v>
      </c>
      <c r="I46" s="37">
        <v>58507.7143</v>
      </c>
      <c r="J46" s="38">
        <v>91.977124265076853</v>
      </c>
      <c r="K46" s="37">
        <v>15822.39</v>
      </c>
      <c r="L46" s="38">
        <v>111.5</v>
      </c>
      <c r="M46" s="37">
        <v>112.7979</v>
      </c>
      <c r="N46" s="38">
        <v>106.93963960291282</v>
      </c>
      <c r="O46" s="41">
        <v>2814.5889999999999</v>
      </c>
      <c r="P46" s="42">
        <v>14499.527</v>
      </c>
      <c r="Q46" s="43">
        <f t="shared" si="0"/>
        <v>-11684.938</v>
      </c>
      <c r="R46" s="44">
        <v>19.399999999999999</v>
      </c>
      <c r="S46" s="41">
        <v>7796.9520000000002</v>
      </c>
      <c r="T46" s="44">
        <v>49.8</v>
      </c>
      <c r="U46" s="41">
        <v>4982.3630000000003</v>
      </c>
      <c r="V46" s="46" t="s">
        <v>89</v>
      </c>
      <c r="W46" s="39">
        <v>0.5</v>
      </c>
      <c r="X46" s="47">
        <v>0.38</v>
      </c>
      <c r="Y46" s="48">
        <v>90029.8</v>
      </c>
      <c r="Z46" s="49">
        <v>112.3</v>
      </c>
      <c r="AA46" s="50">
        <f t="shared" si="1"/>
        <v>1.1059343218751421</v>
      </c>
      <c r="AB46" s="55">
        <v>1.1143642872383301</v>
      </c>
      <c r="AC46" s="41">
        <v>33.207000000000001</v>
      </c>
      <c r="AD46" s="51">
        <v>92.5</v>
      </c>
      <c r="AE46" s="48">
        <v>122</v>
      </c>
      <c r="AF46" s="49">
        <v>123.23232323232322</v>
      </c>
      <c r="AG46" s="50">
        <v>1.7674755523361099E-3</v>
      </c>
      <c r="AH46" s="40">
        <v>1.4579620929855825E-3</v>
      </c>
    </row>
    <row r="47" spans="1:34" s="31" customFormat="1" ht="13.5" customHeight="1" x14ac:dyDescent="0.25">
      <c r="A47" s="33">
        <v>44</v>
      </c>
      <c r="B47" s="34" t="s">
        <v>66</v>
      </c>
      <c r="C47" s="35">
        <v>53776.671399999999</v>
      </c>
      <c r="D47" s="36">
        <v>115.47307917785999</v>
      </c>
      <c r="E47" s="35">
        <v>3184.7067000000002</v>
      </c>
      <c r="F47" s="36">
        <v>97.004880480199191</v>
      </c>
      <c r="G47" s="37">
        <v>1819.6718999999998</v>
      </c>
      <c r="H47" s="36">
        <v>107.30305984438957</v>
      </c>
      <c r="I47" s="37">
        <v>531.04959999999994</v>
      </c>
      <c r="J47" s="38">
        <v>125.79162561844733</v>
      </c>
      <c r="K47" s="37">
        <v>8489.152</v>
      </c>
      <c r="L47" s="38">
        <v>109.4</v>
      </c>
      <c r="M47" s="37"/>
      <c r="N47" s="38"/>
      <c r="O47" s="41">
        <v>1486.6310000000001</v>
      </c>
      <c r="P47" s="42">
        <v>3588.6689999999999</v>
      </c>
      <c r="Q47" s="43">
        <f t="shared" si="0"/>
        <v>-2102.0379999999996</v>
      </c>
      <c r="R47" s="44">
        <v>41.4</v>
      </c>
      <c r="S47" s="41">
        <v>2675.3960000000002</v>
      </c>
      <c r="T47" s="44">
        <v>66.900000000000006</v>
      </c>
      <c r="U47" s="41">
        <v>1188.7650000000001</v>
      </c>
      <c r="V47" s="46" t="s">
        <v>128</v>
      </c>
      <c r="W47" s="39">
        <v>0.22899999999999998</v>
      </c>
      <c r="X47" s="47">
        <v>0.2</v>
      </c>
      <c r="Y47" s="48">
        <v>78045</v>
      </c>
      <c r="Z47" s="49">
        <v>121.4</v>
      </c>
      <c r="AA47" s="50">
        <f t="shared" si="1"/>
        <v>0.95871193927727771</v>
      </c>
      <c r="AB47" s="55">
        <v>0.89503777139693508</v>
      </c>
      <c r="AC47" s="41">
        <v>18.664000000000001</v>
      </c>
      <c r="AD47" s="51">
        <v>101.3</v>
      </c>
      <c r="AE47" s="48">
        <v>171</v>
      </c>
      <c r="AF47" s="49">
        <v>120.4225352112676</v>
      </c>
      <c r="AG47" s="50">
        <v>3.0734390164995147E-3</v>
      </c>
      <c r="AH47" s="40">
        <v>2.5646119669851366E-3</v>
      </c>
    </row>
    <row r="48" spans="1:34" s="31" customFormat="1" ht="13.5" customHeight="1" x14ac:dyDescent="0.25">
      <c r="A48" s="33">
        <v>45</v>
      </c>
      <c r="B48" s="34" t="s">
        <v>67</v>
      </c>
      <c r="C48" s="35">
        <v>11488.337099999999</v>
      </c>
      <c r="D48" s="36">
        <v>105.65595954459313</v>
      </c>
      <c r="E48" s="35">
        <v>3579.9847</v>
      </c>
      <c r="F48" s="36">
        <v>113.03703715398046</v>
      </c>
      <c r="G48" s="37">
        <v>1544.0572999999999</v>
      </c>
      <c r="H48" s="36">
        <v>56.279775188137506</v>
      </c>
      <c r="I48" s="37">
        <v>3069.6907000000001</v>
      </c>
      <c r="J48" s="38">
        <v>129.50305556755558</v>
      </c>
      <c r="K48" s="37">
        <v>8997.2839999999997</v>
      </c>
      <c r="L48" s="38">
        <v>106.4</v>
      </c>
      <c r="M48" s="37"/>
      <c r="N48" s="38"/>
      <c r="O48" s="41">
        <v>633.99099999999999</v>
      </c>
      <c r="P48" s="42">
        <v>669.06299999999999</v>
      </c>
      <c r="Q48" s="43">
        <f t="shared" si="0"/>
        <v>-35.072000000000003</v>
      </c>
      <c r="R48" s="44">
        <v>94.8</v>
      </c>
      <c r="S48" s="41">
        <v>715.3</v>
      </c>
      <c r="T48" s="44">
        <v>97.3</v>
      </c>
      <c r="U48" s="41">
        <v>81.308999999999997</v>
      </c>
      <c r="V48" s="46">
        <v>123.7</v>
      </c>
      <c r="W48" s="39">
        <v>0.32</v>
      </c>
      <c r="X48" s="47">
        <v>0.24</v>
      </c>
      <c r="Y48" s="48">
        <v>69366.899999999994</v>
      </c>
      <c r="Z48" s="49">
        <v>119.5</v>
      </c>
      <c r="AA48" s="50">
        <f t="shared" si="1"/>
        <v>0.85210936281187755</v>
      </c>
      <c r="AB48" s="55">
        <v>0.80577818002808632</v>
      </c>
      <c r="AC48" s="41">
        <v>20.001999999999999</v>
      </c>
      <c r="AD48" s="51">
        <v>100.9</v>
      </c>
      <c r="AE48" s="48">
        <v>236</v>
      </c>
      <c r="AF48" s="49">
        <v>128.96174863387978</v>
      </c>
      <c r="AG48" s="50">
        <v>4.2755172288851048E-3</v>
      </c>
      <c r="AH48" s="40">
        <v>3.3291491567974674E-3</v>
      </c>
    </row>
    <row r="49" spans="1:34" s="31" customFormat="1" ht="13.5" customHeight="1" x14ac:dyDescent="0.25">
      <c r="A49" s="33">
        <v>46</v>
      </c>
      <c r="B49" s="34" t="s">
        <v>106</v>
      </c>
      <c r="C49" s="35">
        <v>13565.768300000002</v>
      </c>
      <c r="D49" s="36">
        <v>146.33574210364904</v>
      </c>
      <c r="E49" s="35">
        <v>126.908</v>
      </c>
      <c r="F49" s="36">
        <v>87.009940036173006</v>
      </c>
      <c r="G49" s="37">
        <v>2852.1468999999997</v>
      </c>
      <c r="H49" s="36">
        <v>179.60251828551651</v>
      </c>
      <c r="I49" s="37">
        <v>18883.738799999999</v>
      </c>
      <c r="J49" s="38">
        <v>94.235620104931641</v>
      </c>
      <c r="K49" s="37">
        <v>16232.975</v>
      </c>
      <c r="L49" s="38">
        <v>102</v>
      </c>
      <c r="M49" s="37">
        <v>3900.1804000000002</v>
      </c>
      <c r="N49" s="38">
        <v>112.42076396176084</v>
      </c>
      <c r="O49" s="41">
        <v>8103.165</v>
      </c>
      <c r="P49" s="42">
        <v>9907.366</v>
      </c>
      <c r="Q49" s="43">
        <f t="shared" si="0"/>
        <v>-1804.201</v>
      </c>
      <c r="R49" s="44">
        <v>81.8</v>
      </c>
      <c r="S49" s="41">
        <v>8533.1970000000001</v>
      </c>
      <c r="T49" s="44">
        <v>81.7</v>
      </c>
      <c r="U49" s="41">
        <v>430.03199999999998</v>
      </c>
      <c r="V49" s="46">
        <v>80</v>
      </c>
      <c r="W49" s="39">
        <v>0.51400000000000001</v>
      </c>
      <c r="X49" s="47">
        <v>0.48599999999999999</v>
      </c>
      <c r="Y49" s="48">
        <v>73103.600000000006</v>
      </c>
      <c r="Z49" s="49">
        <v>115.3</v>
      </c>
      <c r="AA49" s="50">
        <f t="shared" si="1"/>
        <v>0.8980113283893959</v>
      </c>
      <c r="AB49" s="55">
        <v>0.88460235093302397</v>
      </c>
      <c r="AC49" s="41">
        <v>26.827000000000002</v>
      </c>
      <c r="AD49" s="51">
        <v>100.4</v>
      </c>
      <c r="AE49" s="48">
        <v>111</v>
      </c>
      <c r="AF49" s="49">
        <v>165.67164179104478</v>
      </c>
      <c r="AG49" s="50">
        <v>1.680188907725842E-3</v>
      </c>
      <c r="AH49" s="40">
        <v>1.0139071745282305E-3</v>
      </c>
    </row>
    <row r="50" spans="1:34" s="31" customFormat="1" ht="13.5" customHeight="1" x14ac:dyDescent="0.25">
      <c r="A50" s="33">
        <v>47</v>
      </c>
      <c r="B50" s="34" t="s">
        <v>68</v>
      </c>
      <c r="C50" s="35">
        <v>6371.1926000000003</v>
      </c>
      <c r="D50" s="36">
        <v>93.789838591109884</v>
      </c>
      <c r="E50" s="35">
        <v>1357.8415</v>
      </c>
      <c r="F50" s="36">
        <v>84.30109832691835</v>
      </c>
      <c r="G50" s="37">
        <v>552.77700000000004</v>
      </c>
      <c r="H50" s="36">
        <v>134.36948966152943</v>
      </c>
      <c r="I50" s="93">
        <v>2.8330000000000002</v>
      </c>
      <c r="J50" s="129">
        <v>33.750699913032086</v>
      </c>
      <c r="K50" s="37">
        <v>1731.8109999999999</v>
      </c>
      <c r="L50" s="129">
        <v>120.5</v>
      </c>
      <c r="M50" s="37"/>
      <c r="N50" s="38"/>
      <c r="O50" s="41">
        <v>1451.7929999999999</v>
      </c>
      <c r="P50" s="42">
        <v>1589.33</v>
      </c>
      <c r="Q50" s="43">
        <f t="shared" si="0"/>
        <v>-137.53700000000003</v>
      </c>
      <c r="R50" s="44">
        <v>91.3</v>
      </c>
      <c r="S50" s="41">
        <v>1508.529</v>
      </c>
      <c r="T50" s="44">
        <v>91.4</v>
      </c>
      <c r="U50" s="45">
        <v>56.735999999999997</v>
      </c>
      <c r="V50" s="46">
        <v>93.2</v>
      </c>
      <c r="W50" s="39">
        <v>0.36399999999999999</v>
      </c>
      <c r="X50" s="47">
        <v>0.27300000000000002</v>
      </c>
      <c r="Y50" s="48">
        <v>58924.4</v>
      </c>
      <c r="Z50" s="49">
        <v>113.6</v>
      </c>
      <c r="AA50" s="50">
        <f t="shared" si="1"/>
        <v>0.72383273489333111</v>
      </c>
      <c r="AB50" s="55">
        <v>0.72541303095762377</v>
      </c>
      <c r="AC50" s="41">
        <v>4.8620000000000001</v>
      </c>
      <c r="AD50" s="51">
        <v>97.2</v>
      </c>
      <c r="AE50" s="48">
        <v>130</v>
      </c>
      <c r="AF50" s="49">
        <v>127.45098039215685</v>
      </c>
      <c r="AG50" s="50">
        <v>6.048762330169365E-3</v>
      </c>
      <c r="AH50" s="40">
        <v>4.7643514409827651E-3</v>
      </c>
    </row>
    <row r="51" spans="1:34" s="31" customFormat="1" ht="13.5" customHeight="1" x14ac:dyDescent="0.25">
      <c r="A51" s="33">
        <v>48</v>
      </c>
      <c r="B51" s="34" t="s">
        <v>69</v>
      </c>
      <c r="C51" s="35">
        <v>13132.429900000001</v>
      </c>
      <c r="D51" s="36">
        <v>110.80554997481858</v>
      </c>
      <c r="E51" s="35">
        <v>3496.9339</v>
      </c>
      <c r="F51" s="125">
        <v>73.980525596613873</v>
      </c>
      <c r="G51" s="37">
        <v>888.7038</v>
      </c>
      <c r="H51" s="125">
        <v>85.44420412530198</v>
      </c>
      <c r="I51" s="37">
        <v>234.5523</v>
      </c>
      <c r="J51" s="38">
        <v>43.542063392761335</v>
      </c>
      <c r="K51" s="37">
        <v>7831.3590000000004</v>
      </c>
      <c r="L51" s="38">
        <v>110.5</v>
      </c>
      <c r="M51" s="37">
        <v>50.162399999999998</v>
      </c>
      <c r="N51" s="38" t="s">
        <v>114</v>
      </c>
      <c r="O51" s="52">
        <v>-1475.8710000000001</v>
      </c>
      <c r="P51" s="53">
        <v>-1070.211</v>
      </c>
      <c r="Q51" s="43">
        <f t="shared" si="0"/>
        <v>-405.66000000000008</v>
      </c>
      <c r="R51" s="208"/>
      <c r="S51" s="41">
        <v>1905.93</v>
      </c>
      <c r="T51" s="44">
        <v>137.5</v>
      </c>
      <c r="U51" s="41">
        <v>3381.8009999999999</v>
      </c>
      <c r="V51" s="46">
        <v>137.69999999999999</v>
      </c>
      <c r="W51" s="39">
        <v>0.54</v>
      </c>
      <c r="X51" s="47">
        <v>0.52</v>
      </c>
      <c r="Y51" s="48">
        <v>68583.3</v>
      </c>
      <c r="Z51" s="49">
        <v>121.1</v>
      </c>
      <c r="AA51" s="50">
        <f t="shared" si="1"/>
        <v>0.84248354853014695</v>
      </c>
      <c r="AB51" s="55">
        <v>0.78711770144628823</v>
      </c>
      <c r="AC51" s="41">
        <v>16.57</v>
      </c>
      <c r="AD51" s="51">
        <v>97.2</v>
      </c>
      <c r="AE51" s="48">
        <v>173</v>
      </c>
      <c r="AF51" s="49">
        <v>72.083333333333329</v>
      </c>
      <c r="AG51" s="50">
        <v>3.3481710857364037E-3</v>
      </c>
      <c r="AH51" s="40">
        <v>4.7147571900047151E-3</v>
      </c>
    </row>
    <row r="52" spans="1:34" s="31" customFormat="1" ht="13.5" customHeight="1" thickBot="1" x14ac:dyDescent="0.3">
      <c r="A52" s="33">
        <v>49</v>
      </c>
      <c r="B52" s="58" t="s">
        <v>70</v>
      </c>
      <c r="C52" s="59">
        <v>249.58840000000001</v>
      </c>
      <c r="D52" s="60">
        <v>103.99997666558744</v>
      </c>
      <c r="E52" s="59">
        <v>3224.761</v>
      </c>
      <c r="F52" s="126">
        <v>82.151792608542024</v>
      </c>
      <c r="G52" s="61"/>
      <c r="H52" s="126"/>
      <c r="I52" s="61">
        <v>30.950200000000002</v>
      </c>
      <c r="J52" s="62">
        <v>52.493198824974051</v>
      </c>
      <c r="K52" s="61">
        <v>1570.568</v>
      </c>
      <c r="L52" s="62">
        <v>102.9</v>
      </c>
      <c r="M52" s="61"/>
      <c r="N52" s="62"/>
      <c r="O52" s="65">
        <v>698.50199999999995</v>
      </c>
      <c r="P52" s="66">
        <v>1191.252</v>
      </c>
      <c r="Q52" s="67">
        <f t="shared" si="0"/>
        <v>-492.75</v>
      </c>
      <c r="R52" s="68">
        <v>58.6</v>
      </c>
      <c r="S52" s="65">
        <v>990.42100000000005</v>
      </c>
      <c r="T52" s="68">
        <v>82.9</v>
      </c>
      <c r="U52" s="69">
        <v>291.91899999999998</v>
      </c>
      <c r="V52" s="70" t="s">
        <v>129</v>
      </c>
      <c r="W52" s="63">
        <v>0.5</v>
      </c>
      <c r="X52" s="71">
        <v>0.1</v>
      </c>
      <c r="Y52" s="72">
        <v>60980</v>
      </c>
      <c r="Z52" s="73">
        <v>117.7</v>
      </c>
      <c r="AA52" s="74">
        <f t="shared" si="1"/>
        <v>0.74908391385903506</v>
      </c>
      <c r="AB52" s="171">
        <v>0.72334072909882763</v>
      </c>
      <c r="AC52" s="65">
        <v>4.9180000000000001</v>
      </c>
      <c r="AD52" s="75">
        <v>101.3</v>
      </c>
      <c r="AE52" s="72">
        <v>110</v>
      </c>
      <c r="AF52" s="73">
        <v>79.136690647482013</v>
      </c>
      <c r="AG52" s="74">
        <v>6.3138560440821959E-3</v>
      </c>
      <c r="AH52" s="64">
        <v>7.988505747126437E-3</v>
      </c>
    </row>
    <row r="53" spans="1:34" s="76" customFormat="1" ht="6" customHeight="1" x14ac:dyDescent="0.25">
      <c r="C53" s="77"/>
      <c r="D53" s="78"/>
      <c r="E53" s="77"/>
      <c r="G53" s="79"/>
      <c r="I53" s="81"/>
      <c r="J53" s="81"/>
      <c r="K53" s="82"/>
      <c r="L53" s="80"/>
    </row>
    <row r="54" spans="1:34" s="84" customFormat="1" ht="13.5" customHeight="1" x14ac:dyDescent="0.25">
      <c r="B54" s="83" t="s">
        <v>71</v>
      </c>
      <c r="C54" s="184"/>
      <c r="D54" s="185">
        <v>20</v>
      </c>
      <c r="E54" s="146"/>
      <c r="F54" s="187">
        <v>31</v>
      </c>
      <c r="H54" s="187">
        <v>17</v>
      </c>
      <c r="J54" s="191">
        <v>20</v>
      </c>
      <c r="L54" s="191">
        <v>4</v>
      </c>
      <c r="N54" s="191">
        <v>2</v>
      </c>
      <c r="O54" s="191">
        <v>6</v>
      </c>
      <c r="P54" s="191">
        <v>3</v>
      </c>
      <c r="Q54" s="191">
        <v>30</v>
      </c>
      <c r="T54" s="191">
        <v>26</v>
      </c>
      <c r="U54" s="191"/>
      <c r="V54" s="191">
        <v>33</v>
      </c>
      <c r="W54" s="191">
        <v>36</v>
      </c>
      <c r="Z54" s="191">
        <v>0</v>
      </c>
      <c r="AA54" s="191">
        <v>8</v>
      </c>
      <c r="AC54" s="147"/>
      <c r="AD54" s="187">
        <v>15</v>
      </c>
      <c r="AF54" s="191">
        <v>19</v>
      </c>
      <c r="AG54" s="191">
        <v>14</v>
      </c>
    </row>
    <row r="55" spans="1:34" ht="10.9" customHeight="1" x14ac:dyDescent="0.25">
      <c r="B55" s="83" t="s">
        <v>72</v>
      </c>
      <c r="D55" s="86"/>
      <c r="E55" s="86"/>
      <c r="F55" s="88"/>
      <c r="G55" s="86"/>
      <c r="H55" s="182"/>
      <c r="I55" s="86"/>
      <c r="J55" s="86"/>
      <c r="K55" s="86"/>
      <c r="L55" s="87"/>
      <c r="O55" s="219"/>
      <c r="P55" s="219"/>
      <c r="Q55" s="219"/>
    </row>
    <row r="56" spans="1:34" s="88" customFormat="1" ht="13.15" customHeight="1" x14ac:dyDescent="0.2">
      <c r="C56" s="85" t="s">
        <v>73</v>
      </c>
      <c r="F56" s="1"/>
      <c r="H56" s="183"/>
      <c r="L56" s="90"/>
      <c r="O56" s="173"/>
    </row>
    <row r="57" spans="1:34" ht="13.15" customHeight="1" x14ac:dyDescent="0.2">
      <c r="C57" s="89" t="s">
        <v>74</v>
      </c>
      <c r="D57" s="1"/>
      <c r="E57" s="1"/>
      <c r="F57" s="1"/>
      <c r="L57" s="92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4" ht="13.5" x14ac:dyDescent="0.2">
      <c r="C58" s="91" t="s">
        <v>75</v>
      </c>
      <c r="D58" s="1"/>
      <c r="E58" s="1"/>
      <c r="F58" s="1"/>
      <c r="L58" s="92"/>
      <c r="O58" s="91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4" x14ac:dyDescent="0.2">
      <c r="C59" s="1"/>
      <c r="D59" s="1"/>
      <c r="E59" s="1"/>
      <c r="F59" s="1"/>
      <c r="L59" s="92"/>
    </row>
    <row r="60" spans="1:34" x14ac:dyDescent="0.2">
      <c r="D60" s="1"/>
      <c r="E60" s="1"/>
      <c r="F60" s="1"/>
      <c r="L60" s="92"/>
    </row>
    <row r="61" spans="1:34" x14ac:dyDescent="0.2">
      <c r="C61" s="1"/>
      <c r="D61" s="1"/>
      <c r="E61" s="1"/>
      <c r="F61" s="1"/>
      <c r="L61" s="92"/>
    </row>
    <row r="62" spans="1:34" x14ac:dyDescent="0.2">
      <c r="C62" s="1"/>
      <c r="D62" s="1"/>
      <c r="E62" s="1"/>
      <c r="F62" s="1"/>
      <c r="L62" s="92"/>
    </row>
    <row r="63" spans="1:34" x14ac:dyDescent="0.2">
      <c r="C63" s="1"/>
      <c r="D63" s="1"/>
      <c r="E63" s="1"/>
      <c r="F63" s="1"/>
      <c r="L63" s="92"/>
    </row>
    <row r="64" spans="1:34" x14ac:dyDescent="0.2">
      <c r="C64" s="1"/>
      <c r="D64" s="1"/>
      <c r="E64" s="1"/>
      <c r="F64" s="1"/>
      <c r="L64" s="92"/>
    </row>
    <row r="65" spans="3:12" x14ac:dyDescent="0.2">
      <c r="C65" s="1"/>
      <c r="D65" s="1"/>
      <c r="E65" s="1"/>
      <c r="F65" s="1"/>
      <c r="L65" s="92"/>
    </row>
    <row r="66" spans="3:12" x14ac:dyDescent="0.2">
      <c r="C66" s="1"/>
      <c r="D66" s="1"/>
      <c r="E66" s="1"/>
      <c r="F66" s="1"/>
      <c r="L66" s="92"/>
    </row>
    <row r="67" spans="3:12" x14ac:dyDescent="0.2">
      <c r="C67" s="1"/>
      <c r="D67" s="1"/>
      <c r="E67" s="1"/>
      <c r="L67" s="92"/>
    </row>
    <row r="68" spans="3:12" x14ac:dyDescent="0.2">
      <c r="L68" s="92"/>
    </row>
    <row r="69" spans="3:12" x14ac:dyDescent="0.2">
      <c r="L69" s="92"/>
    </row>
    <row r="70" spans="3:12" x14ac:dyDescent="0.2">
      <c r="L70" s="92"/>
    </row>
    <row r="71" spans="3:12" x14ac:dyDescent="0.2">
      <c r="L71" s="92"/>
    </row>
    <row r="72" spans="3:12" x14ac:dyDescent="0.2">
      <c r="L72" s="92"/>
    </row>
    <row r="73" spans="3:12" x14ac:dyDescent="0.2">
      <c r="L73" s="92"/>
    </row>
    <row r="74" spans="3:12" x14ac:dyDescent="0.2">
      <c r="L74" s="92"/>
    </row>
    <row r="75" spans="3:12" x14ac:dyDescent="0.2">
      <c r="L75" s="92"/>
    </row>
    <row r="76" spans="3:12" x14ac:dyDescent="0.2">
      <c r="L76" s="92"/>
    </row>
    <row r="77" spans="3:12" x14ac:dyDescent="0.2">
      <c r="L77" s="92"/>
    </row>
    <row r="78" spans="3:12" x14ac:dyDescent="0.2">
      <c r="L78" s="92"/>
    </row>
    <row r="79" spans="3:12" x14ac:dyDescent="0.2">
      <c r="L79" s="92"/>
    </row>
    <row r="80" spans="3:12" x14ac:dyDescent="0.2">
      <c r="L80" s="92"/>
    </row>
    <row r="81" spans="12:12" x14ac:dyDescent="0.2">
      <c r="L81" s="92"/>
    </row>
    <row r="82" spans="12:12" x14ac:dyDescent="0.2">
      <c r="L82" s="92"/>
    </row>
    <row r="83" spans="12:12" x14ac:dyDescent="0.2">
      <c r="L83" s="92"/>
    </row>
    <row r="84" spans="12:12" x14ac:dyDescent="0.2">
      <c r="L84" s="92"/>
    </row>
    <row r="85" spans="12:12" x14ac:dyDescent="0.2">
      <c r="L85" s="92"/>
    </row>
    <row r="86" spans="12:12" x14ac:dyDescent="0.2">
      <c r="L86" s="92"/>
    </row>
    <row r="87" spans="12:12" x14ac:dyDescent="0.2">
      <c r="L87" s="92"/>
    </row>
    <row r="88" spans="12:12" x14ac:dyDescent="0.2">
      <c r="L88" s="92"/>
    </row>
    <row r="89" spans="12:12" x14ac:dyDescent="0.2">
      <c r="L89" s="92"/>
    </row>
    <row r="90" spans="12:12" x14ac:dyDescent="0.2">
      <c r="L90" s="92"/>
    </row>
    <row r="91" spans="12:12" x14ac:dyDescent="0.2">
      <c r="L91" s="92"/>
    </row>
    <row r="92" spans="12:12" x14ac:dyDescent="0.2">
      <c r="L92" s="92"/>
    </row>
    <row r="93" spans="12:12" x14ac:dyDescent="0.2">
      <c r="L93" s="92"/>
    </row>
    <row r="94" spans="12:12" x14ac:dyDescent="0.2">
      <c r="L94" s="92"/>
    </row>
    <row r="95" spans="12:12" x14ac:dyDescent="0.2">
      <c r="L95" s="92"/>
    </row>
    <row r="96" spans="12:12" x14ac:dyDescent="0.2">
      <c r="L96" s="92"/>
    </row>
    <row r="97" spans="12:12" x14ac:dyDescent="0.2">
      <c r="L97" s="92"/>
    </row>
    <row r="98" spans="12:12" x14ac:dyDescent="0.2">
      <c r="L98" s="92"/>
    </row>
    <row r="99" spans="12:12" x14ac:dyDescent="0.2">
      <c r="L99" s="92"/>
    </row>
    <row r="100" spans="12:12" x14ac:dyDescent="0.2">
      <c r="L100" s="92"/>
    </row>
  </sheetData>
  <mergeCells count="38">
    <mergeCell ref="B3:B6"/>
    <mergeCell ref="C3:D4"/>
    <mergeCell ref="E3:F4"/>
    <mergeCell ref="G3:H4"/>
    <mergeCell ref="K3:L4"/>
    <mergeCell ref="K5:K6"/>
    <mergeCell ref="L5:L6"/>
    <mergeCell ref="G5:G6"/>
    <mergeCell ref="H5:H6"/>
    <mergeCell ref="I5:I6"/>
    <mergeCell ref="I3:J4"/>
    <mergeCell ref="C5:C6"/>
    <mergeCell ref="D5:D6"/>
    <mergeCell ref="E5:E6"/>
    <mergeCell ref="F5:F6"/>
    <mergeCell ref="J5:J6"/>
    <mergeCell ref="M3:N4"/>
    <mergeCell ref="AE3:AH4"/>
    <mergeCell ref="O3:X3"/>
    <mergeCell ref="Y3:AB4"/>
    <mergeCell ref="AC3:AD4"/>
    <mergeCell ref="O4:R4"/>
    <mergeCell ref="S4:T5"/>
    <mergeCell ref="U4:V5"/>
    <mergeCell ref="W4:X5"/>
    <mergeCell ref="AA5:AB5"/>
    <mergeCell ref="AC5:AC6"/>
    <mergeCell ref="AD5:AD6"/>
    <mergeCell ref="Z5:Z6"/>
    <mergeCell ref="M5:M6"/>
    <mergeCell ref="N5:N6"/>
    <mergeCell ref="AG5:AH5"/>
    <mergeCell ref="O5:O6"/>
    <mergeCell ref="P5:P6"/>
    <mergeCell ref="Q5:R5"/>
    <mergeCell ref="Y5:Y6"/>
    <mergeCell ref="AF5:AF6"/>
    <mergeCell ref="AE5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"/>
  <sheetViews>
    <sheetView view="pageBreakPreview" topLeftCell="B1" zoomScale="84" zoomScaleNormal="90" zoomScaleSheetLayoutView="84" workbookViewId="0">
      <pane ySplit="7" topLeftCell="A8" activePane="bottomLeft" state="frozen"/>
      <selection activeCell="C1" sqref="C1"/>
      <selection pane="bottomLeft" activeCell="AK6" sqref="AK6"/>
    </sheetView>
  </sheetViews>
  <sheetFormatPr defaultRowHeight="12.75" x14ac:dyDescent="0.2"/>
  <cols>
    <col min="1" max="1" width="3" style="1" hidden="1" customWidth="1"/>
    <col min="2" max="2" width="27.140625" style="1" customWidth="1"/>
    <col min="3" max="3" width="13" style="3" customWidth="1"/>
    <col min="4" max="4" width="11.5703125" style="3" customWidth="1"/>
    <col min="5" max="5" width="27.140625" style="1" customWidth="1"/>
    <col min="6" max="6" width="11" style="3" customWidth="1"/>
    <col min="7" max="7" width="9.85546875" style="3" customWidth="1"/>
    <col min="8" max="8" width="27.28515625" style="179" customWidth="1"/>
    <col min="9" max="9" width="10.7109375" style="179" customWidth="1"/>
    <col min="10" max="10" width="10.140625" style="179" customWidth="1"/>
    <col min="11" max="11" width="28.140625" style="1" customWidth="1"/>
    <col min="12" max="12" width="11.42578125" style="1" customWidth="1"/>
    <col min="13" max="13" width="10.140625" style="1" customWidth="1"/>
    <col min="14" max="14" width="28" style="179" customWidth="1"/>
    <col min="15" max="15" width="10.85546875" style="179" customWidth="1"/>
    <col min="16" max="16" width="11" style="179" customWidth="1"/>
    <col min="17" max="17" width="27" style="1" customWidth="1"/>
    <col min="18" max="18" width="10.42578125" style="1" customWidth="1"/>
    <col min="19" max="19" width="10.28515625" style="1" customWidth="1"/>
    <col min="20" max="20" width="26.42578125" style="1" customWidth="1"/>
    <col min="21" max="21" width="11.7109375" style="1" customWidth="1"/>
    <col min="22" max="22" width="11" style="1" hidden="1" customWidth="1"/>
    <col min="23" max="23" width="11.28515625" style="1" customWidth="1"/>
    <col min="24" max="24" width="10.85546875" style="1" customWidth="1"/>
    <col min="25" max="25" width="26.42578125" style="1" customWidth="1"/>
    <col min="26" max="26" width="11.42578125" style="1" customWidth="1"/>
    <col min="27" max="27" width="11.28515625" style="1" customWidth="1"/>
    <col min="28" max="28" width="26.42578125" style="1" customWidth="1"/>
    <col min="29" max="29" width="10.28515625" style="1" customWidth="1"/>
    <col min="30" max="30" width="9.5703125" style="1" customWidth="1"/>
    <col min="31" max="32" width="8.5703125" style="1" customWidth="1"/>
    <col min="33" max="33" width="27" style="1" customWidth="1"/>
    <col min="34" max="34" width="9" style="1" customWidth="1"/>
    <col min="35" max="35" width="8.42578125" style="1" customWidth="1"/>
    <col min="36" max="37" width="9.5703125" style="1" customWidth="1"/>
    <col min="38" max="38" width="27" style="1" customWidth="1"/>
    <col min="39" max="39" width="9.5703125" style="1" customWidth="1"/>
    <col min="40" max="40" width="9" style="1" customWidth="1"/>
    <col min="41" max="41" width="27" style="1" customWidth="1"/>
    <col min="42" max="42" width="11.5703125" style="1" customWidth="1"/>
    <col min="43" max="43" width="8.7109375" style="1" customWidth="1"/>
    <col min="44" max="45" width="8.140625" style="1" customWidth="1"/>
    <col min="46" max="214" width="9.140625" style="1"/>
    <col min="215" max="215" width="0" style="1" hidden="1" customWidth="1"/>
    <col min="216" max="216" width="25.7109375" style="1" customWidth="1"/>
    <col min="217" max="217" width="10.42578125" style="1" customWidth="1"/>
    <col min="218" max="218" width="9.7109375" style="1" customWidth="1"/>
    <col min="219" max="219" width="10.285156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140625" style="1" customWidth="1"/>
    <col min="224" max="224" width="9.7109375" style="1" customWidth="1"/>
    <col min="225" max="225" width="10.42578125" style="1" customWidth="1"/>
    <col min="226" max="226" width="9.28515625" style="1" customWidth="1"/>
    <col min="227" max="227" width="10.42578125" style="1" customWidth="1"/>
    <col min="228" max="228" width="9.7109375" style="1" customWidth="1"/>
    <col min="229" max="229" width="10.140625" style="1" customWidth="1"/>
    <col min="230" max="230" width="9.42578125" style="1" customWidth="1"/>
    <col min="231" max="231" width="9.28515625" style="1" customWidth="1"/>
    <col min="232" max="232" width="8.7109375" style="1" customWidth="1"/>
    <col min="233" max="233" width="7.7109375" style="1" customWidth="1"/>
    <col min="234" max="234" width="7.28515625" style="1" customWidth="1"/>
    <col min="235" max="235" width="10.5703125" style="1" customWidth="1"/>
    <col min="236" max="236" width="0" style="1" hidden="1" customWidth="1"/>
    <col min="237" max="237" width="9.85546875" style="1" customWidth="1"/>
    <col min="238" max="238" width="9.28515625" style="1" customWidth="1"/>
    <col min="239" max="239" width="11.140625" style="1" customWidth="1"/>
    <col min="240" max="240" width="10" style="1" customWidth="1"/>
    <col min="241" max="241" width="10.5703125" style="1" customWidth="1"/>
    <col min="242" max="242" width="9.7109375" style="1" customWidth="1"/>
    <col min="243" max="244" width="9" style="1" customWidth="1"/>
    <col min="245" max="245" width="8.5703125" style="1" customWidth="1"/>
    <col min="246" max="248" width="9" style="1" customWidth="1"/>
    <col min="249" max="249" width="9.5703125" style="1" customWidth="1"/>
    <col min="250" max="250" width="9.42578125" style="1" customWidth="1"/>
    <col min="251" max="470" width="9.140625" style="1"/>
    <col min="471" max="471" width="0" style="1" hidden="1" customWidth="1"/>
    <col min="472" max="472" width="25.7109375" style="1" customWidth="1"/>
    <col min="473" max="473" width="10.42578125" style="1" customWidth="1"/>
    <col min="474" max="474" width="9.7109375" style="1" customWidth="1"/>
    <col min="475" max="475" width="10.285156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140625" style="1" customWidth="1"/>
    <col min="480" max="480" width="9.7109375" style="1" customWidth="1"/>
    <col min="481" max="481" width="10.42578125" style="1" customWidth="1"/>
    <col min="482" max="482" width="9.28515625" style="1" customWidth="1"/>
    <col min="483" max="483" width="10.42578125" style="1" customWidth="1"/>
    <col min="484" max="484" width="9.7109375" style="1" customWidth="1"/>
    <col min="485" max="485" width="10.140625" style="1" customWidth="1"/>
    <col min="486" max="486" width="9.42578125" style="1" customWidth="1"/>
    <col min="487" max="487" width="9.28515625" style="1" customWidth="1"/>
    <col min="488" max="488" width="8.7109375" style="1" customWidth="1"/>
    <col min="489" max="489" width="7.7109375" style="1" customWidth="1"/>
    <col min="490" max="490" width="7.28515625" style="1" customWidth="1"/>
    <col min="491" max="491" width="10.5703125" style="1" customWidth="1"/>
    <col min="492" max="492" width="0" style="1" hidden="1" customWidth="1"/>
    <col min="493" max="493" width="9.85546875" style="1" customWidth="1"/>
    <col min="494" max="494" width="9.28515625" style="1" customWidth="1"/>
    <col min="495" max="495" width="11.140625" style="1" customWidth="1"/>
    <col min="496" max="496" width="10" style="1" customWidth="1"/>
    <col min="497" max="497" width="10.5703125" style="1" customWidth="1"/>
    <col min="498" max="498" width="9.7109375" style="1" customWidth="1"/>
    <col min="499" max="500" width="9" style="1" customWidth="1"/>
    <col min="501" max="501" width="8.5703125" style="1" customWidth="1"/>
    <col min="502" max="504" width="9" style="1" customWidth="1"/>
    <col min="505" max="505" width="9.5703125" style="1" customWidth="1"/>
    <col min="506" max="506" width="9.42578125" style="1" customWidth="1"/>
    <col min="507" max="726" width="9.140625" style="1"/>
    <col min="727" max="727" width="0" style="1" hidden="1" customWidth="1"/>
    <col min="728" max="728" width="25.7109375" style="1" customWidth="1"/>
    <col min="729" max="729" width="10.42578125" style="1" customWidth="1"/>
    <col min="730" max="730" width="9.7109375" style="1" customWidth="1"/>
    <col min="731" max="731" width="10.285156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140625" style="1" customWidth="1"/>
    <col min="736" max="736" width="9.7109375" style="1" customWidth="1"/>
    <col min="737" max="737" width="10.42578125" style="1" customWidth="1"/>
    <col min="738" max="738" width="9.28515625" style="1" customWidth="1"/>
    <col min="739" max="739" width="10.42578125" style="1" customWidth="1"/>
    <col min="740" max="740" width="9.7109375" style="1" customWidth="1"/>
    <col min="741" max="741" width="10.140625" style="1" customWidth="1"/>
    <col min="742" max="742" width="9.42578125" style="1" customWidth="1"/>
    <col min="743" max="743" width="9.28515625" style="1" customWidth="1"/>
    <col min="744" max="744" width="8.7109375" style="1" customWidth="1"/>
    <col min="745" max="745" width="7.7109375" style="1" customWidth="1"/>
    <col min="746" max="746" width="7.28515625" style="1" customWidth="1"/>
    <col min="747" max="747" width="10.5703125" style="1" customWidth="1"/>
    <col min="748" max="748" width="0" style="1" hidden="1" customWidth="1"/>
    <col min="749" max="749" width="9.85546875" style="1" customWidth="1"/>
    <col min="750" max="750" width="9.28515625" style="1" customWidth="1"/>
    <col min="751" max="751" width="11.140625" style="1" customWidth="1"/>
    <col min="752" max="752" width="10" style="1" customWidth="1"/>
    <col min="753" max="753" width="10.5703125" style="1" customWidth="1"/>
    <col min="754" max="754" width="9.7109375" style="1" customWidth="1"/>
    <col min="755" max="756" width="9" style="1" customWidth="1"/>
    <col min="757" max="757" width="8.5703125" style="1" customWidth="1"/>
    <col min="758" max="760" width="9" style="1" customWidth="1"/>
    <col min="761" max="761" width="9.5703125" style="1" customWidth="1"/>
    <col min="762" max="762" width="9.42578125" style="1" customWidth="1"/>
    <col min="763" max="982" width="9.140625" style="1"/>
    <col min="983" max="983" width="0" style="1" hidden="1" customWidth="1"/>
    <col min="984" max="984" width="25.7109375" style="1" customWidth="1"/>
    <col min="985" max="985" width="10.42578125" style="1" customWidth="1"/>
    <col min="986" max="986" width="9.7109375" style="1" customWidth="1"/>
    <col min="987" max="987" width="10.285156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140625" style="1" customWidth="1"/>
    <col min="992" max="992" width="9.7109375" style="1" customWidth="1"/>
    <col min="993" max="993" width="10.42578125" style="1" customWidth="1"/>
    <col min="994" max="994" width="9.28515625" style="1" customWidth="1"/>
    <col min="995" max="995" width="10.42578125" style="1" customWidth="1"/>
    <col min="996" max="996" width="9.7109375" style="1" customWidth="1"/>
    <col min="997" max="997" width="10.140625" style="1" customWidth="1"/>
    <col min="998" max="998" width="9.42578125" style="1" customWidth="1"/>
    <col min="999" max="999" width="9.28515625" style="1" customWidth="1"/>
    <col min="1000" max="1000" width="8.7109375" style="1" customWidth="1"/>
    <col min="1001" max="1001" width="7.7109375" style="1" customWidth="1"/>
    <col min="1002" max="1002" width="7.28515625" style="1" customWidth="1"/>
    <col min="1003" max="1003" width="10.5703125" style="1" customWidth="1"/>
    <col min="1004" max="1004" width="0" style="1" hidden="1" customWidth="1"/>
    <col min="1005" max="1005" width="9.85546875" style="1" customWidth="1"/>
    <col min="1006" max="1006" width="9.28515625" style="1" customWidth="1"/>
    <col min="1007" max="1007" width="11.140625" style="1" customWidth="1"/>
    <col min="1008" max="1008" width="10" style="1" customWidth="1"/>
    <col min="1009" max="1009" width="10.5703125" style="1" customWidth="1"/>
    <col min="1010" max="1010" width="9.7109375" style="1" customWidth="1"/>
    <col min="1011" max="1012" width="9" style="1" customWidth="1"/>
    <col min="1013" max="1013" width="8.5703125" style="1" customWidth="1"/>
    <col min="1014" max="1016" width="9" style="1" customWidth="1"/>
    <col min="1017" max="1017" width="9.5703125" style="1" customWidth="1"/>
    <col min="1018" max="1018" width="9.42578125" style="1" customWidth="1"/>
    <col min="1019" max="1238" width="9.140625" style="1"/>
    <col min="1239" max="1239" width="0" style="1" hidden="1" customWidth="1"/>
    <col min="1240" max="1240" width="25.7109375" style="1" customWidth="1"/>
    <col min="1241" max="1241" width="10.42578125" style="1" customWidth="1"/>
    <col min="1242" max="1242" width="9.7109375" style="1" customWidth="1"/>
    <col min="1243" max="1243" width="10.285156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140625" style="1" customWidth="1"/>
    <col min="1248" max="1248" width="9.7109375" style="1" customWidth="1"/>
    <col min="1249" max="1249" width="10.42578125" style="1" customWidth="1"/>
    <col min="1250" max="1250" width="9.28515625" style="1" customWidth="1"/>
    <col min="1251" max="1251" width="10.42578125" style="1" customWidth="1"/>
    <col min="1252" max="1252" width="9.7109375" style="1" customWidth="1"/>
    <col min="1253" max="1253" width="10.140625" style="1" customWidth="1"/>
    <col min="1254" max="1254" width="9.42578125" style="1" customWidth="1"/>
    <col min="1255" max="1255" width="9.28515625" style="1" customWidth="1"/>
    <col min="1256" max="1256" width="8.7109375" style="1" customWidth="1"/>
    <col min="1257" max="1257" width="7.7109375" style="1" customWidth="1"/>
    <col min="1258" max="1258" width="7.28515625" style="1" customWidth="1"/>
    <col min="1259" max="1259" width="10.5703125" style="1" customWidth="1"/>
    <col min="1260" max="1260" width="0" style="1" hidden="1" customWidth="1"/>
    <col min="1261" max="1261" width="9.85546875" style="1" customWidth="1"/>
    <col min="1262" max="1262" width="9.28515625" style="1" customWidth="1"/>
    <col min="1263" max="1263" width="11.140625" style="1" customWidth="1"/>
    <col min="1264" max="1264" width="10" style="1" customWidth="1"/>
    <col min="1265" max="1265" width="10.5703125" style="1" customWidth="1"/>
    <col min="1266" max="1266" width="9.7109375" style="1" customWidth="1"/>
    <col min="1267" max="1268" width="9" style="1" customWidth="1"/>
    <col min="1269" max="1269" width="8.5703125" style="1" customWidth="1"/>
    <col min="1270" max="1272" width="9" style="1" customWidth="1"/>
    <col min="1273" max="1273" width="9.5703125" style="1" customWidth="1"/>
    <col min="1274" max="1274" width="9.42578125" style="1" customWidth="1"/>
    <col min="1275" max="1494" width="9.140625" style="1"/>
    <col min="1495" max="1495" width="0" style="1" hidden="1" customWidth="1"/>
    <col min="1496" max="1496" width="25.7109375" style="1" customWidth="1"/>
    <col min="1497" max="1497" width="10.42578125" style="1" customWidth="1"/>
    <col min="1498" max="1498" width="9.7109375" style="1" customWidth="1"/>
    <col min="1499" max="1499" width="10.285156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140625" style="1" customWidth="1"/>
    <col min="1504" max="1504" width="9.7109375" style="1" customWidth="1"/>
    <col min="1505" max="1505" width="10.42578125" style="1" customWidth="1"/>
    <col min="1506" max="1506" width="9.28515625" style="1" customWidth="1"/>
    <col min="1507" max="1507" width="10.42578125" style="1" customWidth="1"/>
    <col min="1508" max="1508" width="9.7109375" style="1" customWidth="1"/>
    <col min="1509" max="1509" width="10.140625" style="1" customWidth="1"/>
    <col min="1510" max="1510" width="9.42578125" style="1" customWidth="1"/>
    <col min="1511" max="1511" width="9.28515625" style="1" customWidth="1"/>
    <col min="1512" max="1512" width="8.7109375" style="1" customWidth="1"/>
    <col min="1513" max="1513" width="7.7109375" style="1" customWidth="1"/>
    <col min="1514" max="1514" width="7.28515625" style="1" customWidth="1"/>
    <col min="1515" max="1515" width="10.5703125" style="1" customWidth="1"/>
    <col min="1516" max="1516" width="0" style="1" hidden="1" customWidth="1"/>
    <col min="1517" max="1517" width="9.85546875" style="1" customWidth="1"/>
    <col min="1518" max="1518" width="9.28515625" style="1" customWidth="1"/>
    <col min="1519" max="1519" width="11.140625" style="1" customWidth="1"/>
    <col min="1520" max="1520" width="10" style="1" customWidth="1"/>
    <col min="1521" max="1521" width="10.5703125" style="1" customWidth="1"/>
    <col min="1522" max="1522" width="9.7109375" style="1" customWidth="1"/>
    <col min="1523" max="1524" width="9" style="1" customWidth="1"/>
    <col min="1525" max="1525" width="8.5703125" style="1" customWidth="1"/>
    <col min="1526" max="1528" width="9" style="1" customWidth="1"/>
    <col min="1529" max="1529" width="9.5703125" style="1" customWidth="1"/>
    <col min="1530" max="1530" width="9.42578125" style="1" customWidth="1"/>
    <col min="1531" max="1750" width="9.140625" style="1"/>
    <col min="1751" max="1751" width="0" style="1" hidden="1" customWidth="1"/>
    <col min="1752" max="1752" width="25.7109375" style="1" customWidth="1"/>
    <col min="1753" max="1753" width="10.42578125" style="1" customWidth="1"/>
    <col min="1754" max="1754" width="9.7109375" style="1" customWidth="1"/>
    <col min="1755" max="1755" width="10.285156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140625" style="1" customWidth="1"/>
    <col min="1760" max="1760" width="9.7109375" style="1" customWidth="1"/>
    <col min="1761" max="1761" width="10.42578125" style="1" customWidth="1"/>
    <col min="1762" max="1762" width="9.28515625" style="1" customWidth="1"/>
    <col min="1763" max="1763" width="10.42578125" style="1" customWidth="1"/>
    <col min="1764" max="1764" width="9.7109375" style="1" customWidth="1"/>
    <col min="1765" max="1765" width="10.140625" style="1" customWidth="1"/>
    <col min="1766" max="1766" width="9.42578125" style="1" customWidth="1"/>
    <col min="1767" max="1767" width="9.28515625" style="1" customWidth="1"/>
    <col min="1768" max="1768" width="8.7109375" style="1" customWidth="1"/>
    <col min="1769" max="1769" width="7.7109375" style="1" customWidth="1"/>
    <col min="1770" max="1770" width="7.28515625" style="1" customWidth="1"/>
    <col min="1771" max="1771" width="10.5703125" style="1" customWidth="1"/>
    <col min="1772" max="1772" width="0" style="1" hidden="1" customWidth="1"/>
    <col min="1773" max="1773" width="9.85546875" style="1" customWidth="1"/>
    <col min="1774" max="1774" width="9.28515625" style="1" customWidth="1"/>
    <col min="1775" max="1775" width="11.140625" style="1" customWidth="1"/>
    <col min="1776" max="1776" width="10" style="1" customWidth="1"/>
    <col min="1777" max="1777" width="10.5703125" style="1" customWidth="1"/>
    <col min="1778" max="1778" width="9.7109375" style="1" customWidth="1"/>
    <col min="1779" max="1780" width="9" style="1" customWidth="1"/>
    <col min="1781" max="1781" width="8.5703125" style="1" customWidth="1"/>
    <col min="1782" max="1784" width="9" style="1" customWidth="1"/>
    <col min="1785" max="1785" width="9.5703125" style="1" customWidth="1"/>
    <col min="1786" max="1786" width="9.42578125" style="1" customWidth="1"/>
    <col min="1787" max="2006" width="9.140625" style="1"/>
    <col min="2007" max="2007" width="0" style="1" hidden="1" customWidth="1"/>
    <col min="2008" max="2008" width="25.7109375" style="1" customWidth="1"/>
    <col min="2009" max="2009" width="10.42578125" style="1" customWidth="1"/>
    <col min="2010" max="2010" width="9.7109375" style="1" customWidth="1"/>
    <col min="2011" max="2011" width="10.285156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140625" style="1" customWidth="1"/>
    <col min="2016" max="2016" width="9.7109375" style="1" customWidth="1"/>
    <col min="2017" max="2017" width="10.42578125" style="1" customWidth="1"/>
    <col min="2018" max="2018" width="9.28515625" style="1" customWidth="1"/>
    <col min="2019" max="2019" width="10.42578125" style="1" customWidth="1"/>
    <col min="2020" max="2020" width="9.7109375" style="1" customWidth="1"/>
    <col min="2021" max="2021" width="10.140625" style="1" customWidth="1"/>
    <col min="2022" max="2022" width="9.42578125" style="1" customWidth="1"/>
    <col min="2023" max="2023" width="9.28515625" style="1" customWidth="1"/>
    <col min="2024" max="2024" width="8.7109375" style="1" customWidth="1"/>
    <col min="2025" max="2025" width="7.7109375" style="1" customWidth="1"/>
    <col min="2026" max="2026" width="7.28515625" style="1" customWidth="1"/>
    <col min="2027" max="2027" width="10.5703125" style="1" customWidth="1"/>
    <col min="2028" max="2028" width="0" style="1" hidden="1" customWidth="1"/>
    <col min="2029" max="2029" width="9.85546875" style="1" customWidth="1"/>
    <col min="2030" max="2030" width="9.28515625" style="1" customWidth="1"/>
    <col min="2031" max="2031" width="11.140625" style="1" customWidth="1"/>
    <col min="2032" max="2032" width="10" style="1" customWidth="1"/>
    <col min="2033" max="2033" width="10.5703125" style="1" customWidth="1"/>
    <col min="2034" max="2034" width="9.7109375" style="1" customWidth="1"/>
    <col min="2035" max="2036" width="9" style="1" customWidth="1"/>
    <col min="2037" max="2037" width="8.5703125" style="1" customWidth="1"/>
    <col min="2038" max="2040" width="9" style="1" customWidth="1"/>
    <col min="2041" max="2041" width="9.5703125" style="1" customWidth="1"/>
    <col min="2042" max="2042" width="9.42578125" style="1" customWidth="1"/>
    <col min="2043" max="2262" width="9.140625" style="1"/>
    <col min="2263" max="2263" width="0" style="1" hidden="1" customWidth="1"/>
    <col min="2264" max="2264" width="25.7109375" style="1" customWidth="1"/>
    <col min="2265" max="2265" width="10.42578125" style="1" customWidth="1"/>
    <col min="2266" max="2266" width="9.7109375" style="1" customWidth="1"/>
    <col min="2267" max="2267" width="10.285156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140625" style="1" customWidth="1"/>
    <col min="2272" max="2272" width="9.7109375" style="1" customWidth="1"/>
    <col min="2273" max="2273" width="10.42578125" style="1" customWidth="1"/>
    <col min="2274" max="2274" width="9.28515625" style="1" customWidth="1"/>
    <col min="2275" max="2275" width="10.42578125" style="1" customWidth="1"/>
    <col min="2276" max="2276" width="9.7109375" style="1" customWidth="1"/>
    <col min="2277" max="2277" width="10.140625" style="1" customWidth="1"/>
    <col min="2278" max="2278" width="9.42578125" style="1" customWidth="1"/>
    <col min="2279" max="2279" width="9.28515625" style="1" customWidth="1"/>
    <col min="2280" max="2280" width="8.7109375" style="1" customWidth="1"/>
    <col min="2281" max="2281" width="7.7109375" style="1" customWidth="1"/>
    <col min="2282" max="2282" width="7.28515625" style="1" customWidth="1"/>
    <col min="2283" max="2283" width="10.5703125" style="1" customWidth="1"/>
    <col min="2284" max="2284" width="0" style="1" hidden="1" customWidth="1"/>
    <col min="2285" max="2285" width="9.85546875" style="1" customWidth="1"/>
    <col min="2286" max="2286" width="9.28515625" style="1" customWidth="1"/>
    <col min="2287" max="2287" width="11.140625" style="1" customWidth="1"/>
    <col min="2288" max="2288" width="10" style="1" customWidth="1"/>
    <col min="2289" max="2289" width="10.5703125" style="1" customWidth="1"/>
    <col min="2290" max="2290" width="9.7109375" style="1" customWidth="1"/>
    <col min="2291" max="2292" width="9" style="1" customWidth="1"/>
    <col min="2293" max="2293" width="8.5703125" style="1" customWidth="1"/>
    <col min="2294" max="2296" width="9" style="1" customWidth="1"/>
    <col min="2297" max="2297" width="9.5703125" style="1" customWidth="1"/>
    <col min="2298" max="2298" width="9.42578125" style="1" customWidth="1"/>
    <col min="2299" max="2518" width="9.140625" style="1"/>
    <col min="2519" max="2519" width="0" style="1" hidden="1" customWidth="1"/>
    <col min="2520" max="2520" width="25.7109375" style="1" customWidth="1"/>
    <col min="2521" max="2521" width="10.42578125" style="1" customWidth="1"/>
    <col min="2522" max="2522" width="9.7109375" style="1" customWidth="1"/>
    <col min="2523" max="2523" width="10.285156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140625" style="1" customWidth="1"/>
    <col min="2528" max="2528" width="9.7109375" style="1" customWidth="1"/>
    <col min="2529" max="2529" width="10.42578125" style="1" customWidth="1"/>
    <col min="2530" max="2530" width="9.28515625" style="1" customWidth="1"/>
    <col min="2531" max="2531" width="10.42578125" style="1" customWidth="1"/>
    <col min="2532" max="2532" width="9.7109375" style="1" customWidth="1"/>
    <col min="2533" max="2533" width="10.140625" style="1" customWidth="1"/>
    <col min="2534" max="2534" width="9.42578125" style="1" customWidth="1"/>
    <col min="2535" max="2535" width="9.28515625" style="1" customWidth="1"/>
    <col min="2536" max="2536" width="8.7109375" style="1" customWidth="1"/>
    <col min="2537" max="2537" width="7.7109375" style="1" customWidth="1"/>
    <col min="2538" max="2538" width="7.28515625" style="1" customWidth="1"/>
    <col min="2539" max="2539" width="10.5703125" style="1" customWidth="1"/>
    <col min="2540" max="2540" width="0" style="1" hidden="1" customWidth="1"/>
    <col min="2541" max="2541" width="9.85546875" style="1" customWidth="1"/>
    <col min="2542" max="2542" width="9.28515625" style="1" customWidth="1"/>
    <col min="2543" max="2543" width="11.140625" style="1" customWidth="1"/>
    <col min="2544" max="2544" width="10" style="1" customWidth="1"/>
    <col min="2545" max="2545" width="10.5703125" style="1" customWidth="1"/>
    <col min="2546" max="2546" width="9.7109375" style="1" customWidth="1"/>
    <col min="2547" max="2548" width="9" style="1" customWidth="1"/>
    <col min="2549" max="2549" width="8.5703125" style="1" customWidth="1"/>
    <col min="2550" max="2552" width="9" style="1" customWidth="1"/>
    <col min="2553" max="2553" width="9.5703125" style="1" customWidth="1"/>
    <col min="2554" max="2554" width="9.42578125" style="1" customWidth="1"/>
    <col min="2555" max="2774" width="9.140625" style="1"/>
    <col min="2775" max="2775" width="0" style="1" hidden="1" customWidth="1"/>
    <col min="2776" max="2776" width="25.7109375" style="1" customWidth="1"/>
    <col min="2777" max="2777" width="10.42578125" style="1" customWidth="1"/>
    <col min="2778" max="2778" width="9.7109375" style="1" customWidth="1"/>
    <col min="2779" max="2779" width="10.285156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140625" style="1" customWidth="1"/>
    <col min="2784" max="2784" width="9.7109375" style="1" customWidth="1"/>
    <col min="2785" max="2785" width="10.42578125" style="1" customWidth="1"/>
    <col min="2786" max="2786" width="9.28515625" style="1" customWidth="1"/>
    <col min="2787" max="2787" width="10.42578125" style="1" customWidth="1"/>
    <col min="2788" max="2788" width="9.7109375" style="1" customWidth="1"/>
    <col min="2789" max="2789" width="10.140625" style="1" customWidth="1"/>
    <col min="2790" max="2790" width="9.42578125" style="1" customWidth="1"/>
    <col min="2791" max="2791" width="9.28515625" style="1" customWidth="1"/>
    <col min="2792" max="2792" width="8.7109375" style="1" customWidth="1"/>
    <col min="2793" max="2793" width="7.7109375" style="1" customWidth="1"/>
    <col min="2794" max="2794" width="7.28515625" style="1" customWidth="1"/>
    <col min="2795" max="2795" width="10.5703125" style="1" customWidth="1"/>
    <col min="2796" max="2796" width="0" style="1" hidden="1" customWidth="1"/>
    <col min="2797" max="2797" width="9.85546875" style="1" customWidth="1"/>
    <col min="2798" max="2798" width="9.28515625" style="1" customWidth="1"/>
    <col min="2799" max="2799" width="11.140625" style="1" customWidth="1"/>
    <col min="2800" max="2800" width="10" style="1" customWidth="1"/>
    <col min="2801" max="2801" width="10.5703125" style="1" customWidth="1"/>
    <col min="2802" max="2802" width="9.7109375" style="1" customWidth="1"/>
    <col min="2803" max="2804" width="9" style="1" customWidth="1"/>
    <col min="2805" max="2805" width="8.5703125" style="1" customWidth="1"/>
    <col min="2806" max="2808" width="9" style="1" customWidth="1"/>
    <col min="2809" max="2809" width="9.5703125" style="1" customWidth="1"/>
    <col min="2810" max="2810" width="9.42578125" style="1" customWidth="1"/>
    <col min="2811" max="3030" width="9.140625" style="1"/>
    <col min="3031" max="3031" width="0" style="1" hidden="1" customWidth="1"/>
    <col min="3032" max="3032" width="25.7109375" style="1" customWidth="1"/>
    <col min="3033" max="3033" width="10.42578125" style="1" customWidth="1"/>
    <col min="3034" max="3034" width="9.7109375" style="1" customWidth="1"/>
    <col min="3035" max="3035" width="10.285156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140625" style="1" customWidth="1"/>
    <col min="3040" max="3040" width="9.7109375" style="1" customWidth="1"/>
    <col min="3041" max="3041" width="10.42578125" style="1" customWidth="1"/>
    <col min="3042" max="3042" width="9.28515625" style="1" customWidth="1"/>
    <col min="3043" max="3043" width="10.42578125" style="1" customWidth="1"/>
    <col min="3044" max="3044" width="9.7109375" style="1" customWidth="1"/>
    <col min="3045" max="3045" width="10.140625" style="1" customWidth="1"/>
    <col min="3046" max="3046" width="9.42578125" style="1" customWidth="1"/>
    <col min="3047" max="3047" width="9.28515625" style="1" customWidth="1"/>
    <col min="3048" max="3048" width="8.7109375" style="1" customWidth="1"/>
    <col min="3049" max="3049" width="7.7109375" style="1" customWidth="1"/>
    <col min="3050" max="3050" width="7.28515625" style="1" customWidth="1"/>
    <col min="3051" max="3051" width="10.5703125" style="1" customWidth="1"/>
    <col min="3052" max="3052" width="0" style="1" hidden="1" customWidth="1"/>
    <col min="3053" max="3053" width="9.85546875" style="1" customWidth="1"/>
    <col min="3054" max="3054" width="9.28515625" style="1" customWidth="1"/>
    <col min="3055" max="3055" width="11.140625" style="1" customWidth="1"/>
    <col min="3056" max="3056" width="10" style="1" customWidth="1"/>
    <col min="3057" max="3057" width="10.5703125" style="1" customWidth="1"/>
    <col min="3058" max="3058" width="9.7109375" style="1" customWidth="1"/>
    <col min="3059" max="3060" width="9" style="1" customWidth="1"/>
    <col min="3061" max="3061" width="8.5703125" style="1" customWidth="1"/>
    <col min="3062" max="3064" width="9" style="1" customWidth="1"/>
    <col min="3065" max="3065" width="9.5703125" style="1" customWidth="1"/>
    <col min="3066" max="3066" width="9.42578125" style="1" customWidth="1"/>
    <col min="3067" max="3286" width="9.140625" style="1"/>
    <col min="3287" max="3287" width="0" style="1" hidden="1" customWidth="1"/>
    <col min="3288" max="3288" width="25.7109375" style="1" customWidth="1"/>
    <col min="3289" max="3289" width="10.42578125" style="1" customWidth="1"/>
    <col min="3290" max="3290" width="9.7109375" style="1" customWidth="1"/>
    <col min="3291" max="3291" width="10.285156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140625" style="1" customWidth="1"/>
    <col min="3296" max="3296" width="9.7109375" style="1" customWidth="1"/>
    <col min="3297" max="3297" width="10.42578125" style="1" customWidth="1"/>
    <col min="3298" max="3298" width="9.28515625" style="1" customWidth="1"/>
    <col min="3299" max="3299" width="10.42578125" style="1" customWidth="1"/>
    <col min="3300" max="3300" width="9.7109375" style="1" customWidth="1"/>
    <col min="3301" max="3301" width="10.140625" style="1" customWidth="1"/>
    <col min="3302" max="3302" width="9.42578125" style="1" customWidth="1"/>
    <col min="3303" max="3303" width="9.28515625" style="1" customWidth="1"/>
    <col min="3304" max="3304" width="8.7109375" style="1" customWidth="1"/>
    <col min="3305" max="3305" width="7.7109375" style="1" customWidth="1"/>
    <col min="3306" max="3306" width="7.28515625" style="1" customWidth="1"/>
    <col min="3307" max="3307" width="10.5703125" style="1" customWidth="1"/>
    <col min="3308" max="3308" width="0" style="1" hidden="1" customWidth="1"/>
    <col min="3309" max="3309" width="9.85546875" style="1" customWidth="1"/>
    <col min="3310" max="3310" width="9.28515625" style="1" customWidth="1"/>
    <col min="3311" max="3311" width="11.140625" style="1" customWidth="1"/>
    <col min="3312" max="3312" width="10" style="1" customWidth="1"/>
    <col min="3313" max="3313" width="10.5703125" style="1" customWidth="1"/>
    <col min="3314" max="3314" width="9.7109375" style="1" customWidth="1"/>
    <col min="3315" max="3316" width="9" style="1" customWidth="1"/>
    <col min="3317" max="3317" width="8.5703125" style="1" customWidth="1"/>
    <col min="3318" max="3320" width="9" style="1" customWidth="1"/>
    <col min="3321" max="3321" width="9.5703125" style="1" customWidth="1"/>
    <col min="3322" max="3322" width="9.42578125" style="1" customWidth="1"/>
    <col min="3323" max="3542" width="9.140625" style="1"/>
    <col min="3543" max="3543" width="0" style="1" hidden="1" customWidth="1"/>
    <col min="3544" max="3544" width="25.7109375" style="1" customWidth="1"/>
    <col min="3545" max="3545" width="10.42578125" style="1" customWidth="1"/>
    <col min="3546" max="3546" width="9.7109375" style="1" customWidth="1"/>
    <col min="3547" max="3547" width="10.285156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140625" style="1" customWidth="1"/>
    <col min="3552" max="3552" width="9.7109375" style="1" customWidth="1"/>
    <col min="3553" max="3553" width="10.42578125" style="1" customWidth="1"/>
    <col min="3554" max="3554" width="9.28515625" style="1" customWidth="1"/>
    <col min="3555" max="3555" width="10.42578125" style="1" customWidth="1"/>
    <col min="3556" max="3556" width="9.7109375" style="1" customWidth="1"/>
    <col min="3557" max="3557" width="10.140625" style="1" customWidth="1"/>
    <col min="3558" max="3558" width="9.42578125" style="1" customWidth="1"/>
    <col min="3559" max="3559" width="9.28515625" style="1" customWidth="1"/>
    <col min="3560" max="3560" width="8.7109375" style="1" customWidth="1"/>
    <col min="3561" max="3561" width="7.7109375" style="1" customWidth="1"/>
    <col min="3562" max="3562" width="7.28515625" style="1" customWidth="1"/>
    <col min="3563" max="3563" width="10.5703125" style="1" customWidth="1"/>
    <col min="3564" max="3564" width="0" style="1" hidden="1" customWidth="1"/>
    <col min="3565" max="3565" width="9.85546875" style="1" customWidth="1"/>
    <col min="3566" max="3566" width="9.28515625" style="1" customWidth="1"/>
    <col min="3567" max="3567" width="11.140625" style="1" customWidth="1"/>
    <col min="3568" max="3568" width="10" style="1" customWidth="1"/>
    <col min="3569" max="3569" width="10.5703125" style="1" customWidth="1"/>
    <col min="3570" max="3570" width="9.7109375" style="1" customWidth="1"/>
    <col min="3571" max="3572" width="9" style="1" customWidth="1"/>
    <col min="3573" max="3573" width="8.5703125" style="1" customWidth="1"/>
    <col min="3574" max="3576" width="9" style="1" customWidth="1"/>
    <col min="3577" max="3577" width="9.5703125" style="1" customWidth="1"/>
    <col min="3578" max="3578" width="9.42578125" style="1" customWidth="1"/>
    <col min="3579" max="3798" width="9.140625" style="1"/>
    <col min="3799" max="3799" width="0" style="1" hidden="1" customWidth="1"/>
    <col min="3800" max="3800" width="25.7109375" style="1" customWidth="1"/>
    <col min="3801" max="3801" width="10.42578125" style="1" customWidth="1"/>
    <col min="3802" max="3802" width="9.7109375" style="1" customWidth="1"/>
    <col min="3803" max="3803" width="10.285156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140625" style="1" customWidth="1"/>
    <col min="3808" max="3808" width="9.7109375" style="1" customWidth="1"/>
    <col min="3809" max="3809" width="10.42578125" style="1" customWidth="1"/>
    <col min="3810" max="3810" width="9.28515625" style="1" customWidth="1"/>
    <col min="3811" max="3811" width="10.42578125" style="1" customWidth="1"/>
    <col min="3812" max="3812" width="9.7109375" style="1" customWidth="1"/>
    <col min="3813" max="3813" width="10.140625" style="1" customWidth="1"/>
    <col min="3814" max="3814" width="9.42578125" style="1" customWidth="1"/>
    <col min="3815" max="3815" width="9.28515625" style="1" customWidth="1"/>
    <col min="3816" max="3816" width="8.7109375" style="1" customWidth="1"/>
    <col min="3817" max="3817" width="7.7109375" style="1" customWidth="1"/>
    <col min="3818" max="3818" width="7.28515625" style="1" customWidth="1"/>
    <col min="3819" max="3819" width="10.5703125" style="1" customWidth="1"/>
    <col min="3820" max="3820" width="0" style="1" hidden="1" customWidth="1"/>
    <col min="3821" max="3821" width="9.85546875" style="1" customWidth="1"/>
    <col min="3822" max="3822" width="9.28515625" style="1" customWidth="1"/>
    <col min="3823" max="3823" width="11.140625" style="1" customWidth="1"/>
    <col min="3824" max="3824" width="10" style="1" customWidth="1"/>
    <col min="3825" max="3825" width="10.5703125" style="1" customWidth="1"/>
    <col min="3826" max="3826" width="9.7109375" style="1" customWidth="1"/>
    <col min="3827" max="3828" width="9" style="1" customWidth="1"/>
    <col min="3829" max="3829" width="8.5703125" style="1" customWidth="1"/>
    <col min="3830" max="3832" width="9" style="1" customWidth="1"/>
    <col min="3833" max="3833" width="9.5703125" style="1" customWidth="1"/>
    <col min="3834" max="3834" width="9.42578125" style="1" customWidth="1"/>
    <col min="3835" max="3931" width="9.140625" style="1"/>
    <col min="3932" max="3932" width="0" style="1" hidden="1" customWidth="1"/>
    <col min="3933" max="3933" width="25.7109375" style="1" customWidth="1"/>
    <col min="3934" max="3934" width="10.42578125" style="1" customWidth="1"/>
    <col min="3935" max="3935" width="9.7109375" style="1" customWidth="1"/>
    <col min="3936" max="3936" width="10.285156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140625" style="1" customWidth="1"/>
    <col min="3941" max="3941" width="9.7109375" style="1" customWidth="1"/>
    <col min="3942" max="3942" width="10.42578125" style="1" customWidth="1"/>
    <col min="3943" max="3943" width="9.28515625" style="1" customWidth="1"/>
    <col min="3944" max="3944" width="10.42578125" style="1" customWidth="1"/>
    <col min="3945" max="3945" width="9.7109375" style="1" customWidth="1"/>
    <col min="3946" max="3946" width="10.140625" style="1" customWidth="1"/>
    <col min="3947" max="3947" width="9.42578125" style="1" customWidth="1"/>
    <col min="3948" max="3948" width="9.28515625" style="1" customWidth="1"/>
    <col min="3949" max="3949" width="8.7109375" style="1" customWidth="1"/>
    <col min="3950" max="3950" width="7.7109375" style="1" customWidth="1"/>
    <col min="3951" max="3951" width="7.28515625" style="1" customWidth="1"/>
    <col min="3952" max="3952" width="10.5703125" style="1" customWidth="1"/>
    <col min="3953" max="3953" width="0" style="1" hidden="1" customWidth="1"/>
    <col min="3954" max="3954" width="9.85546875" style="1" customWidth="1"/>
    <col min="3955" max="3955" width="9.28515625" style="1" customWidth="1"/>
    <col min="3956" max="3956" width="11.140625" style="1" customWidth="1"/>
    <col min="3957" max="3957" width="10" style="1" customWidth="1"/>
    <col min="3958" max="3958" width="10.5703125" style="1" customWidth="1"/>
    <col min="3959" max="3959" width="9.7109375" style="1" customWidth="1"/>
    <col min="3960" max="3961" width="9" style="1" customWidth="1"/>
    <col min="3962" max="3962" width="8.5703125" style="1" customWidth="1"/>
    <col min="3963" max="3965" width="9" style="1" customWidth="1"/>
    <col min="3966" max="3966" width="9.5703125" style="1" customWidth="1"/>
    <col min="3967" max="3967" width="9.42578125" style="1" customWidth="1"/>
    <col min="3968" max="4187" width="9.140625" style="1"/>
    <col min="4188" max="4188" width="0" style="1" hidden="1" customWidth="1"/>
    <col min="4189" max="4189" width="25.7109375" style="1" customWidth="1"/>
    <col min="4190" max="4190" width="10.42578125" style="1" customWidth="1"/>
    <col min="4191" max="4191" width="9.7109375" style="1" customWidth="1"/>
    <col min="4192" max="4192" width="10.285156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140625" style="1" customWidth="1"/>
    <col min="4197" max="4197" width="9.7109375" style="1" customWidth="1"/>
    <col min="4198" max="4198" width="10.42578125" style="1" customWidth="1"/>
    <col min="4199" max="4199" width="9.28515625" style="1" customWidth="1"/>
    <col min="4200" max="4200" width="10.42578125" style="1" customWidth="1"/>
    <col min="4201" max="4201" width="9.7109375" style="1" customWidth="1"/>
    <col min="4202" max="4202" width="10.140625" style="1" customWidth="1"/>
    <col min="4203" max="4203" width="9.42578125" style="1" customWidth="1"/>
    <col min="4204" max="4204" width="9.28515625" style="1" customWidth="1"/>
    <col min="4205" max="4205" width="8.7109375" style="1" customWidth="1"/>
    <col min="4206" max="4206" width="7.7109375" style="1" customWidth="1"/>
    <col min="4207" max="4207" width="7.28515625" style="1" customWidth="1"/>
    <col min="4208" max="4208" width="10.5703125" style="1" customWidth="1"/>
    <col min="4209" max="4209" width="0" style="1" hidden="1" customWidth="1"/>
    <col min="4210" max="4210" width="9.85546875" style="1" customWidth="1"/>
    <col min="4211" max="4211" width="9.28515625" style="1" customWidth="1"/>
    <col min="4212" max="4212" width="11.140625" style="1" customWidth="1"/>
    <col min="4213" max="4213" width="10" style="1" customWidth="1"/>
    <col min="4214" max="4214" width="10.5703125" style="1" customWidth="1"/>
    <col min="4215" max="4215" width="9.7109375" style="1" customWidth="1"/>
    <col min="4216" max="4217" width="9" style="1" customWidth="1"/>
    <col min="4218" max="4218" width="8.5703125" style="1" customWidth="1"/>
    <col min="4219" max="4221" width="9" style="1" customWidth="1"/>
    <col min="4222" max="4222" width="9.5703125" style="1" customWidth="1"/>
    <col min="4223" max="4223" width="9.42578125" style="1" customWidth="1"/>
    <col min="4224" max="4443" width="9.140625" style="1"/>
    <col min="4444" max="4444" width="0" style="1" hidden="1" customWidth="1"/>
    <col min="4445" max="4445" width="25.7109375" style="1" customWidth="1"/>
    <col min="4446" max="4446" width="10.42578125" style="1" customWidth="1"/>
    <col min="4447" max="4447" width="9.7109375" style="1" customWidth="1"/>
    <col min="4448" max="4448" width="10.285156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140625" style="1" customWidth="1"/>
    <col min="4453" max="4453" width="9.7109375" style="1" customWidth="1"/>
    <col min="4454" max="4454" width="10.42578125" style="1" customWidth="1"/>
    <col min="4455" max="4455" width="9.28515625" style="1" customWidth="1"/>
    <col min="4456" max="4456" width="10.42578125" style="1" customWidth="1"/>
    <col min="4457" max="4457" width="9.7109375" style="1" customWidth="1"/>
    <col min="4458" max="4458" width="10.140625" style="1" customWidth="1"/>
    <col min="4459" max="4459" width="9.42578125" style="1" customWidth="1"/>
    <col min="4460" max="4460" width="9.28515625" style="1" customWidth="1"/>
    <col min="4461" max="4461" width="8.7109375" style="1" customWidth="1"/>
    <col min="4462" max="4462" width="7.7109375" style="1" customWidth="1"/>
    <col min="4463" max="4463" width="7.28515625" style="1" customWidth="1"/>
    <col min="4464" max="4464" width="10.5703125" style="1" customWidth="1"/>
    <col min="4465" max="4465" width="0" style="1" hidden="1" customWidth="1"/>
    <col min="4466" max="4466" width="9.85546875" style="1" customWidth="1"/>
    <col min="4467" max="4467" width="9.28515625" style="1" customWidth="1"/>
    <col min="4468" max="4468" width="11.140625" style="1" customWidth="1"/>
    <col min="4469" max="4469" width="10" style="1" customWidth="1"/>
    <col min="4470" max="4470" width="10.5703125" style="1" customWidth="1"/>
    <col min="4471" max="4471" width="9.7109375" style="1" customWidth="1"/>
    <col min="4472" max="4473" width="9" style="1" customWidth="1"/>
    <col min="4474" max="4474" width="8.5703125" style="1" customWidth="1"/>
    <col min="4475" max="4477" width="9" style="1" customWidth="1"/>
    <col min="4478" max="4478" width="9.5703125" style="1" customWidth="1"/>
    <col min="4479" max="4479" width="9.42578125" style="1" customWidth="1"/>
    <col min="4480" max="4699" width="9.140625" style="1"/>
    <col min="4700" max="4700" width="0" style="1" hidden="1" customWidth="1"/>
    <col min="4701" max="4701" width="25.7109375" style="1" customWidth="1"/>
    <col min="4702" max="4702" width="10.42578125" style="1" customWidth="1"/>
    <col min="4703" max="4703" width="9.7109375" style="1" customWidth="1"/>
    <col min="4704" max="4704" width="10.285156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140625" style="1" customWidth="1"/>
    <col min="4709" max="4709" width="9.7109375" style="1" customWidth="1"/>
    <col min="4710" max="4710" width="10.42578125" style="1" customWidth="1"/>
    <col min="4711" max="4711" width="9.28515625" style="1" customWidth="1"/>
    <col min="4712" max="4712" width="10.42578125" style="1" customWidth="1"/>
    <col min="4713" max="4713" width="9.7109375" style="1" customWidth="1"/>
    <col min="4714" max="4714" width="10.140625" style="1" customWidth="1"/>
    <col min="4715" max="4715" width="9.42578125" style="1" customWidth="1"/>
    <col min="4716" max="4716" width="9.28515625" style="1" customWidth="1"/>
    <col min="4717" max="4717" width="8.7109375" style="1" customWidth="1"/>
    <col min="4718" max="4718" width="7.7109375" style="1" customWidth="1"/>
    <col min="4719" max="4719" width="7.28515625" style="1" customWidth="1"/>
    <col min="4720" max="4720" width="10.5703125" style="1" customWidth="1"/>
    <col min="4721" max="4721" width="0" style="1" hidden="1" customWidth="1"/>
    <col min="4722" max="4722" width="9.85546875" style="1" customWidth="1"/>
    <col min="4723" max="4723" width="9.28515625" style="1" customWidth="1"/>
    <col min="4724" max="4724" width="11.140625" style="1" customWidth="1"/>
    <col min="4725" max="4725" width="10" style="1" customWidth="1"/>
    <col min="4726" max="4726" width="10.5703125" style="1" customWidth="1"/>
    <col min="4727" max="4727" width="9.7109375" style="1" customWidth="1"/>
    <col min="4728" max="4729" width="9" style="1" customWidth="1"/>
    <col min="4730" max="4730" width="8.5703125" style="1" customWidth="1"/>
    <col min="4731" max="4733" width="9" style="1" customWidth="1"/>
    <col min="4734" max="4734" width="9.5703125" style="1" customWidth="1"/>
    <col min="4735" max="4735" width="9.42578125" style="1" customWidth="1"/>
    <col min="4736" max="4955" width="9.140625" style="1"/>
    <col min="4956" max="4956" width="0" style="1" hidden="1" customWidth="1"/>
    <col min="4957" max="4957" width="25.7109375" style="1" customWidth="1"/>
    <col min="4958" max="4958" width="10.42578125" style="1" customWidth="1"/>
    <col min="4959" max="4959" width="9.7109375" style="1" customWidth="1"/>
    <col min="4960" max="4960" width="10.285156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140625" style="1" customWidth="1"/>
    <col min="4965" max="4965" width="9.7109375" style="1" customWidth="1"/>
    <col min="4966" max="4966" width="10.42578125" style="1" customWidth="1"/>
    <col min="4967" max="4967" width="9.28515625" style="1" customWidth="1"/>
    <col min="4968" max="4968" width="10.42578125" style="1" customWidth="1"/>
    <col min="4969" max="4969" width="9.7109375" style="1" customWidth="1"/>
    <col min="4970" max="4970" width="10.140625" style="1" customWidth="1"/>
    <col min="4971" max="4971" width="9.42578125" style="1" customWidth="1"/>
    <col min="4972" max="4972" width="9.28515625" style="1" customWidth="1"/>
    <col min="4973" max="4973" width="8.7109375" style="1" customWidth="1"/>
    <col min="4974" max="4974" width="7.7109375" style="1" customWidth="1"/>
    <col min="4975" max="4975" width="7.28515625" style="1" customWidth="1"/>
    <col min="4976" max="4976" width="10.5703125" style="1" customWidth="1"/>
    <col min="4977" max="4977" width="0" style="1" hidden="1" customWidth="1"/>
    <col min="4978" max="4978" width="9.85546875" style="1" customWidth="1"/>
    <col min="4979" max="4979" width="9.28515625" style="1" customWidth="1"/>
    <col min="4980" max="4980" width="11.140625" style="1" customWidth="1"/>
    <col min="4981" max="4981" width="10" style="1" customWidth="1"/>
    <col min="4982" max="4982" width="10.5703125" style="1" customWidth="1"/>
    <col min="4983" max="4983" width="9.7109375" style="1" customWidth="1"/>
    <col min="4984" max="4985" width="9" style="1" customWidth="1"/>
    <col min="4986" max="4986" width="8.5703125" style="1" customWidth="1"/>
    <col min="4987" max="4989" width="9" style="1" customWidth="1"/>
    <col min="4990" max="4990" width="9.5703125" style="1" customWidth="1"/>
    <col min="4991" max="4991" width="9.42578125" style="1" customWidth="1"/>
    <col min="4992" max="5211" width="9.140625" style="1"/>
    <col min="5212" max="5212" width="0" style="1" hidden="1" customWidth="1"/>
    <col min="5213" max="5213" width="25.7109375" style="1" customWidth="1"/>
    <col min="5214" max="5214" width="10.42578125" style="1" customWidth="1"/>
    <col min="5215" max="5215" width="9.7109375" style="1" customWidth="1"/>
    <col min="5216" max="5216" width="10.285156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140625" style="1" customWidth="1"/>
    <col min="5221" max="5221" width="9.7109375" style="1" customWidth="1"/>
    <col min="5222" max="5222" width="10.42578125" style="1" customWidth="1"/>
    <col min="5223" max="5223" width="9.28515625" style="1" customWidth="1"/>
    <col min="5224" max="5224" width="10.42578125" style="1" customWidth="1"/>
    <col min="5225" max="5225" width="9.7109375" style="1" customWidth="1"/>
    <col min="5226" max="5226" width="10.140625" style="1" customWidth="1"/>
    <col min="5227" max="5227" width="9.42578125" style="1" customWidth="1"/>
    <col min="5228" max="5228" width="9.28515625" style="1" customWidth="1"/>
    <col min="5229" max="5229" width="8.7109375" style="1" customWidth="1"/>
    <col min="5230" max="5230" width="7.7109375" style="1" customWidth="1"/>
    <col min="5231" max="5231" width="7.28515625" style="1" customWidth="1"/>
    <col min="5232" max="5232" width="10.5703125" style="1" customWidth="1"/>
    <col min="5233" max="5233" width="0" style="1" hidden="1" customWidth="1"/>
    <col min="5234" max="5234" width="9.85546875" style="1" customWidth="1"/>
    <col min="5235" max="5235" width="9.28515625" style="1" customWidth="1"/>
    <col min="5236" max="5236" width="11.140625" style="1" customWidth="1"/>
    <col min="5237" max="5237" width="10" style="1" customWidth="1"/>
    <col min="5238" max="5238" width="10.5703125" style="1" customWidth="1"/>
    <col min="5239" max="5239" width="9.7109375" style="1" customWidth="1"/>
    <col min="5240" max="5241" width="9" style="1" customWidth="1"/>
    <col min="5242" max="5242" width="8.5703125" style="1" customWidth="1"/>
    <col min="5243" max="5245" width="9" style="1" customWidth="1"/>
    <col min="5246" max="5246" width="9.5703125" style="1" customWidth="1"/>
    <col min="5247" max="5247" width="9.42578125" style="1" customWidth="1"/>
    <col min="5248" max="5467" width="9.140625" style="1"/>
    <col min="5468" max="5468" width="0" style="1" hidden="1" customWidth="1"/>
    <col min="5469" max="5469" width="25.7109375" style="1" customWidth="1"/>
    <col min="5470" max="5470" width="10.42578125" style="1" customWidth="1"/>
    <col min="5471" max="5471" width="9.7109375" style="1" customWidth="1"/>
    <col min="5472" max="5472" width="10.285156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140625" style="1" customWidth="1"/>
    <col min="5477" max="5477" width="9.7109375" style="1" customWidth="1"/>
    <col min="5478" max="5478" width="10.42578125" style="1" customWidth="1"/>
    <col min="5479" max="5479" width="9.28515625" style="1" customWidth="1"/>
    <col min="5480" max="5480" width="10.42578125" style="1" customWidth="1"/>
    <col min="5481" max="5481" width="9.7109375" style="1" customWidth="1"/>
    <col min="5482" max="5482" width="10.140625" style="1" customWidth="1"/>
    <col min="5483" max="5483" width="9.42578125" style="1" customWidth="1"/>
    <col min="5484" max="5484" width="9.28515625" style="1" customWidth="1"/>
    <col min="5485" max="5485" width="8.7109375" style="1" customWidth="1"/>
    <col min="5486" max="5486" width="7.7109375" style="1" customWidth="1"/>
    <col min="5487" max="5487" width="7.28515625" style="1" customWidth="1"/>
    <col min="5488" max="5488" width="10.5703125" style="1" customWidth="1"/>
    <col min="5489" max="5489" width="0" style="1" hidden="1" customWidth="1"/>
    <col min="5490" max="5490" width="9.85546875" style="1" customWidth="1"/>
    <col min="5491" max="5491" width="9.28515625" style="1" customWidth="1"/>
    <col min="5492" max="5492" width="11.140625" style="1" customWidth="1"/>
    <col min="5493" max="5493" width="10" style="1" customWidth="1"/>
    <col min="5494" max="5494" width="10.5703125" style="1" customWidth="1"/>
    <col min="5495" max="5495" width="9.7109375" style="1" customWidth="1"/>
    <col min="5496" max="5497" width="9" style="1" customWidth="1"/>
    <col min="5498" max="5498" width="8.5703125" style="1" customWidth="1"/>
    <col min="5499" max="5501" width="9" style="1" customWidth="1"/>
    <col min="5502" max="5502" width="9.5703125" style="1" customWidth="1"/>
    <col min="5503" max="5503" width="9.42578125" style="1" customWidth="1"/>
    <col min="5504" max="5723" width="9.140625" style="1"/>
    <col min="5724" max="5724" width="0" style="1" hidden="1" customWidth="1"/>
    <col min="5725" max="5725" width="25.7109375" style="1" customWidth="1"/>
    <col min="5726" max="5726" width="10.42578125" style="1" customWidth="1"/>
    <col min="5727" max="5727" width="9.7109375" style="1" customWidth="1"/>
    <col min="5728" max="5728" width="10.285156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140625" style="1" customWidth="1"/>
    <col min="5733" max="5733" width="9.7109375" style="1" customWidth="1"/>
    <col min="5734" max="5734" width="10.42578125" style="1" customWidth="1"/>
    <col min="5735" max="5735" width="9.28515625" style="1" customWidth="1"/>
    <col min="5736" max="5736" width="10.42578125" style="1" customWidth="1"/>
    <col min="5737" max="5737" width="9.7109375" style="1" customWidth="1"/>
    <col min="5738" max="5738" width="10.140625" style="1" customWidth="1"/>
    <col min="5739" max="5739" width="9.42578125" style="1" customWidth="1"/>
    <col min="5740" max="5740" width="9.28515625" style="1" customWidth="1"/>
    <col min="5741" max="5741" width="8.7109375" style="1" customWidth="1"/>
    <col min="5742" max="5742" width="7.7109375" style="1" customWidth="1"/>
    <col min="5743" max="5743" width="7.28515625" style="1" customWidth="1"/>
    <col min="5744" max="5744" width="10.5703125" style="1" customWidth="1"/>
    <col min="5745" max="5745" width="0" style="1" hidden="1" customWidth="1"/>
    <col min="5746" max="5746" width="9.85546875" style="1" customWidth="1"/>
    <col min="5747" max="5747" width="9.28515625" style="1" customWidth="1"/>
    <col min="5748" max="5748" width="11.140625" style="1" customWidth="1"/>
    <col min="5749" max="5749" width="10" style="1" customWidth="1"/>
    <col min="5750" max="5750" width="10.5703125" style="1" customWidth="1"/>
    <col min="5751" max="5751" width="9.7109375" style="1" customWidth="1"/>
    <col min="5752" max="5753" width="9" style="1" customWidth="1"/>
    <col min="5754" max="5754" width="8.5703125" style="1" customWidth="1"/>
    <col min="5755" max="5757" width="9" style="1" customWidth="1"/>
    <col min="5758" max="5758" width="9.5703125" style="1" customWidth="1"/>
    <col min="5759" max="5759" width="9.42578125" style="1" customWidth="1"/>
    <col min="5760" max="5979" width="9.140625" style="1"/>
    <col min="5980" max="5980" width="0" style="1" hidden="1" customWidth="1"/>
    <col min="5981" max="5981" width="25.7109375" style="1" customWidth="1"/>
    <col min="5982" max="5982" width="10.42578125" style="1" customWidth="1"/>
    <col min="5983" max="5983" width="9.7109375" style="1" customWidth="1"/>
    <col min="5984" max="5984" width="10.285156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140625" style="1" customWidth="1"/>
    <col min="5989" max="5989" width="9.7109375" style="1" customWidth="1"/>
    <col min="5990" max="5990" width="10.42578125" style="1" customWidth="1"/>
    <col min="5991" max="5991" width="9.28515625" style="1" customWidth="1"/>
    <col min="5992" max="5992" width="10.42578125" style="1" customWidth="1"/>
    <col min="5993" max="5993" width="9.7109375" style="1" customWidth="1"/>
    <col min="5994" max="5994" width="10.140625" style="1" customWidth="1"/>
    <col min="5995" max="5995" width="9.42578125" style="1" customWidth="1"/>
    <col min="5996" max="5996" width="9.28515625" style="1" customWidth="1"/>
    <col min="5997" max="5997" width="8.7109375" style="1" customWidth="1"/>
    <col min="5998" max="5998" width="7.7109375" style="1" customWidth="1"/>
    <col min="5999" max="5999" width="7.28515625" style="1" customWidth="1"/>
    <col min="6000" max="6000" width="10.5703125" style="1" customWidth="1"/>
    <col min="6001" max="6001" width="0" style="1" hidden="1" customWidth="1"/>
    <col min="6002" max="6002" width="9.85546875" style="1" customWidth="1"/>
    <col min="6003" max="6003" width="9.28515625" style="1" customWidth="1"/>
    <col min="6004" max="6004" width="11.140625" style="1" customWidth="1"/>
    <col min="6005" max="6005" width="10" style="1" customWidth="1"/>
    <col min="6006" max="6006" width="10.5703125" style="1" customWidth="1"/>
    <col min="6007" max="6007" width="9.7109375" style="1" customWidth="1"/>
    <col min="6008" max="6009" width="9" style="1" customWidth="1"/>
    <col min="6010" max="6010" width="8.5703125" style="1" customWidth="1"/>
    <col min="6011" max="6013" width="9" style="1" customWidth="1"/>
    <col min="6014" max="6014" width="9.5703125" style="1" customWidth="1"/>
    <col min="6015" max="6015" width="9.42578125" style="1" customWidth="1"/>
    <col min="6016" max="6235" width="9.140625" style="1"/>
    <col min="6236" max="6236" width="0" style="1" hidden="1" customWidth="1"/>
    <col min="6237" max="6237" width="25.7109375" style="1" customWidth="1"/>
    <col min="6238" max="6238" width="10.42578125" style="1" customWidth="1"/>
    <col min="6239" max="6239" width="9.7109375" style="1" customWidth="1"/>
    <col min="6240" max="6240" width="10.285156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140625" style="1" customWidth="1"/>
    <col min="6245" max="6245" width="9.7109375" style="1" customWidth="1"/>
    <col min="6246" max="6246" width="10.42578125" style="1" customWidth="1"/>
    <col min="6247" max="6247" width="9.28515625" style="1" customWidth="1"/>
    <col min="6248" max="6248" width="10.42578125" style="1" customWidth="1"/>
    <col min="6249" max="6249" width="9.7109375" style="1" customWidth="1"/>
    <col min="6250" max="6250" width="10.140625" style="1" customWidth="1"/>
    <col min="6251" max="6251" width="9.42578125" style="1" customWidth="1"/>
    <col min="6252" max="6252" width="9.28515625" style="1" customWidth="1"/>
    <col min="6253" max="6253" width="8.7109375" style="1" customWidth="1"/>
    <col min="6254" max="6254" width="7.7109375" style="1" customWidth="1"/>
    <col min="6255" max="6255" width="7.28515625" style="1" customWidth="1"/>
    <col min="6256" max="6256" width="10.5703125" style="1" customWidth="1"/>
    <col min="6257" max="6257" width="0" style="1" hidden="1" customWidth="1"/>
    <col min="6258" max="6258" width="9.85546875" style="1" customWidth="1"/>
    <col min="6259" max="6259" width="9.28515625" style="1" customWidth="1"/>
    <col min="6260" max="6260" width="11.140625" style="1" customWidth="1"/>
    <col min="6261" max="6261" width="10" style="1" customWidth="1"/>
    <col min="6262" max="6262" width="10.5703125" style="1" customWidth="1"/>
    <col min="6263" max="6263" width="9.7109375" style="1" customWidth="1"/>
    <col min="6264" max="6265" width="9" style="1" customWidth="1"/>
    <col min="6266" max="6266" width="8.5703125" style="1" customWidth="1"/>
    <col min="6267" max="6269" width="9" style="1" customWidth="1"/>
    <col min="6270" max="6270" width="9.5703125" style="1" customWidth="1"/>
    <col min="6271" max="6271" width="9.42578125" style="1" customWidth="1"/>
    <col min="6272" max="6491" width="9.140625" style="1"/>
    <col min="6492" max="6492" width="0" style="1" hidden="1" customWidth="1"/>
    <col min="6493" max="6493" width="25.7109375" style="1" customWidth="1"/>
    <col min="6494" max="6494" width="10.42578125" style="1" customWidth="1"/>
    <col min="6495" max="6495" width="9.7109375" style="1" customWidth="1"/>
    <col min="6496" max="6496" width="10.285156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140625" style="1" customWidth="1"/>
    <col min="6501" max="6501" width="9.7109375" style="1" customWidth="1"/>
    <col min="6502" max="6502" width="10.42578125" style="1" customWidth="1"/>
    <col min="6503" max="6503" width="9.28515625" style="1" customWidth="1"/>
    <col min="6504" max="6504" width="10.42578125" style="1" customWidth="1"/>
    <col min="6505" max="6505" width="9.7109375" style="1" customWidth="1"/>
    <col min="6506" max="6506" width="10.140625" style="1" customWidth="1"/>
    <col min="6507" max="6507" width="9.42578125" style="1" customWidth="1"/>
    <col min="6508" max="6508" width="9.28515625" style="1" customWidth="1"/>
    <col min="6509" max="6509" width="8.7109375" style="1" customWidth="1"/>
    <col min="6510" max="6510" width="7.7109375" style="1" customWidth="1"/>
    <col min="6511" max="6511" width="7.28515625" style="1" customWidth="1"/>
    <col min="6512" max="6512" width="10.5703125" style="1" customWidth="1"/>
    <col min="6513" max="6513" width="0" style="1" hidden="1" customWidth="1"/>
    <col min="6514" max="6514" width="9.85546875" style="1" customWidth="1"/>
    <col min="6515" max="6515" width="9.28515625" style="1" customWidth="1"/>
    <col min="6516" max="6516" width="11.140625" style="1" customWidth="1"/>
    <col min="6517" max="6517" width="10" style="1" customWidth="1"/>
    <col min="6518" max="6518" width="10.5703125" style="1" customWidth="1"/>
    <col min="6519" max="6519" width="9.7109375" style="1" customWidth="1"/>
    <col min="6520" max="6521" width="9" style="1" customWidth="1"/>
    <col min="6522" max="6522" width="8.5703125" style="1" customWidth="1"/>
    <col min="6523" max="6525" width="9" style="1" customWidth="1"/>
    <col min="6526" max="6526" width="9.5703125" style="1" customWidth="1"/>
    <col min="6527" max="6527" width="9.42578125" style="1" customWidth="1"/>
    <col min="6528" max="6747" width="9.140625" style="1"/>
    <col min="6748" max="6748" width="0" style="1" hidden="1" customWidth="1"/>
    <col min="6749" max="6749" width="25.7109375" style="1" customWidth="1"/>
    <col min="6750" max="6750" width="10.42578125" style="1" customWidth="1"/>
    <col min="6751" max="6751" width="9.7109375" style="1" customWidth="1"/>
    <col min="6752" max="6752" width="10.285156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140625" style="1" customWidth="1"/>
    <col min="6757" max="6757" width="9.7109375" style="1" customWidth="1"/>
    <col min="6758" max="6758" width="10.42578125" style="1" customWidth="1"/>
    <col min="6759" max="6759" width="9.28515625" style="1" customWidth="1"/>
    <col min="6760" max="6760" width="10.42578125" style="1" customWidth="1"/>
    <col min="6761" max="6761" width="9.7109375" style="1" customWidth="1"/>
    <col min="6762" max="6762" width="10.140625" style="1" customWidth="1"/>
    <col min="6763" max="6763" width="9.42578125" style="1" customWidth="1"/>
    <col min="6764" max="6764" width="9.28515625" style="1" customWidth="1"/>
    <col min="6765" max="6765" width="8.7109375" style="1" customWidth="1"/>
    <col min="6766" max="6766" width="7.7109375" style="1" customWidth="1"/>
    <col min="6767" max="6767" width="7.28515625" style="1" customWidth="1"/>
    <col min="6768" max="6768" width="10.5703125" style="1" customWidth="1"/>
    <col min="6769" max="6769" width="0" style="1" hidden="1" customWidth="1"/>
    <col min="6770" max="6770" width="9.85546875" style="1" customWidth="1"/>
    <col min="6771" max="6771" width="9.28515625" style="1" customWidth="1"/>
    <col min="6772" max="6772" width="11.140625" style="1" customWidth="1"/>
    <col min="6773" max="6773" width="10" style="1" customWidth="1"/>
    <col min="6774" max="6774" width="10.5703125" style="1" customWidth="1"/>
    <col min="6775" max="6775" width="9.7109375" style="1" customWidth="1"/>
    <col min="6776" max="6777" width="9" style="1" customWidth="1"/>
    <col min="6778" max="6778" width="8.5703125" style="1" customWidth="1"/>
    <col min="6779" max="6781" width="9" style="1" customWidth="1"/>
    <col min="6782" max="6782" width="9.5703125" style="1" customWidth="1"/>
    <col min="6783" max="6783" width="9.42578125" style="1" customWidth="1"/>
    <col min="6784" max="7003" width="9.140625" style="1"/>
    <col min="7004" max="7004" width="0" style="1" hidden="1" customWidth="1"/>
    <col min="7005" max="7005" width="25.7109375" style="1" customWidth="1"/>
    <col min="7006" max="7006" width="10.42578125" style="1" customWidth="1"/>
    <col min="7007" max="7007" width="9.7109375" style="1" customWidth="1"/>
    <col min="7008" max="7008" width="10.285156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140625" style="1" customWidth="1"/>
    <col min="7013" max="7013" width="9.7109375" style="1" customWidth="1"/>
    <col min="7014" max="7014" width="10.42578125" style="1" customWidth="1"/>
    <col min="7015" max="7015" width="9.28515625" style="1" customWidth="1"/>
    <col min="7016" max="7016" width="10.42578125" style="1" customWidth="1"/>
    <col min="7017" max="7017" width="9.7109375" style="1" customWidth="1"/>
    <col min="7018" max="7018" width="10.140625" style="1" customWidth="1"/>
    <col min="7019" max="7019" width="9.42578125" style="1" customWidth="1"/>
    <col min="7020" max="7020" width="9.28515625" style="1" customWidth="1"/>
    <col min="7021" max="7021" width="8.7109375" style="1" customWidth="1"/>
    <col min="7022" max="7022" width="7.7109375" style="1" customWidth="1"/>
    <col min="7023" max="7023" width="7.28515625" style="1" customWidth="1"/>
    <col min="7024" max="7024" width="10.5703125" style="1" customWidth="1"/>
    <col min="7025" max="7025" width="0" style="1" hidden="1" customWidth="1"/>
    <col min="7026" max="7026" width="9.85546875" style="1" customWidth="1"/>
    <col min="7027" max="7027" width="9.28515625" style="1" customWidth="1"/>
    <col min="7028" max="7028" width="11.140625" style="1" customWidth="1"/>
    <col min="7029" max="7029" width="10" style="1" customWidth="1"/>
    <col min="7030" max="7030" width="10.5703125" style="1" customWidth="1"/>
    <col min="7031" max="7031" width="9.7109375" style="1" customWidth="1"/>
    <col min="7032" max="7033" width="9" style="1" customWidth="1"/>
    <col min="7034" max="7034" width="8.5703125" style="1" customWidth="1"/>
    <col min="7035" max="7037" width="9" style="1" customWidth="1"/>
    <col min="7038" max="7038" width="9.5703125" style="1" customWidth="1"/>
    <col min="7039" max="7039" width="9.42578125" style="1" customWidth="1"/>
    <col min="7040" max="7259" width="9.140625" style="1"/>
    <col min="7260" max="7260" width="0" style="1" hidden="1" customWidth="1"/>
    <col min="7261" max="7261" width="25.7109375" style="1" customWidth="1"/>
    <col min="7262" max="7262" width="10.42578125" style="1" customWidth="1"/>
    <col min="7263" max="7263" width="9.7109375" style="1" customWidth="1"/>
    <col min="7264" max="7264" width="10.285156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140625" style="1" customWidth="1"/>
    <col min="7269" max="7269" width="9.7109375" style="1" customWidth="1"/>
    <col min="7270" max="7270" width="10.42578125" style="1" customWidth="1"/>
    <col min="7271" max="7271" width="9.28515625" style="1" customWidth="1"/>
    <col min="7272" max="7272" width="10.42578125" style="1" customWidth="1"/>
    <col min="7273" max="7273" width="9.7109375" style="1" customWidth="1"/>
    <col min="7274" max="7274" width="10.140625" style="1" customWidth="1"/>
    <col min="7275" max="7275" width="9.42578125" style="1" customWidth="1"/>
    <col min="7276" max="7276" width="9.28515625" style="1" customWidth="1"/>
    <col min="7277" max="7277" width="8.7109375" style="1" customWidth="1"/>
    <col min="7278" max="7278" width="7.7109375" style="1" customWidth="1"/>
    <col min="7279" max="7279" width="7.28515625" style="1" customWidth="1"/>
    <col min="7280" max="7280" width="10.5703125" style="1" customWidth="1"/>
    <col min="7281" max="7281" width="0" style="1" hidden="1" customWidth="1"/>
    <col min="7282" max="7282" width="9.85546875" style="1" customWidth="1"/>
    <col min="7283" max="7283" width="9.28515625" style="1" customWidth="1"/>
    <col min="7284" max="7284" width="11.140625" style="1" customWidth="1"/>
    <col min="7285" max="7285" width="10" style="1" customWidth="1"/>
    <col min="7286" max="7286" width="10.5703125" style="1" customWidth="1"/>
    <col min="7287" max="7287" width="9.7109375" style="1" customWidth="1"/>
    <col min="7288" max="7289" width="9" style="1" customWidth="1"/>
    <col min="7290" max="7290" width="8.5703125" style="1" customWidth="1"/>
    <col min="7291" max="7293" width="9" style="1" customWidth="1"/>
    <col min="7294" max="7294" width="9.5703125" style="1" customWidth="1"/>
    <col min="7295" max="7295" width="9.42578125" style="1" customWidth="1"/>
    <col min="7296" max="7515" width="9.140625" style="1"/>
    <col min="7516" max="7516" width="0" style="1" hidden="1" customWidth="1"/>
    <col min="7517" max="7517" width="25.7109375" style="1" customWidth="1"/>
    <col min="7518" max="7518" width="10.42578125" style="1" customWidth="1"/>
    <col min="7519" max="7519" width="9.7109375" style="1" customWidth="1"/>
    <col min="7520" max="7520" width="10.285156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140625" style="1" customWidth="1"/>
    <col min="7525" max="7525" width="9.7109375" style="1" customWidth="1"/>
    <col min="7526" max="7526" width="10.42578125" style="1" customWidth="1"/>
    <col min="7527" max="7527" width="9.28515625" style="1" customWidth="1"/>
    <col min="7528" max="7528" width="10.42578125" style="1" customWidth="1"/>
    <col min="7529" max="7529" width="9.7109375" style="1" customWidth="1"/>
    <col min="7530" max="7530" width="10.140625" style="1" customWidth="1"/>
    <col min="7531" max="7531" width="9.42578125" style="1" customWidth="1"/>
    <col min="7532" max="7532" width="9.28515625" style="1" customWidth="1"/>
    <col min="7533" max="7533" width="8.7109375" style="1" customWidth="1"/>
    <col min="7534" max="7534" width="7.7109375" style="1" customWidth="1"/>
    <col min="7535" max="7535" width="7.28515625" style="1" customWidth="1"/>
    <col min="7536" max="7536" width="10.5703125" style="1" customWidth="1"/>
    <col min="7537" max="7537" width="0" style="1" hidden="1" customWidth="1"/>
    <col min="7538" max="7538" width="9.85546875" style="1" customWidth="1"/>
    <col min="7539" max="7539" width="9.28515625" style="1" customWidth="1"/>
    <col min="7540" max="7540" width="11.140625" style="1" customWidth="1"/>
    <col min="7541" max="7541" width="10" style="1" customWidth="1"/>
    <col min="7542" max="7542" width="10.5703125" style="1" customWidth="1"/>
    <col min="7543" max="7543" width="9.7109375" style="1" customWidth="1"/>
    <col min="7544" max="7545" width="9" style="1" customWidth="1"/>
    <col min="7546" max="7546" width="8.5703125" style="1" customWidth="1"/>
    <col min="7547" max="7549" width="9" style="1" customWidth="1"/>
    <col min="7550" max="7550" width="9.5703125" style="1" customWidth="1"/>
    <col min="7551" max="7551" width="9.42578125" style="1" customWidth="1"/>
    <col min="7552" max="7771" width="9.140625" style="1"/>
    <col min="7772" max="7772" width="0" style="1" hidden="1" customWidth="1"/>
    <col min="7773" max="7773" width="25.7109375" style="1" customWidth="1"/>
    <col min="7774" max="7774" width="10.42578125" style="1" customWidth="1"/>
    <col min="7775" max="7775" width="9.7109375" style="1" customWidth="1"/>
    <col min="7776" max="7776" width="10.285156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140625" style="1" customWidth="1"/>
    <col min="7781" max="7781" width="9.7109375" style="1" customWidth="1"/>
    <col min="7782" max="7782" width="10.42578125" style="1" customWidth="1"/>
    <col min="7783" max="7783" width="9.28515625" style="1" customWidth="1"/>
    <col min="7784" max="7784" width="10.42578125" style="1" customWidth="1"/>
    <col min="7785" max="7785" width="9.7109375" style="1" customWidth="1"/>
    <col min="7786" max="7786" width="10.140625" style="1" customWidth="1"/>
    <col min="7787" max="7787" width="9.42578125" style="1" customWidth="1"/>
    <col min="7788" max="7788" width="9.28515625" style="1" customWidth="1"/>
    <col min="7789" max="7789" width="8.7109375" style="1" customWidth="1"/>
    <col min="7790" max="7790" width="7.7109375" style="1" customWidth="1"/>
    <col min="7791" max="7791" width="7.28515625" style="1" customWidth="1"/>
    <col min="7792" max="7792" width="10.5703125" style="1" customWidth="1"/>
    <col min="7793" max="7793" width="0" style="1" hidden="1" customWidth="1"/>
    <col min="7794" max="7794" width="9.85546875" style="1" customWidth="1"/>
    <col min="7795" max="7795" width="9.28515625" style="1" customWidth="1"/>
    <col min="7796" max="7796" width="11.140625" style="1" customWidth="1"/>
    <col min="7797" max="7797" width="10" style="1" customWidth="1"/>
    <col min="7798" max="7798" width="10.5703125" style="1" customWidth="1"/>
    <col min="7799" max="7799" width="9.7109375" style="1" customWidth="1"/>
    <col min="7800" max="7801" width="9" style="1" customWidth="1"/>
    <col min="7802" max="7802" width="8.5703125" style="1" customWidth="1"/>
    <col min="7803" max="7805" width="9" style="1" customWidth="1"/>
    <col min="7806" max="7806" width="9.5703125" style="1" customWidth="1"/>
    <col min="7807" max="7807" width="9.42578125" style="1" customWidth="1"/>
    <col min="7808" max="8027" width="9.140625" style="1"/>
    <col min="8028" max="8028" width="0" style="1" hidden="1" customWidth="1"/>
    <col min="8029" max="8029" width="25.7109375" style="1" customWidth="1"/>
    <col min="8030" max="8030" width="10.42578125" style="1" customWidth="1"/>
    <col min="8031" max="8031" width="9.7109375" style="1" customWidth="1"/>
    <col min="8032" max="8032" width="10.285156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140625" style="1" customWidth="1"/>
    <col min="8037" max="8037" width="9.7109375" style="1" customWidth="1"/>
    <col min="8038" max="8038" width="10.42578125" style="1" customWidth="1"/>
    <col min="8039" max="8039" width="9.28515625" style="1" customWidth="1"/>
    <col min="8040" max="8040" width="10.42578125" style="1" customWidth="1"/>
    <col min="8041" max="8041" width="9.7109375" style="1" customWidth="1"/>
    <col min="8042" max="8042" width="10.140625" style="1" customWidth="1"/>
    <col min="8043" max="8043" width="9.42578125" style="1" customWidth="1"/>
    <col min="8044" max="8044" width="9.28515625" style="1" customWidth="1"/>
    <col min="8045" max="8045" width="8.7109375" style="1" customWidth="1"/>
    <col min="8046" max="8046" width="7.7109375" style="1" customWidth="1"/>
    <col min="8047" max="8047" width="7.28515625" style="1" customWidth="1"/>
    <col min="8048" max="8048" width="10.5703125" style="1" customWidth="1"/>
    <col min="8049" max="8049" width="0" style="1" hidden="1" customWidth="1"/>
    <col min="8050" max="8050" width="9.85546875" style="1" customWidth="1"/>
    <col min="8051" max="8051" width="9.28515625" style="1" customWidth="1"/>
    <col min="8052" max="8052" width="11.140625" style="1" customWidth="1"/>
    <col min="8053" max="8053" width="10" style="1" customWidth="1"/>
    <col min="8054" max="8054" width="10.5703125" style="1" customWidth="1"/>
    <col min="8055" max="8055" width="9.7109375" style="1" customWidth="1"/>
    <col min="8056" max="8057" width="9" style="1" customWidth="1"/>
    <col min="8058" max="8058" width="8.5703125" style="1" customWidth="1"/>
    <col min="8059" max="8061" width="9" style="1" customWidth="1"/>
    <col min="8062" max="8062" width="9.5703125" style="1" customWidth="1"/>
    <col min="8063" max="8063" width="9.42578125" style="1" customWidth="1"/>
    <col min="8064" max="8283" width="9.140625" style="1"/>
    <col min="8284" max="8284" width="0" style="1" hidden="1" customWidth="1"/>
    <col min="8285" max="8285" width="25.7109375" style="1" customWidth="1"/>
    <col min="8286" max="8286" width="10.42578125" style="1" customWidth="1"/>
    <col min="8287" max="8287" width="9.7109375" style="1" customWidth="1"/>
    <col min="8288" max="8288" width="10.285156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140625" style="1" customWidth="1"/>
    <col min="8293" max="8293" width="9.7109375" style="1" customWidth="1"/>
    <col min="8294" max="8294" width="10.42578125" style="1" customWidth="1"/>
    <col min="8295" max="8295" width="9.28515625" style="1" customWidth="1"/>
    <col min="8296" max="8296" width="10.42578125" style="1" customWidth="1"/>
    <col min="8297" max="8297" width="9.7109375" style="1" customWidth="1"/>
    <col min="8298" max="8298" width="10.140625" style="1" customWidth="1"/>
    <col min="8299" max="8299" width="9.42578125" style="1" customWidth="1"/>
    <col min="8300" max="8300" width="9.28515625" style="1" customWidth="1"/>
    <col min="8301" max="8301" width="8.7109375" style="1" customWidth="1"/>
    <col min="8302" max="8302" width="7.7109375" style="1" customWidth="1"/>
    <col min="8303" max="8303" width="7.28515625" style="1" customWidth="1"/>
    <col min="8304" max="8304" width="10.5703125" style="1" customWidth="1"/>
    <col min="8305" max="8305" width="0" style="1" hidden="1" customWidth="1"/>
    <col min="8306" max="8306" width="9.85546875" style="1" customWidth="1"/>
    <col min="8307" max="8307" width="9.28515625" style="1" customWidth="1"/>
    <col min="8308" max="8308" width="11.140625" style="1" customWidth="1"/>
    <col min="8309" max="8309" width="10" style="1" customWidth="1"/>
    <col min="8310" max="8310" width="10.5703125" style="1" customWidth="1"/>
    <col min="8311" max="8311" width="9.7109375" style="1" customWidth="1"/>
    <col min="8312" max="8313" width="9" style="1" customWidth="1"/>
    <col min="8314" max="8314" width="8.5703125" style="1" customWidth="1"/>
    <col min="8315" max="8317" width="9" style="1" customWidth="1"/>
    <col min="8318" max="8318" width="9.5703125" style="1" customWidth="1"/>
    <col min="8319" max="8319" width="9.42578125" style="1" customWidth="1"/>
    <col min="8320" max="8539" width="9.140625" style="1"/>
    <col min="8540" max="8540" width="0" style="1" hidden="1" customWidth="1"/>
    <col min="8541" max="8541" width="25.7109375" style="1" customWidth="1"/>
    <col min="8542" max="8542" width="10.42578125" style="1" customWidth="1"/>
    <col min="8543" max="8543" width="9.7109375" style="1" customWidth="1"/>
    <col min="8544" max="8544" width="10.285156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140625" style="1" customWidth="1"/>
    <col min="8549" max="8549" width="9.7109375" style="1" customWidth="1"/>
    <col min="8550" max="8550" width="10.42578125" style="1" customWidth="1"/>
    <col min="8551" max="8551" width="9.28515625" style="1" customWidth="1"/>
    <col min="8552" max="8552" width="10.42578125" style="1" customWidth="1"/>
    <col min="8553" max="8553" width="9.7109375" style="1" customWidth="1"/>
    <col min="8554" max="8554" width="10.140625" style="1" customWidth="1"/>
    <col min="8555" max="8555" width="9.42578125" style="1" customWidth="1"/>
    <col min="8556" max="8556" width="9.28515625" style="1" customWidth="1"/>
    <col min="8557" max="8557" width="8.7109375" style="1" customWidth="1"/>
    <col min="8558" max="8558" width="7.7109375" style="1" customWidth="1"/>
    <col min="8559" max="8559" width="7.28515625" style="1" customWidth="1"/>
    <col min="8560" max="8560" width="10.5703125" style="1" customWidth="1"/>
    <col min="8561" max="8561" width="0" style="1" hidden="1" customWidth="1"/>
    <col min="8562" max="8562" width="9.85546875" style="1" customWidth="1"/>
    <col min="8563" max="8563" width="9.28515625" style="1" customWidth="1"/>
    <col min="8564" max="8564" width="11.140625" style="1" customWidth="1"/>
    <col min="8565" max="8565" width="10" style="1" customWidth="1"/>
    <col min="8566" max="8566" width="10.5703125" style="1" customWidth="1"/>
    <col min="8567" max="8567" width="9.7109375" style="1" customWidth="1"/>
    <col min="8568" max="8569" width="9" style="1" customWidth="1"/>
    <col min="8570" max="8570" width="8.5703125" style="1" customWidth="1"/>
    <col min="8571" max="8573" width="9" style="1" customWidth="1"/>
    <col min="8574" max="8574" width="9.5703125" style="1" customWidth="1"/>
    <col min="8575" max="8575" width="9.42578125" style="1" customWidth="1"/>
    <col min="8576" max="8795" width="9.140625" style="1"/>
    <col min="8796" max="8796" width="0" style="1" hidden="1" customWidth="1"/>
    <col min="8797" max="8797" width="25.7109375" style="1" customWidth="1"/>
    <col min="8798" max="8798" width="10.42578125" style="1" customWidth="1"/>
    <col min="8799" max="8799" width="9.7109375" style="1" customWidth="1"/>
    <col min="8800" max="8800" width="10.285156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140625" style="1" customWidth="1"/>
    <col min="8805" max="8805" width="9.7109375" style="1" customWidth="1"/>
    <col min="8806" max="8806" width="10.42578125" style="1" customWidth="1"/>
    <col min="8807" max="8807" width="9.28515625" style="1" customWidth="1"/>
    <col min="8808" max="8808" width="10.42578125" style="1" customWidth="1"/>
    <col min="8809" max="8809" width="9.7109375" style="1" customWidth="1"/>
    <col min="8810" max="8810" width="10.140625" style="1" customWidth="1"/>
    <col min="8811" max="8811" width="9.42578125" style="1" customWidth="1"/>
    <col min="8812" max="8812" width="9.28515625" style="1" customWidth="1"/>
    <col min="8813" max="8813" width="8.7109375" style="1" customWidth="1"/>
    <col min="8814" max="8814" width="7.7109375" style="1" customWidth="1"/>
    <col min="8815" max="8815" width="7.28515625" style="1" customWidth="1"/>
    <col min="8816" max="8816" width="10.5703125" style="1" customWidth="1"/>
    <col min="8817" max="8817" width="0" style="1" hidden="1" customWidth="1"/>
    <col min="8818" max="8818" width="9.85546875" style="1" customWidth="1"/>
    <col min="8819" max="8819" width="9.28515625" style="1" customWidth="1"/>
    <col min="8820" max="8820" width="11.140625" style="1" customWidth="1"/>
    <col min="8821" max="8821" width="10" style="1" customWidth="1"/>
    <col min="8822" max="8822" width="10.5703125" style="1" customWidth="1"/>
    <col min="8823" max="8823" width="9.7109375" style="1" customWidth="1"/>
    <col min="8824" max="8825" width="9" style="1" customWidth="1"/>
    <col min="8826" max="8826" width="8.5703125" style="1" customWidth="1"/>
    <col min="8827" max="8829" width="9" style="1" customWidth="1"/>
    <col min="8830" max="8830" width="9.5703125" style="1" customWidth="1"/>
    <col min="8831" max="8831" width="9.42578125" style="1" customWidth="1"/>
    <col min="8832" max="9051" width="9.140625" style="1"/>
    <col min="9052" max="9052" width="0" style="1" hidden="1" customWidth="1"/>
    <col min="9053" max="9053" width="25.7109375" style="1" customWidth="1"/>
    <col min="9054" max="9054" width="10.42578125" style="1" customWidth="1"/>
    <col min="9055" max="9055" width="9.7109375" style="1" customWidth="1"/>
    <col min="9056" max="9056" width="10.285156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140625" style="1" customWidth="1"/>
    <col min="9061" max="9061" width="9.7109375" style="1" customWidth="1"/>
    <col min="9062" max="9062" width="10.42578125" style="1" customWidth="1"/>
    <col min="9063" max="9063" width="9.28515625" style="1" customWidth="1"/>
    <col min="9064" max="9064" width="10.42578125" style="1" customWidth="1"/>
    <col min="9065" max="9065" width="9.7109375" style="1" customWidth="1"/>
    <col min="9066" max="9066" width="10.140625" style="1" customWidth="1"/>
    <col min="9067" max="9067" width="9.42578125" style="1" customWidth="1"/>
    <col min="9068" max="9068" width="9.28515625" style="1" customWidth="1"/>
    <col min="9069" max="9069" width="8.7109375" style="1" customWidth="1"/>
    <col min="9070" max="9070" width="7.7109375" style="1" customWidth="1"/>
    <col min="9071" max="9071" width="7.28515625" style="1" customWidth="1"/>
    <col min="9072" max="9072" width="10.5703125" style="1" customWidth="1"/>
    <col min="9073" max="9073" width="0" style="1" hidden="1" customWidth="1"/>
    <col min="9074" max="9074" width="9.85546875" style="1" customWidth="1"/>
    <col min="9075" max="9075" width="9.28515625" style="1" customWidth="1"/>
    <col min="9076" max="9076" width="11.140625" style="1" customWidth="1"/>
    <col min="9077" max="9077" width="10" style="1" customWidth="1"/>
    <col min="9078" max="9078" width="10.5703125" style="1" customWidth="1"/>
    <col min="9079" max="9079" width="9.7109375" style="1" customWidth="1"/>
    <col min="9080" max="9081" width="9" style="1" customWidth="1"/>
    <col min="9082" max="9082" width="8.5703125" style="1" customWidth="1"/>
    <col min="9083" max="9085" width="9" style="1" customWidth="1"/>
    <col min="9086" max="9086" width="9.5703125" style="1" customWidth="1"/>
    <col min="9087" max="9087" width="9.42578125" style="1" customWidth="1"/>
    <col min="9088" max="9307" width="9.140625" style="1"/>
    <col min="9308" max="9308" width="0" style="1" hidden="1" customWidth="1"/>
    <col min="9309" max="9309" width="25.7109375" style="1" customWidth="1"/>
    <col min="9310" max="9310" width="10.42578125" style="1" customWidth="1"/>
    <col min="9311" max="9311" width="9.7109375" style="1" customWidth="1"/>
    <col min="9312" max="9312" width="10.285156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140625" style="1" customWidth="1"/>
    <col min="9317" max="9317" width="9.7109375" style="1" customWidth="1"/>
    <col min="9318" max="9318" width="10.42578125" style="1" customWidth="1"/>
    <col min="9319" max="9319" width="9.28515625" style="1" customWidth="1"/>
    <col min="9320" max="9320" width="10.42578125" style="1" customWidth="1"/>
    <col min="9321" max="9321" width="9.7109375" style="1" customWidth="1"/>
    <col min="9322" max="9322" width="10.140625" style="1" customWidth="1"/>
    <col min="9323" max="9323" width="9.42578125" style="1" customWidth="1"/>
    <col min="9324" max="9324" width="9.28515625" style="1" customWidth="1"/>
    <col min="9325" max="9325" width="8.7109375" style="1" customWidth="1"/>
    <col min="9326" max="9326" width="7.7109375" style="1" customWidth="1"/>
    <col min="9327" max="9327" width="7.28515625" style="1" customWidth="1"/>
    <col min="9328" max="9328" width="10.5703125" style="1" customWidth="1"/>
    <col min="9329" max="9329" width="0" style="1" hidden="1" customWidth="1"/>
    <col min="9330" max="9330" width="9.85546875" style="1" customWidth="1"/>
    <col min="9331" max="9331" width="9.28515625" style="1" customWidth="1"/>
    <col min="9332" max="9332" width="11.140625" style="1" customWidth="1"/>
    <col min="9333" max="9333" width="10" style="1" customWidth="1"/>
    <col min="9334" max="9334" width="10.5703125" style="1" customWidth="1"/>
    <col min="9335" max="9335" width="9.7109375" style="1" customWidth="1"/>
    <col min="9336" max="9337" width="9" style="1" customWidth="1"/>
    <col min="9338" max="9338" width="8.5703125" style="1" customWidth="1"/>
    <col min="9339" max="9341" width="9" style="1" customWidth="1"/>
    <col min="9342" max="9342" width="9.5703125" style="1" customWidth="1"/>
    <col min="9343" max="9343" width="9.42578125" style="1" customWidth="1"/>
    <col min="9344" max="9563" width="9.140625" style="1"/>
    <col min="9564" max="9564" width="0" style="1" hidden="1" customWidth="1"/>
    <col min="9565" max="9565" width="25.7109375" style="1" customWidth="1"/>
    <col min="9566" max="9566" width="10.42578125" style="1" customWidth="1"/>
    <col min="9567" max="9567" width="9.7109375" style="1" customWidth="1"/>
    <col min="9568" max="9568" width="10.285156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140625" style="1" customWidth="1"/>
    <col min="9573" max="9573" width="9.7109375" style="1" customWidth="1"/>
    <col min="9574" max="9574" width="10.42578125" style="1" customWidth="1"/>
    <col min="9575" max="9575" width="9.28515625" style="1" customWidth="1"/>
    <col min="9576" max="9576" width="10.42578125" style="1" customWidth="1"/>
    <col min="9577" max="9577" width="9.7109375" style="1" customWidth="1"/>
    <col min="9578" max="9578" width="10.140625" style="1" customWidth="1"/>
    <col min="9579" max="9579" width="9.42578125" style="1" customWidth="1"/>
    <col min="9580" max="9580" width="9.28515625" style="1" customWidth="1"/>
    <col min="9581" max="9581" width="8.7109375" style="1" customWidth="1"/>
    <col min="9582" max="9582" width="7.7109375" style="1" customWidth="1"/>
    <col min="9583" max="9583" width="7.28515625" style="1" customWidth="1"/>
    <col min="9584" max="9584" width="10.5703125" style="1" customWidth="1"/>
    <col min="9585" max="9585" width="0" style="1" hidden="1" customWidth="1"/>
    <col min="9586" max="9586" width="9.85546875" style="1" customWidth="1"/>
    <col min="9587" max="9587" width="9.28515625" style="1" customWidth="1"/>
    <col min="9588" max="9588" width="11.140625" style="1" customWidth="1"/>
    <col min="9589" max="9589" width="10" style="1" customWidth="1"/>
    <col min="9590" max="9590" width="10.5703125" style="1" customWidth="1"/>
    <col min="9591" max="9591" width="9.7109375" style="1" customWidth="1"/>
    <col min="9592" max="9593" width="9" style="1" customWidth="1"/>
    <col min="9594" max="9594" width="8.5703125" style="1" customWidth="1"/>
    <col min="9595" max="9597" width="9" style="1" customWidth="1"/>
    <col min="9598" max="9598" width="9.5703125" style="1" customWidth="1"/>
    <col min="9599" max="9599" width="9.42578125" style="1" customWidth="1"/>
    <col min="9600" max="9819" width="9.140625" style="1"/>
    <col min="9820" max="9820" width="0" style="1" hidden="1" customWidth="1"/>
    <col min="9821" max="9821" width="25.7109375" style="1" customWidth="1"/>
    <col min="9822" max="9822" width="10.42578125" style="1" customWidth="1"/>
    <col min="9823" max="9823" width="9.7109375" style="1" customWidth="1"/>
    <col min="9824" max="9824" width="10.285156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140625" style="1" customWidth="1"/>
    <col min="9829" max="9829" width="9.7109375" style="1" customWidth="1"/>
    <col min="9830" max="9830" width="10.42578125" style="1" customWidth="1"/>
    <col min="9831" max="9831" width="9.28515625" style="1" customWidth="1"/>
    <col min="9832" max="9832" width="10.42578125" style="1" customWidth="1"/>
    <col min="9833" max="9833" width="9.7109375" style="1" customWidth="1"/>
    <col min="9834" max="9834" width="10.140625" style="1" customWidth="1"/>
    <col min="9835" max="9835" width="9.42578125" style="1" customWidth="1"/>
    <col min="9836" max="9836" width="9.28515625" style="1" customWidth="1"/>
    <col min="9837" max="9837" width="8.7109375" style="1" customWidth="1"/>
    <col min="9838" max="9838" width="7.7109375" style="1" customWidth="1"/>
    <col min="9839" max="9839" width="7.28515625" style="1" customWidth="1"/>
    <col min="9840" max="9840" width="10.5703125" style="1" customWidth="1"/>
    <col min="9841" max="9841" width="0" style="1" hidden="1" customWidth="1"/>
    <col min="9842" max="9842" width="9.85546875" style="1" customWidth="1"/>
    <col min="9843" max="9843" width="9.28515625" style="1" customWidth="1"/>
    <col min="9844" max="9844" width="11.140625" style="1" customWidth="1"/>
    <col min="9845" max="9845" width="10" style="1" customWidth="1"/>
    <col min="9846" max="9846" width="10.5703125" style="1" customWidth="1"/>
    <col min="9847" max="9847" width="9.7109375" style="1" customWidth="1"/>
    <col min="9848" max="9849" width="9" style="1" customWidth="1"/>
    <col min="9850" max="9850" width="8.5703125" style="1" customWidth="1"/>
    <col min="9851" max="9853" width="9" style="1" customWidth="1"/>
    <col min="9854" max="9854" width="9.5703125" style="1" customWidth="1"/>
    <col min="9855" max="9855" width="9.42578125" style="1" customWidth="1"/>
    <col min="9856" max="10075" width="9.140625" style="1"/>
    <col min="10076" max="10076" width="0" style="1" hidden="1" customWidth="1"/>
    <col min="10077" max="10077" width="25.7109375" style="1" customWidth="1"/>
    <col min="10078" max="10078" width="10.42578125" style="1" customWidth="1"/>
    <col min="10079" max="10079" width="9.7109375" style="1" customWidth="1"/>
    <col min="10080" max="10080" width="10.285156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140625" style="1" customWidth="1"/>
    <col min="10085" max="10085" width="9.7109375" style="1" customWidth="1"/>
    <col min="10086" max="10086" width="10.42578125" style="1" customWidth="1"/>
    <col min="10087" max="10087" width="9.28515625" style="1" customWidth="1"/>
    <col min="10088" max="10088" width="10.42578125" style="1" customWidth="1"/>
    <col min="10089" max="10089" width="9.7109375" style="1" customWidth="1"/>
    <col min="10090" max="10090" width="10.140625" style="1" customWidth="1"/>
    <col min="10091" max="10091" width="9.42578125" style="1" customWidth="1"/>
    <col min="10092" max="10092" width="9.28515625" style="1" customWidth="1"/>
    <col min="10093" max="10093" width="8.7109375" style="1" customWidth="1"/>
    <col min="10094" max="10094" width="7.7109375" style="1" customWidth="1"/>
    <col min="10095" max="10095" width="7.28515625" style="1" customWidth="1"/>
    <col min="10096" max="10096" width="10.5703125" style="1" customWidth="1"/>
    <col min="10097" max="10097" width="0" style="1" hidden="1" customWidth="1"/>
    <col min="10098" max="10098" width="9.85546875" style="1" customWidth="1"/>
    <col min="10099" max="10099" width="9.28515625" style="1" customWidth="1"/>
    <col min="10100" max="10100" width="11.140625" style="1" customWidth="1"/>
    <col min="10101" max="10101" width="10" style="1" customWidth="1"/>
    <col min="10102" max="10102" width="10.5703125" style="1" customWidth="1"/>
    <col min="10103" max="10103" width="9.7109375" style="1" customWidth="1"/>
    <col min="10104" max="10105" width="9" style="1" customWidth="1"/>
    <col min="10106" max="10106" width="8.5703125" style="1" customWidth="1"/>
    <col min="10107" max="10109" width="9" style="1" customWidth="1"/>
    <col min="10110" max="10110" width="9.5703125" style="1" customWidth="1"/>
    <col min="10111" max="10111" width="9.42578125" style="1" customWidth="1"/>
    <col min="10112" max="10331" width="9.140625" style="1"/>
    <col min="10332" max="10332" width="0" style="1" hidden="1" customWidth="1"/>
    <col min="10333" max="10333" width="25.7109375" style="1" customWidth="1"/>
    <col min="10334" max="10334" width="10.42578125" style="1" customWidth="1"/>
    <col min="10335" max="10335" width="9.7109375" style="1" customWidth="1"/>
    <col min="10336" max="10336" width="10.285156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140625" style="1" customWidth="1"/>
    <col min="10341" max="10341" width="9.7109375" style="1" customWidth="1"/>
    <col min="10342" max="10342" width="10.42578125" style="1" customWidth="1"/>
    <col min="10343" max="10343" width="9.28515625" style="1" customWidth="1"/>
    <col min="10344" max="10344" width="10.42578125" style="1" customWidth="1"/>
    <col min="10345" max="10345" width="9.7109375" style="1" customWidth="1"/>
    <col min="10346" max="10346" width="10.140625" style="1" customWidth="1"/>
    <col min="10347" max="10347" width="9.42578125" style="1" customWidth="1"/>
    <col min="10348" max="10348" width="9.28515625" style="1" customWidth="1"/>
    <col min="10349" max="10349" width="8.7109375" style="1" customWidth="1"/>
    <col min="10350" max="10350" width="7.7109375" style="1" customWidth="1"/>
    <col min="10351" max="10351" width="7.28515625" style="1" customWidth="1"/>
    <col min="10352" max="10352" width="10.5703125" style="1" customWidth="1"/>
    <col min="10353" max="10353" width="0" style="1" hidden="1" customWidth="1"/>
    <col min="10354" max="10354" width="9.85546875" style="1" customWidth="1"/>
    <col min="10355" max="10355" width="9.28515625" style="1" customWidth="1"/>
    <col min="10356" max="10356" width="11.140625" style="1" customWidth="1"/>
    <col min="10357" max="10357" width="10" style="1" customWidth="1"/>
    <col min="10358" max="10358" width="10.5703125" style="1" customWidth="1"/>
    <col min="10359" max="10359" width="9.7109375" style="1" customWidth="1"/>
    <col min="10360" max="10361" width="9" style="1" customWidth="1"/>
    <col min="10362" max="10362" width="8.5703125" style="1" customWidth="1"/>
    <col min="10363" max="10365" width="9" style="1" customWidth="1"/>
    <col min="10366" max="10366" width="9.5703125" style="1" customWidth="1"/>
    <col min="10367" max="10367" width="9.42578125" style="1" customWidth="1"/>
    <col min="10368" max="10587" width="9.140625" style="1"/>
    <col min="10588" max="10588" width="0" style="1" hidden="1" customWidth="1"/>
    <col min="10589" max="10589" width="25.7109375" style="1" customWidth="1"/>
    <col min="10590" max="10590" width="10.42578125" style="1" customWidth="1"/>
    <col min="10591" max="10591" width="9.7109375" style="1" customWidth="1"/>
    <col min="10592" max="10592" width="10.285156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140625" style="1" customWidth="1"/>
    <col min="10597" max="10597" width="9.7109375" style="1" customWidth="1"/>
    <col min="10598" max="10598" width="10.42578125" style="1" customWidth="1"/>
    <col min="10599" max="10599" width="9.28515625" style="1" customWidth="1"/>
    <col min="10600" max="10600" width="10.42578125" style="1" customWidth="1"/>
    <col min="10601" max="10601" width="9.7109375" style="1" customWidth="1"/>
    <col min="10602" max="10602" width="10.140625" style="1" customWidth="1"/>
    <col min="10603" max="10603" width="9.42578125" style="1" customWidth="1"/>
    <col min="10604" max="10604" width="9.28515625" style="1" customWidth="1"/>
    <col min="10605" max="10605" width="8.7109375" style="1" customWidth="1"/>
    <col min="10606" max="10606" width="7.7109375" style="1" customWidth="1"/>
    <col min="10607" max="10607" width="7.28515625" style="1" customWidth="1"/>
    <col min="10608" max="10608" width="10.5703125" style="1" customWidth="1"/>
    <col min="10609" max="10609" width="0" style="1" hidden="1" customWidth="1"/>
    <col min="10610" max="10610" width="9.85546875" style="1" customWidth="1"/>
    <col min="10611" max="10611" width="9.28515625" style="1" customWidth="1"/>
    <col min="10612" max="10612" width="11.140625" style="1" customWidth="1"/>
    <col min="10613" max="10613" width="10" style="1" customWidth="1"/>
    <col min="10614" max="10614" width="10.5703125" style="1" customWidth="1"/>
    <col min="10615" max="10615" width="9.7109375" style="1" customWidth="1"/>
    <col min="10616" max="10617" width="9" style="1" customWidth="1"/>
    <col min="10618" max="10618" width="8.5703125" style="1" customWidth="1"/>
    <col min="10619" max="10621" width="9" style="1" customWidth="1"/>
    <col min="10622" max="10622" width="9.5703125" style="1" customWidth="1"/>
    <col min="10623" max="10623" width="9.42578125" style="1" customWidth="1"/>
    <col min="10624" max="10843" width="9.140625" style="1"/>
    <col min="10844" max="10844" width="0" style="1" hidden="1" customWidth="1"/>
    <col min="10845" max="10845" width="25.7109375" style="1" customWidth="1"/>
    <col min="10846" max="10846" width="10.42578125" style="1" customWidth="1"/>
    <col min="10847" max="10847" width="9.7109375" style="1" customWidth="1"/>
    <col min="10848" max="10848" width="10.285156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140625" style="1" customWidth="1"/>
    <col min="10853" max="10853" width="9.7109375" style="1" customWidth="1"/>
    <col min="10854" max="10854" width="10.42578125" style="1" customWidth="1"/>
    <col min="10855" max="10855" width="9.28515625" style="1" customWidth="1"/>
    <col min="10856" max="10856" width="10.42578125" style="1" customWidth="1"/>
    <col min="10857" max="10857" width="9.7109375" style="1" customWidth="1"/>
    <col min="10858" max="10858" width="10.140625" style="1" customWidth="1"/>
    <col min="10859" max="10859" width="9.42578125" style="1" customWidth="1"/>
    <col min="10860" max="10860" width="9.28515625" style="1" customWidth="1"/>
    <col min="10861" max="10861" width="8.7109375" style="1" customWidth="1"/>
    <col min="10862" max="10862" width="7.7109375" style="1" customWidth="1"/>
    <col min="10863" max="10863" width="7.28515625" style="1" customWidth="1"/>
    <col min="10864" max="10864" width="10.5703125" style="1" customWidth="1"/>
    <col min="10865" max="10865" width="0" style="1" hidden="1" customWidth="1"/>
    <col min="10866" max="10866" width="9.85546875" style="1" customWidth="1"/>
    <col min="10867" max="10867" width="9.28515625" style="1" customWidth="1"/>
    <col min="10868" max="10868" width="11.140625" style="1" customWidth="1"/>
    <col min="10869" max="10869" width="10" style="1" customWidth="1"/>
    <col min="10870" max="10870" width="10.5703125" style="1" customWidth="1"/>
    <col min="10871" max="10871" width="9.7109375" style="1" customWidth="1"/>
    <col min="10872" max="10873" width="9" style="1" customWidth="1"/>
    <col min="10874" max="10874" width="8.5703125" style="1" customWidth="1"/>
    <col min="10875" max="10877" width="9" style="1" customWidth="1"/>
    <col min="10878" max="10878" width="9.5703125" style="1" customWidth="1"/>
    <col min="10879" max="10879" width="9.42578125" style="1" customWidth="1"/>
    <col min="10880" max="11099" width="9.140625" style="1"/>
    <col min="11100" max="11100" width="0" style="1" hidden="1" customWidth="1"/>
    <col min="11101" max="11101" width="25.7109375" style="1" customWidth="1"/>
    <col min="11102" max="11102" width="10.42578125" style="1" customWidth="1"/>
    <col min="11103" max="11103" width="9.7109375" style="1" customWidth="1"/>
    <col min="11104" max="11104" width="10.285156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140625" style="1" customWidth="1"/>
    <col min="11109" max="11109" width="9.7109375" style="1" customWidth="1"/>
    <col min="11110" max="11110" width="10.42578125" style="1" customWidth="1"/>
    <col min="11111" max="11111" width="9.28515625" style="1" customWidth="1"/>
    <col min="11112" max="11112" width="10.42578125" style="1" customWidth="1"/>
    <col min="11113" max="11113" width="9.7109375" style="1" customWidth="1"/>
    <col min="11114" max="11114" width="10.140625" style="1" customWidth="1"/>
    <col min="11115" max="11115" width="9.42578125" style="1" customWidth="1"/>
    <col min="11116" max="11116" width="9.28515625" style="1" customWidth="1"/>
    <col min="11117" max="11117" width="8.7109375" style="1" customWidth="1"/>
    <col min="11118" max="11118" width="7.7109375" style="1" customWidth="1"/>
    <col min="11119" max="11119" width="7.28515625" style="1" customWidth="1"/>
    <col min="11120" max="11120" width="10.5703125" style="1" customWidth="1"/>
    <col min="11121" max="11121" width="0" style="1" hidden="1" customWidth="1"/>
    <col min="11122" max="11122" width="9.85546875" style="1" customWidth="1"/>
    <col min="11123" max="11123" width="9.28515625" style="1" customWidth="1"/>
    <col min="11124" max="11124" width="11.140625" style="1" customWidth="1"/>
    <col min="11125" max="11125" width="10" style="1" customWidth="1"/>
    <col min="11126" max="11126" width="10.5703125" style="1" customWidth="1"/>
    <col min="11127" max="11127" width="9.7109375" style="1" customWidth="1"/>
    <col min="11128" max="11129" width="9" style="1" customWidth="1"/>
    <col min="11130" max="11130" width="8.5703125" style="1" customWidth="1"/>
    <col min="11131" max="11133" width="9" style="1" customWidth="1"/>
    <col min="11134" max="11134" width="9.5703125" style="1" customWidth="1"/>
    <col min="11135" max="11135" width="9.42578125" style="1" customWidth="1"/>
    <col min="11136" max="11355" width="9.140625" style="1"/>
    <col min="11356" max="11356" width="0" style="1" hidden="1" customWidth="1"/>
    <col min="11357" max="11357" width="25.7109375" style="1" customWidth="1"/>
    <col min="11358" max="11358" width="10.42578125" style="1" customWidth="1"/>
    <col min="11359" max="11359" width="9.7109375" style="1" customWidth="1"/>
    <col min="11360" max="11360" width="10.285156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140625" style="1" customWidth="1"/>
    <col min="11365" max="11365" width="9.7109375" style="1" customWidth="1"/>
    <col min="11366" max="11366" width="10.42578125" style="1" customWidth="1"/>
    <col min="11367" max="11367" width="9.28515625" style="1" customWidth="1"/>
    <col min="11368" max="11368" width="10.42578125" style="1" customWidth="1"/>
    <col min="11369" max="11369" width="9.7109375" style="1" customWidth="1"/>
    <col min="11370" max="11370" width="10.140625" style="1" customWidth="1"/>
    <col min="11371" max="11371" width="9.42578125" style="1" customWidth="1"/>
    <col min="11372" max="11372" width="9.28515625" style="1" customWidth="1"/>
    <col min="11373" max="11373" width="8.7109375" style="1" customWidth="1"/>
    <col min="11374" max="11374" width="7.7109375" style="1" customWidth="1"/>
    <col min="11375" max="11375" width="7.28515625" style="1" customWidth="1"/>
    <col min="11376" max="11376" width="10.5703125" style="1" customWidth="1"/>
    <col min="11377" max="11377" width="0" style="1" hidden="1" customWidth="1"/>
    <col min="11378" max="11378" width="9.85546875" style="1" customWidth="1"/>
    <col min="11379" max="11379" width="9.28515625" style="1" customWidth="1"/>
    <col min="11380" max="11380" width="11.140625" style="1" customWidth="1"/>
    <col min="11381" max="11381" width="10" style="1" customWidth="1"/>
    <col min="11382" max="11382" width="10.5703125" style="1" customWidth="1"/>
    <col min="11383" max="11383" width="9.7109375" style="1" customWidth="1"/>
    <col min="11384" max="11385" width="9" style="1" customWidth="1"/>
    <col min="11386" max="11386" width="8.5703125" style="1" customWidth="1"/>
    <col min="11387" max="11389" width="9" style="1" customWidth="1"/>
    <col min="11390" max="11390" width="9.5703125" style="1" customWidth="1"/>
    <col min="11391" max="11391" width="9.42578125" style="1" customWidth="1"/>
    <col min="11392" max="11611" width="9.140625" style="1"/>
    <col min="11612" max="11612" width="0" style="1" hidden="1" customWidth="1"/>
    <col min="11613" max="11613" width="25.7109375" style="1" customWidth="1"/>
    <col min="11614" max="11614" width="10.42578125" style="1" customWidth="1"/>
    <col min="11615" max="11615" width="9.7109375" style="1" customWidth="1"/>
    <col min="11616" max="11616" width="10.285156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140625" style="1" customWidth="1"/>
    <col min="11621" max="11621" width="9.7109375" style="1" customWidth="1"/>
    <col min="11622" max="11622" width="10.42578125" style="1" customWidth="1"/>
    <col min="11623" max="11623" width="9.28515625" style="1" customWidth="1"/>
    <col min="11624" max="11624" width="10.42578125" style="1" customWidth="1"/>
    <col min="11625" max="11625" width="9.7109375" style="1" customWidth="1"/>
    <col min="11626" max="11626" width="10.140625" style="1" customWidth="1"/>
    <col min="11627" max="11627" width="9.42578125" style="1" customWidth="1"/>
    <col min="11628" max="11628" width="9.28515625" style="1" customWidth="1"/>
    <col min="11629" max="11629" width="8.7109375" style="1" customWidth="1"/>
    <col min="11630" max="11630" width="7.7109375" style="1" customWidth="1"/>
    <col min="11631" max="11631" width="7.28515625" style="1" customWidth="1"/>
    <col min="11632" max="11632" width="10.5703125" style="1" customWidth="1"/>
    <col min="11633" max="11633" width="0" style="1" hidden="1" customWidth="1"/>
    <col min="11634" max="11634" width="9.85546875" style="1" customWidth="1"/>
    <col min="11635" max="11635" width="9.28515625" style="1" customWidth="1"/>
    <col min="11636" max="11636" width="11.140625" style="1" customWidth="1"/>
    <col min="11637" max="11637" width="10" style="1" customWidth="1"/>
    <col min="11638" max="11638" width="10.5703125" style="1" customWidth="1"/>
    <col min="11639" max="11639" width="9.7109375" style="1" customWidth="1"/>
    <col min="11640" max="11641" width="9" style="1" customWidth="1"/>
    <col min="11642" max="11642" width="8.5703125" style="1" customWidth="1"/>
    <col min="11643" max="11645" width="9" style="1" customWidth="1"/>
    <col min="11646" max="11646" width="9.5703125" style="1" customWidth="1"/>
    <col min="11647" max="11647" width="9.42578125" style="1" customWidth="1"/>
    <col min="11648" max="11867" width="9.140625" style="1"/>
    <col min="11868" max="11868" width="0" style="1" hidden="1" customWidth="1"/>
    <col min="11869" max="11869" width="25.7109375" style="1" customWidth="1"/>
    <col min="11870" max="11870" width="10.42578125" style="1" customWidth="1"/>
    <col min="11871" max="11871" width="9.7109375" style="1" customWidth="1"/>
    <col min="11872" max="11872" width="10.285156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140625" style="1" customWidth="1"/>
    <col min="11877" max="11877" width="9.7109375" style="1" customWidth="1"/>
    <col min="11878" max="11878" width="10.42578125" style="1" customWidth="1"/>
    <col min="11879" max="11879" width="9.28515625" style="1" customWidth="1"/>
    <col min="11880" max="11880" width="10.42578125" style="1" customWidth="1"/>
    <col min="11881" max="11881" width="9.7109375" style="1" customWidth="1"/>
    <col min="11882" max="11882" width="10.140625" style="1" customWidth="1"/>
    <col min="11883" max="11883" width="9.42578125" style="1" customWidth="1"/>
    <col min="11884" max="11884" width="9.28515625" style="1" customWidth="1"/>
    <col min="11885" max="11885" width="8.7109375" style="1" customWidth="1"/>
    <col min="11886" max="11886" width="7.7109375" style="1" customWidth="1"/>
    <col min="11887" max="11887" width="7.28515625" style="1" customWidth="1"/>
    <col min="11888" max="11888" width="10.5703125" style="1" customWidth="1"/>
    <col min="11889" max="11889" width="0" style="1" hidden="1" customWidth="1"/>
    <col min="11890" max="11890" width="9.85546875" style="1" customWidth="1"/>
    <col min="11891" max="11891" width="9.28515625" style="1" customWidth="1"/>
    <col min="11892" max="11892" width="11.140625" style="1" customWidth="1"/>
    <col min="11893" max="11893" width="10" style="1" customWidth="1"/>
    <col min="11894" max="11894" width="10.5703125" style="1" customWidth="1"/>
    <col min="11895" max="11895" width="9.7109375" style="1" customWidth="1"/>
    <col min="11896" max="11897" width="9" style="1" customWidth="1"/>
    <col min="11898" max="11898" width="8.5703125" style="1" customWidth="1"/>
    <col min="11899" max="11901" width="9" style="1" customWidth="1"/>
    <col min="11902" max="11902" width="9.5703125" style="1" customWidth="1"/>
    <col min="11903" max="11903" width="9.42578125" style="1" customWidth="1"/>
    <col min="11904" max="12123" width="9.140625" style="1"/>
    <col min="12124" max="12124" width="0" style="1" hidden="1" customWidth="1"/>
    <col min="12125" max="12125" width="25.7109375" style="1" customWidth="1"/>
    <col min="12126" max="12126" width="10.42578125" style="1" customWidth="1"/>
    <col min="12127" max="12127" width="9.7109375" style="1" customWidth="1"/>
    <col min="12128" max="12128" width="10.285156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140625" style="1" customWidth="1"/>
    <col min="12133" max="12133" width="9.7109375" style="1" customWidth="1"/>
    <col min="12134" max="12134" width="10.42578125" style="1" customWidth="1"/>
    <col min="12135" max="12135" width="9.28515625" style="1" customWidth="1"/>
    <col min="12136" max="12136" width="10.42578125" style="1" customWidth="1"/>
    <col min="12137" max="12137" width="9.7109375" style="1" customWidth="1"/>
    <col min="12138" max="12138" width="10.140625" style="1" customWidth="1"/>
    <col min="12139" max="12139" width="9.42578125" style="1" customWidth="1"/>
    <col min="12140" max="12140" width="9.28515625" style="1" customWidth="1"/>
    <col min="12141" max="12141" width="8.7109375" style="1" customWidth="1"/>
    <col min="12142" max="12142" width="7.7109375" style="1" customWidth="1"/>
    <col min="12143" max="12143" width="7.28515625" style="1" customWidth="1"/>
    <col min="12144" max="12144" width="10.5703125" style="1" customWidth="1"/>
    <col min="12145" max="12145" width="0" style="1" hidden="1" customWidth="1"/>
    <col min="12146" max="12146" width="9.85546875" style="1" customWidth="1"/>
    <col min="12147" max="12147" width="9.28515625" style="1" customWidth="1"/>
    <col min="12148" max="12148" width="11.140625" style="1" customWidth="1"/>
    <col min="12149" max="12149" width="10" style="1" customWidth="1"/>
    <col min="12150" max="12150" width="10.5703125" style="1" customWidth="1"/>
    <col min="12151" max="12151" width="9.7109375" style="1" customWidth="1"/>
    <col min="12152" max="12153" width="9" style="1" customWidth="1"/>
    <col min="12154" max="12154" width="8.5703125" style="1" customWidth="1"/>
    <col min="12155" max="12157" width="9" style="1" customWidth="1"/>
    <col min="12158" max="12158" width="9.5703125" style="1" customWidth="1"/>
    <col min="12159" max="12159" width="9.42578125" style="1" customWidth="1"/>
    <col min="12160" max="12379" width="9.140625" style="1"/>
    <col min="12380" max="12380" width="0" style="1" hidden="1" customWidth="1"/>
    <col min="12381" max="12381" width="25.7109375" style="1" customWidth="1"/>
    <col min="12382" max="12382" width="10.42578125" style="1" customWidth="1"/>
    <col min="12383" max="12383" width="9.7109375" style="1" customWidth="1"/>
    <col min="12384" max="12384" width="10.285156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140625" style="1" customWidth="1"/>
    <col min="12389" max="12389" width="9.7109375" style="1" customWidth="1"/>
    <col min="12390" max="12390" width="10.42578125" style="1" customWidth="1"/>
    <col min="12391" max="12391" width="9.28515625" style="1" customWidth="1"/>
    <col min="12392" max="12392" width="10.42578125" style="1" customWidth="1"/>
    <col min="12393" max="12393" width="9.7109375" style="1" customWidth="1"/>
    <col min="12394" max="12394" width="10.140625" style="1" customWidth="1"/>
    <col min="12395" max="12395" width="9.42578125" style="1" customWidth="1"/>
    <col min="12396" max="12396" width="9.28515625" style="1" customWidth="1"/>
    <col min="12397" max="12397" width="8.7109375" style="1" customWidth="1"/>
    <col min="12398" max="12398" width="7.7109375" style="1" customWidth="1"/>
    <col min="12399" max="12399" width="7.28515625" style="1" customWidth="1"/>
    <col min="12400" max="12400" width="10.5703125" style="1" customWidth="1"/>
    <col min="12401" max="12401" width="0" style="1" hidden="1" customWidth="1"/>
    <col min="12402" max="12402" width="9.85546875" style="1" customWidth="1"/>
    <col min="12403" max="12403" width="9.28515625" style="1" customWidth="1"/>
    <col min="12404" max="12404" width="11.140625" style="1" customWidth="1"/>
    <col min="12405" max="12405" width="10" style="1" customWidth="1"/>
    <col min="12406" max="12406" width="10.5703125" style="1" customWidth="1"/>
    <col min="12407" max="12407" width="9.7109375" style="1" customWidth="1"/>
    <col min="12408" max="12409" width="9" style="1" customWidth="1"/>
    <col min="12410" max="12410" width="8.5703125" style="1" customWidth="1"/>
    <col min="12411" max="12413" width="9" style="1" customWidth="1"/>
    <col min="12414" max="12414" width="9.5703125" style="1" customWidth="1"/>
    <col min="12415" max="12415" width="9.42578125" style="1" customWidth="1"/>
    <col min="12416" max="12635" width="9.140625" style="1"/>
    <col min="12636" max="12636" width="0" style="1" hidden="1" customWidth="1"/>
    <col min="12637" max="12637" width="25.7109375" style="1" customWidth="1"/>
    <col min="12638" max="12638" width="10.42578125" style="1" customWidth="1"/>
    <col min="12639" max="12639" width="9.7109375" style="1" customWidth="1"/>
    <col min="12640" max="12640" width="10.285156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140625" style="1" customWidth="1"/>
    <col min="12645" max="12645" width="9.7109375" style="1" customWidth="1"/>
    <col min="12646" max="12646" width="10.42578125" style="1" customWidth="1"/>
    <col min="12647" max="12647" width="9.28515625" style="1" customWidth="1"/>
    <col min="12648" max="12648" width="10.42578125" style="1" customWidth="1"/>
    <col min="12649" max="12649" width="9.7109375" style="1" customWidth="1"/>
    <col min="12650" max="12650" width="10.140625" style="1" customWidth="1"/>
    <col min="12651" max="12651" width="9.42578125" style="1" customWidth="1"/>
    <col min="12652" max="12652" width="9.28515625" style="1" customWidth="1"/>
    <col min="12653" max="12653" width="8.7109375" style="1" customWidth="1"/>
    <col min="12654" max="12654" width="7.7109375" style="1" customWidth="1"/>
    <col min="12655" max="12655" width="7.28515625" style="1" customWidth="1"/>
    <col min="12656" max="12656" width="10.5703125" style="1" customWidth="1"/>
    <col min="12657" max="12657" width="0" style="1" hidden="1" customWidth="1"/>
    <col min="12658" max="12658" width="9.85546875" style="1" customWidth="1"/>
    <col min="12659" max="12659" width="9.28515625" style="1" customWidth="1"/>
    <col min="12660" max="12660" width="11.140625" style="1" customWidth="1"/>
    <col min="12661" max="12661" width="10" style="1" customWidth="1"/>
    <col min="12662" max="12662" width="10.5703125" style="1" customWidth="1"/>
    <col min="12663" max="12663" width="9.7109375" style="1" customWidth="1"/>
    <col min="12664" max="12665" width="9" style="1" customWidth="1"/>
    <col min="12666" max="12666" width="8.5703125" style="1" customWidth="1"/>
    <col min="12667" max="12669" width="9" style="1" customWidth="1"/>
    <col min="12670" max="12670" width="9.5703125" style="1" customWidth="1"/>
    <col min="12671" max="12671" width="9.42578125" style="1" customWidth="1"/>
    <col min="12672" max="12891" width="9.140625" style="1"/>
    <col min="12892" max="12892" width="0" style="1" hidden="1" customWidth="1"/>
    <col min="12893" max="12893" width="25.7109375" style="1" customWidth="1"/>
    <col min="12894" max="12894" width="10.42578125" style="1" customWidth="1"/>
    <col min="12895" max="12895" width="9.7109375" style="1" customWidth="1"/>
    <col min="12896" max="12896" width="10.285156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140625" style="1" customWidth="1"/>
    <col min="12901" max="12901" width="9.7109375" style="1" customWidth="1"/>
    <col min="12902" max="12902" width="10.42578125" style="1" customWidth="1"/>
    <col min="12903" max="12903" width="9.28515625" style="1" customWidth="1"/>
    <col min="12904" max="12904" width="10.42578125" style="1" customWidth="1"/>
    <col min="12905" max="12905" width="9.7109375" style="1" customWidth="1"/>
    <col min="12906" max="12906" width="10.140625" style="1" customWidth="1"/>
    <col min="12907" max="12907" width="9.42578125" style="1" customWidth="1"/>
    <col min="12908" max="12908" width="9.28515625" style="1" customWidth="1"/>
    <col min="12909" max="12909" width="8.7109375" style="1" customWidth="1"/>
    <col min="12910" max="12910" width="7.7109375" style="1" customWidth="1"/>
    <col min="12911" max="12911" width="7.28515625" style="1" customWidth="1"/>
    <col min="12912" max="12912" width="10.5703125" style="1" customWidth="1"/>
    <col min="12913" max="12913" width="0" style="1" hidden="1" customWidth="1"/>
    <col min="12914" max="12914" width="9.85546875" style="1" customWidth="1"/>
    <col min="12915" max="12915" width="9.28515625" style="1" customWidth="1"/>
    <col min="12916" max="12916" width="11.140625" style="1" customWidth="1"/>
    <col min="12917" max="12917" width="10" style="1" customWidth="1"/>
    <col min="12918" max="12918" width="10.5703125" style="1" customWidth="1"/>
    <col min="12919" max="12919" width="9.7109375" style="1" customWidth="1"/>
    <col min="12920" max="12921" width="9" style="1" customWidth="1"/>
    <col min="12922" max="12922" width="8.5703125" style="1" customWidth="1"/>
    <col min="12923" max="12925" width="9" style="1" customWidth="1"/>
    <col min="12926" max="12926" width="9.5703125" style="1" customWidth="1"/>
    <col min="12927" max="12927" width="9.42578125" style="1" customWidth="1"/>
    <col min="12928" max="13147" width="9.140625" style="1"/>
    <col min="13148" max="13148" width="0" style="1" hidden="1" customWidth="1"/>
    <col min="13149" max="13149" width="25.7109375" style="1" customWidth="1"/>
    <col min="13150" max="13150" width="10.42578125" style="1" customWidth="1"/>
    <col min="13151" max="13151" width="9.7109375" style="1" customWidth="1"/>
    <col min="13152" max="13152" width="10.285156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140625" style="1" customWidth="1"/>
    <col min="13157" max="13157" width="9.7109375" style="1" customWidth="1"/>
    <col min="13158" max="13158" width="10.42578125" style="1" customWidth="1"/>
    <col min="13159" max="13159" width="9.28515625" style="1" customWidth="1"/>
    <col min="13160" max="13160" width="10.42578125" style="1" customWidth="1"/>
    <col min="13161" max="13161" width="9.7109375" style="1" customWidth="1"/>
    <col min="13162" max="13162" width="10.140625" style="1" customWidth="1"/>
    <col min="13163" max="13163" width="9.42578125" style="1" customWidth="1"/>
    <col min="13164" max="13164" width="9.28515625" style="1" customWidth="1"/>
    <col min="13165" max="13165" width="8.7109375" style="1" customWidth="1"/>
    <col min="13166" max="13166" width="7.7109375" style="1" customWidth="1"/>
    <col min="13167" max="13167" width="7.28515625" style="1" customWidth="1"/>
    <col min="13168" max="13168" width="10.5703125" style="1" customWidth="1"/>
    <col min="13169" max="13169" width="0" style="1" hidden="1" customWidth="1"/>
    <col min="13170" max="13170" width="9.85546875" style="1" customWidth="1"/>
    <col min="13171" max="13171" width="9.28515625" style="1" customWidth="1"/>
    <col min="13172" max="13172" width="11.140625" style="1" customWidth="1"/>
    <col min="13173" max="13173" width="10" style="1" customWidth="1"/>
    <col min="13174" max="13174" width="10.5703125" style="1" customWidth="1"/>
    <col min="13175" max="13175" width="9.7109375" style="1" customWidth="1"/>
    <col min="13176" max="13177" width="9" style="1" customWidth="1"/>
    <col min="13178" max="13178" width="8.5703125" style="1" customWidth="1"/>
    <col min="13179" max="13181" width="9" style="1" customWidth="1"/>
    <col min="13182" max="13182" width="9.5703125" style="1" customWidth="1"/>
    <col min="13183" max="13183" width="9.42578125" style="1" customWidth="1"/>
    <col min="13184" max="16384" width="9.140625" style="1"/>
  </cols>
  <sheetData>
    <row r="1" spans="1:46" ht="15" customHeight="1" x14ac:dyDescent="0.25">
      <c r="B1" s="2" t="s">
        <v>102</v>
      </c>
      <c r="C1" s="1"/>
      <c r="U1" s="2"/>
    </row>
    <row r="2" spans="1:46" ht="9" customHeight="1" thickBot="1" x14ac:dyDescent="0.3">
      <c r="C2" s="2"/>
      <c r="AI2" s="4"/>
      <c r="AJ2" s="4"/>
      <c r="AK2" s="4"/>
    </row>
    <row r="3" spans="1:46" s="5" customFormat="1" ht="14.45" customHeight="1" x14ac:dyDescent="0.2">
      <c r="B3" s="299" t="s">
        <v>81</v>
      </c>
      <c r="C3" s="252" t="s">
        <v>0</v>
      </c>
      <c r="D3" s="249"/>
      <c r="E3" s="299" t="s">
        <v>81</v>
      </c>
      <c r="F3" s="252" t="s">
        <v>1</v>
      </c>
      <c r="G3" s="249"/>
      <c r="H3" s="299" t="s">
        <v>81</v>
      </c>
      <c r="I3" s="315" t="s">
        <v>2</v>
      </c>
      <c r="J3" s="289"/>
      <c r="K3" s="299" t="s">
        <v>81</v>
      </c>
      <c r="L3" s="260" t="s">
        <v>82</v>
      </c>
      <c r="M3" s="263"/>
      <c r="N3" s="299" t="s">
        <v>81</v>
      </c>
      <c r="O3" s="260" t="s">
        <v>4</v>
      </c>
      <c r="P3" s="263"/>
      <c r="Q3" s="299" t="s">
        <v>81</v>
      </c>
      <c r="R3" s="252" t="s">
        <v>76</v>
      </c>
      <c r="S3" s="249"/>
      <c r="T3" s="299" t="s">
        <v>81</v>
      </c>
      <c r="U3" s="252" t="s">
        <v>83</v>
      </c>
      <c r="V3" s="252"/>
      <c r="W3" s="252"/>
      <c r="X3" s="249"/>
      <c r="Y3" s="299" t="s">
        <v>81</v>
      </c>
      <c r="Z3" s="304" t="s">
        <v>78</v>
      </c>
      <c r="AA3" s="305"/>
      <c r="AB3" s="299" t="s">
        <v>81</v>
      </c>
      <c r="AC3" s="308" t="s">
        <v>79</v>
      </c>
      <c r="AD3" s="304"/>
      <c r="AE3" s="304"/>
      <c r="AF3" s="305"/>
      <c r="AG3" s="299" t="s">
        <v>81</v>
      </c>
      <c r="AH3" s="260" t="s">
        <v>7</v>
      </c>
      <c r="AI3" s="260"/>
      <c r="AJ3" s="260"/>
      <c r="AK3" s="260"/>
      <c r="AL3" s="299" t="s">
        <v>81</v>
      </c>
      <c r="AM3" s="260" t="s">
        <v>8</v>
      </c>
      <c r="AN3" s="263"/>
      <c r="AO3" s="299" t="s">
        <v>81</v>
      </c>
      <c r="AP3" s="252" t="s">
        <v>130</v>
      </c>
      <c r="AQ3" s="252"/>
      <c r="AR3" s="252"/>
      <c r="AS3" s="249"/>
    </row>
    <row r="4" spans="1:46" s="5" customFormat="1" ht="16.5" customHeight="1" x14ac:dyDescent="0.2">
      <c r="B4" s="300"/>
      <c r="C4" s="254"/>
      <c r="D4" s="255"/>
      <c r="E4" s="300"/>
      <c r="F4" s="254"/>
      <c r="G4" s="255"/>
      <c r="H4" s="300"/>
      <c r="I4" s="316"/>
      <c r="J4" s="291"/>
      <c r="K4" s="300"/>
      <c r="L4" s="262"/>
      <c r="M4" s="264"/>
      <c r="N4" s="300"/>
      <c r="O4" s="262"/>
      <c r="P4" s="264"/>
      <c r="Q4" s="300"/>
      <c r="R4" s="314"/>
      <c r="S4" s="251"/>
      <c r="T4" s="300"/>
      <c r="U4" s="254"/>
      <c r="V4" s="254"/>
      <c r="W4" s="254"/>
      <c r="X4" s="255"/>
      <c r="Y4" s="300"/>
      <c r="Z4" s="273"/>
      <c r="AA4" s="270"/>
      <c r="AB4" s="300"/>
      <c r="AC4" s="309"/>
      <c r="AD4" s="273"/>
      <c r="AE4" s="273"/>
      <c r="AF4" s="270"/>
      <c r="AG4" s="300"/>
      <c r="AH4" s="262"/>
      <c r="AI4" s="262"/>
      <c r="AJ4" s="262"/>
      <c r="AK4" s="262"/>
      <c r="AL4" s="300"/>
      <c r="AM4" s="262"/>
      <c r="AN4" s="264"/>
      <c r="AO4" s="300"/>
      <c r="AP4" s="254"/>
      <c r="AQ4" s="254"/>
      <c r="AR4" s="254"/>
      <c r="AS4" s="255"/>
    </row>
    <row r="5" spans="1:46" s="5" customFormat="1" ht="24.75" customHeight="1" x14ac:dyDescent="0.2">
      <c r="B5" s="300"/>
      <c r="C5" s="310" t="s">
        <v>13</v>
      </c>
      <c r="D5" s="281" t="s">
        <v>91</v>
      </c>
      <c r="E5" s="300"/>
      <c r="F5" s="310" t="s">
        <v>13</v>
      </c>
      <c r="G5" s="281" t="s">
        <v>91</v>
      </c>
      <c r="H5" s="300"/>
      <c r="I5" s="296" t="s">
        <v>14</v>
      </c>
      <c r="J5" s="281" t="s">
        <v>91</v>
      </c>
      <c r="K5" s="300"/>
      <c r="L5" s="296" t="s">
        <v>15</v>
      </c>
      <c r="M5" s="281" t="s">
        <v>91</v>
      </c>
      <c r="N5" s="300"/>
      <c r="O5" s="296" t="s">
        <v>16</v>
      </c>
      <c r="P5" s="281" t="s">
        <v>91</v>
      </c>
      <c r="Q5" s="300"/>
      <c r="R5" s="296" t="s">
        <v>17</v>
      </c>
      <c r="S5" s="281" t="s">
        <v>91</v>
      </c>
      <c r="T5" s="300"/>
      <c r="U5" s="296" t="s">
        <v>92</v>
      </c>
      <c r="V5" s="312" t="s">
        <v>20</v>
      </c>
      <c r="W5" s="242" t="s">
        <v>93</v>
      </c>
      <c r="X5" s="243"/>
      <c r="Y5" s="300"/>
      <c r="Z5" s="296" t="s">
        <v>92</v>
      </c>
      <c r="AA5" s="297" t="s">
        <v>94</v>
      </c>
      <c r="AB5" s="300"/>
      <c r="AC5" s="244" t="s">
        <v>92</v>
      </c>
      <c r="AD5" s="306" t="s">
        <v>94</v>
      </c>
      <c r="AE5" s="277" t="s">
        <v>12</v>
      </c>
      <c r="AF5" s="278"/>
      <c r="AG5" s="300"/>
      <c r="AH5" s="296" t="s">
        <v>103</v>
      </c>
      <c r="AI5" s="240" t="s">
        <v>94</v>
      </c>
      <c r="AJ5" s="279" t="s">
        <v>21</v>
      </c>
      <c r="AK5" s="280"/>
      <c r="AL5" s="300"/>
      <c r="AM5" s="296" t="s">
        <v>98</v>
      </c>
      <c r="AN5" s="281" t="s">
        <v>94</v>
      </c>
      <c r="AO5" s="300"/>
      <c r="AP5" s="294" t="s">
        <v>18</v>
      </c>
      <c r="AQ5" s="302" t="s">
        <v>100</v>
      </c>
      <c r="AR5" s="279" t="s">
        <v>19</v>
      </c>
      <c r="AS5" s="303"/>
    </row>
    <row r="6" spans="1:46" s="5" customFormat="1" ht="45" customHeight="1" thickBot="1" x14ac:dyDescent="0.25">
      <c r="B6" s="301"/>
      <c r="C6" s="311"/>
      <c r="D6" s="282"/>
      <c r="E6" s="301"/>
      <c r="F6" s="311"/>
      <c r="G6" s="282"/>
      <c r="H6" s="301"/>
      <c r="I6" s="295"/>
      <c r="J6" s="282"/>
      <c r="K6" s="301"/>
      <c r="L6" s="295"/>
      <c r="M6" s="282"/>
      <c r="N6" s="301"/>
      <c r="O6" s="295"/>
      <c r="P6" s="282"/>
      <c r="Q6" s="301"/>
      <c r="R6" s="295"/>
      <c r="S6" s="282"/>
      <c r="T6" s="301"/>
      <c r="U6" s="295"/>
      <c r="V6" s="313"/>
      <c r="W6" s="232" t="s">
        <v>22</v>
      </c>
      <c r="X6" s="233" t="s">
        <v>23</v>
      </c>
      <c r="Y6" s="301"/>
      <c r="Z6" s="295"/>
      <c r="AA6" s="298"/>
      <c r="AB6" s="301"/>
      <c r="AC6" s="245"/>
      <c r="AD6" s="307"/>
      <c r="AE6" s="237" t="s">
        <v>96</v>
      </c>
      <c r="AF6" s="199" t="s">
        <v>86</v>
      </c>
      <c r="AG6" s="301"/>
      <c r="AH6" s="295"/>
      <c r="AI6" s="241"/>
      <c r="AJ6" s="237" t="s">
        <v>96</v>
      </c>
      <c r="AK6" s="198" t="s">
        <v>86</v>
      </c>
      <c r="AL6" s="301"/>
      <c r="AM6" s="295"/>
      <c r="AN6" s="282"/>
      <c r="AO6" s="301"/>
      <c r="AP6" s="295"/>
      <c r="AQ6" s="241"/>
      <c r="AR6" s="202" t="s">
        <v>101</v>
      </c>
      <c r="AS6" s="203" t="s">
        <v>87</v>
      </c>
    </row>
    <row r="7" spans="1:46" s="5" customFormat="1" ht="6.75" customHeight="1" thickBot="1" x14ac:dyDescent="0.25">
      <c r="B7" s="6"/>
      <c r="C7" s="7"/>
      <c r="D7" s="7"/>
      <c r="E7" s="6"/>
      <c r="F7" s="7"/>
      <c r="G7" s="7"/>
      <c r="H7" s="188"/>
      <c r="I7" s="180"/>
      <c r="J7" s="180"/>
      <c r="K7" s="6"/>
      <c r="L7" s="7"/>
      <c r="M7" s="7"/>
      <c r="N7" s="188"/>
      <c r="O7" s="180"/>
      <c r="P7" s="180"/>
      <c r="Q7" s="6"/>
      <c r="T7" s="6"/>
      <c r="U7" s="8"/>
      <c r="V7" s="9"/>
      <c r="W7" s="10"/>
      <c r="X7" s="8"/>
      <c r="Y7" s="6"/>
      <c r="Z7" s="8"/>
      <c r="AA7" s="8"/>
      <c r="AB7" s="6"/>
      <c r="AC7" s="8"/>
      <c r="AD7" s="8"/>
      <c r="AE7" s="10"/>
      <c r="AF7" s="10"/>
      <c r="AG7" s="6"/>
      <c r="AH7" s="8"/>
      <c r="AI7" s="7"/>
      <c r="AJ7" s="10"/>
      <c r="AK7" s="10"/>
      <c r="AL7" s="6"/>
      <c r="AO7" s="6"/>
    </row>
    <row r="8" spans="1:46" s="32" customFormat="1" ht="13.5" customHeight="1" x14ac:dyDescent="0.25">
      <c r="A8" s="11">
        <v>1</v>
      </c>
      <c r="B8" s="98" t="s">
        <v>65</v>
      </c>
      <c r="C8" s="99">
        <v>80161.426199999987</v>
      </c>
      <c r="D8" s="14">
        <v>153.24184290270642</v>
      </c>
      <c r="E8" s="98" t="s">
        <v>63</v>
      </c>
      <c r="F8" s="99">
        <v>5808.4224000000004</v>
      </c>
      <c r="G8" s="14" t="s">
        <v>88</v>
      </c>
      <c r="H8" s="209" t="s">
        <v>25</v>
      </c>
      <c r="I8" s="213">
        <v>1823.5934999999999</v>
      </c>
      <c r="J8" s="217" t="s">
        <v>107</v>
      </c>
      <c r="K8" s="98" t="s">
        <v>28</v>
      </c>
      <c r="L8" s="100">
        <v>2829.1644999999999</v>
      </c>
      <c r="M8" s="16" t="s">
        <v>111</v>
      </c>
      <c r="N8" s="98" t="s">
        <v>59</v>
      </c>
      <c r="O8" s="100">
        <v>1576.7070000000001</v>
      </c>
      <c r="P8" s="200">
        <v>121.9</v>
      </c>
      <c r="Q8" s="98" t="s">
        <v>69</v>
      </c>
      <c r="R8" s="100">
        <v>50.162399999999998</v>
      </c>
      <c r="S8" s="16" t="s">
        <v>114</v>
      </c>
      <c r="T8" s="98" t="s">
        <v>61</v>
      </c>
      <c r="U8" s="106">
        <v>64911.637000000002</v>
      </c>
      <c r="V8" s="144">
        <v>16808.071</v>
      </c>
      <c r="W8" s="105">
        <v>48103.566000000006</v>
      </c>
      <c r="X8" s="22" t="s">
        <v>113</v>
      </c>
      <c r="Y8" s="98" t="s">
        <v>61</v>
      </c>
      <c r="Z8" s="106">
        <v>65019.650999999998</v>
      </c>
      <c r="AA8" s="22" t="s">
        <v>116</v>
      </c>
      <c r="AB8" s="98" t="s">
        <v>51</v>
      </c>
      <c r="AC8" s="122">
        <v>0.36699999999999999</v>
      </c>
      <c r="AD8" s="24"/>
      <c r="AE8" s="103">
        <v>0.125</v>
      </c>
      <c r="AF8" s="120"/>
      <c r="AG8" s="98" t="s">
        <v>28</v>
      </c>
      <c r="AH8" s="117">
        <v>89146</v>
      </c>
      <c r="AI8" s="118">
        <v>125.1</v>
      </c>
      <c r="AJ8" s="119">
        <v>1.0950776416017964</v>
      </c>
      <c r="AK8" s="169">
        <v>0.97387449325525721</v>
      </c>
      <c r="AL8" s="98" t="s">
        <v>28</v>
      </c>
      <c r="AM8" s="106">
        <v>23.488</v>
      </c>
      <c r="AN8" s="121">
        <v>124.8</v>
      </c>
      <c r="AO8" s="98" t="s">
        <v>41</v>
      </c>
      <c r="AP8" s="117">
        <v>50</v>
      </c>
      <c r="AQ8" s="118">
        <v>61.728395061728392</v>
      </c>
      <c r="AR8" s="119">
        <v>1.7322016282695306E-3</v>
      </c>
      <c r="AS8" s="104">
        <v>2.7963819650624871E-3</v>
      </c>
      <c r="AT8" s="229"/>
    </row>
    <row r="9" spans="1:46" s="31" customFormat="1" ht="13.5" customHeight="1" x14ac:dyDescent="0.25">
      <c r="A9" s="33">
        <v>2</v>
      </c>
      <c r="B9" s="96" t="s">
        <v>60</v>
      </c>
      <c r="C9" s="94">
        <v>5465.8032999999996</v>
      </c>
      <c r="D9" s="36">
        <v>150.9252067447384</v>
      </c>
      <c r="E9" s="96" t="s">
        <v>56</v>
      </c>
      <c r="F9" s="94">
        <v>1232.231</v>
      </c>
      <c r="G9" s="36">
        <v>141.91710185894979</v>
      </c>
      <c r="H9" s="210" t="s">
        <v>39</v>
      </c>
      <c r="I9" s="214">
        <v>630.6155</v>
      </c>
      <c r="J9" s="211" t="s">
        <v>108</v>
      </c>
      <c r="K9" s="96" t="s">
        <v>29</v>
      </c>
      <c r="L9" s="101">
        <v>538.21080000000006</v>
      </c>
      <c r="M9" s="38" t="s">
        <v>112</v>
      </c>
      <c r="N9" s="96" t="s">
        <v>68</v>
      </c>
      <c r="O9" s="101">
        <v>1731.8109999999999</v>
      </c>
      <c r="P9" s="38">
        <v>120.5</v>
      </c>
      <c r="Q9" s="96" t="s">
        <v>31</v>
      </c>
      <c r="R9" s="101">
        <v>347.73909999999995</v>
      </c>
      <c r="S9" s="38" t="s">
        <v>80</v>
      </c>
      <c r="T9" s="96" t="s">
        <v>54</v>
      </c>
      <c r="U9" s="108">
        <v>3505.7869999999998</v>
      </c>
      <c r="V9" s="42">
        <v>1104.7760000000001</v>
      </c>
      <c r="W9" s="43">
        <v>2401.0109999999995</v>
      </c>
      <c r="X9" s="44" t="s">
        <v>88</v>
      </c>
      <c r="Y9" s="96" t="s">
        <v>39</v>
      </c>
      <c r="Z9" s="107">
        <v>4629.5600000000004</v>
      </c>
      <c r="AA9" s="44" t="s">
        <v>115</v>
      </c>
      <c r="AB9" s="96" t="s">
        <v>64</v>
      </c>
      <c r="AC9" s="113">
        <v>15.223000000000001</v>
      </c>
      <c r="AD9" s="46">
        <v>29.1</v>
      </c>
      <c r="AE9" s="39">
        <v>0.36399999999999999</v>
      </c>
      <c r="AF9" s="47">
        <v>0.63600000000000001</v>
      </c>
      <c r="AG9" s="96" t="s">
        <v>51</v>
      </c>
      <c r="AH9" s="115">
        <v>67371</v>
      </c>
      <c r="AI9" s="49">
        <v>124.2</v>
      </c>
      <c r="AJ9" s="50">
        <v>0.82759154412261482</v>
      </c>
      <c r="AK9" s="55">
        <v>0.73437580622443621</v>
      </c>
      <c r="AL9" s="96" t="s">
        <v>31</v>
      </c>
      <c r="AM9" s="107">
        <v>69.016000000000005</v>
      </c>
      <c r="AN9" s="51">
        <v>103.8</v>
      </c>
      <c r="AO9" s="96" t="s">
        <v>36</v>
      </c>
      <c r="AP9" s="115">
        <v>196</v>
      </c>
      <c r="AQ9" s="49">
        <v>68.531468531468533</v>
      </c>
      <c r="AR9" s="50">
        <v>3.8068601173134446E-3</v>
      </c>
      <c r="AS9" s="40">
        <v>5.619854198188284E-3</v>
      </c>
      <c r="AT9" s="229"/>
    </row>
    <row r="10" spans="1:46" s="31" customFormat="1" ht="13.5" customHeight="1" x14ac:dyDescent="0.25">
      <c r="A10" s="33">
        <v>3</v>
      </c>
      <c r="B10" s="96" t="s">
        <v>106</v>
      </c>
      <c r="C10" s="94">
        <v>13565.768300000002</v>
      </c>
      <c r="D10" s="36">
        <v>146.33574210364904</v>
      </c>
      <c r="E10" s="96" t="s">
        <v>59</v>
      </c>
      <c r="F10" s="94">
        <v>2145.2207000000003</v>
      </c>
      <c r="G10" s="36">
        <v>134.12496434643722</v>
      </c>
      <c r="H10" s="34" t="s">
        <v>53</v>
      </c>
      <c r="I10" s="37">
        <v>1146.4132</v>
      </c>
      <c r="J10" s="36" t="s">
        <v>109</v>
      </c>
      <c r="K10" s="96" t="s">
        <v>104</v>
      </c>
      <c r="L10" s="101">
        <v>188.2543</v>
      </c>
      <c r="M10" s="38" t="s">
        <v>113</v>
      </c>
      <c r="N10" s="96" t="s">
        <v>48</v>
      </c>
      <c r="O10" s="101">
        <v>7471.1019999999999</v>
      </c>
      <c r="P10" s="38">
        <v>119.5</v>
      </c>
      <c r="Q10" s="96" t="s">
        <v>36</v>
      </c>
      <c r="R10" s="101">
        <v>124.51989999999999</v>
      </c>
      <c r="S10" s="38">
        <v>122.48541721997618</v>
      </c>
      <c r="T10" s="140" t="s">
        <v>39</v>
      </c>
      <c r="U10" s="145">
        <v>4399.1469999999999</v>
      </c>
      <c r="V10" s="141">
        <v>1355.2429999999999</v>
      </c>
      <c r="W10" s="142">
        <v>3043.904</v>
      </c>
      <c r="X10" s="143" t="s">
        <v>88</v>
      </c>
      <c r="Y10" s="96" t="s">
        <v>54</v>
      </c>
      <c r="Z10" s="107">
        <v>3731.8330000000001</v>
      </c>
      <c r="AA10" s="44" t="s">
        <v>88</v>
      </c>
      <c r="AB10" s="96" t="s">
        <v>48</v>
      </c>
      <c r="AC10" s="113">
        <v>3197.4969999999998</v>
      </c>
      <c r="AD10" s="46">
        <v>46.7</v>
      </c>
      <c r="AE10" s="39">
        <v>0.42899999999999999</v>
      </c>
      <c r="AF10" s="47">
        <v>0.33299999999999996</v>
      </c>
      <c r="AG10" s="96" t="s">
        <v>54</v>
      </c>
      <c r="AH10" s="115">
        <v>74789.399999999994</v>
      </c>
      <c r="AI10" s="49">
        <v>122.5</v>
      </c>
      <c r="AJ10" s="50">
        <v>0.91871985023235347</v>
      </c>
      <c r="AK10" s="55">
        <v>0.85090861929750916</v>
      </c>
      <c r="AL10" s="96" t="s">
        <v>104</v>
      </c>
      <c r="AM10" s="107">
        <v>9.6110000000000007</v>
      </c>
      <c r="AN10" s="51">
        <v>103.8</v>
      </c>
      <c r="AO10" s="96" t="s">
        <v>61</v>
      </c>
      <c r="AP10" s="115">
        <v>91</v>
      </c>
      <c r="AQ10" s="49">
        <v>70</v>
      </c>
      <c r="AR10" s="50">
        <v>1.3892493473581363E-3</v>
      </c>
      <c r="AS10" s="40">
        <v>2.0176936209840134E-3</v>
      </c>
      <c r="AT10" s="229"/>
    </row>
    <row r="11" spans="1:46" s="31" customFormat="1" ht="13.5" customHeight="1" x14ac:dyDescent="0.25">
      <c r="A11" s="33">
        <v>4</v>
      </c>
      <c r="B11" s="96" t="s">
        <v>25</v>
      </c>
      <c r="C11" s="94">
        <v>4754.8586999999998</v>
      </c>
      <c r="D11" s="36">
        <v>134.93848112307799</v>
      </c>
      <c r="E11" s="96" t="s">
        <v>34</v>
      </c>
      <c r="F11" s="94">
        <v>2466.585</v>
      </c>
      <c r="G11" s="36">
        <v>122.86655911169717</v>
      </c>
      <c r="H11" s="34" t="s">
        <v>33</v>
      </c>
      <c r="I11" s="37">
        <v>7311.0115999999998</v>
      </c>
      <c r="J11" s="36" t="s">
        <v>35</v>
      </c>
      <c r="K11" s="96" t="s">
        <v>52</v>
      </c>
      <c r="L11" s="101">
        <v>866.73009999999999</v>
      </c>
      <c r="M11" s="38" t="s">
        <v>26</v>
      </c>
      <c r="N11" s="96" t="s">
        <v>44</v>
      </c>
      <c r="O11" s="101">
        <v>12263.967000000001</v>
      </c>
      <c r="P11" s="38">
        <v>117.6</v>
      </c>
      <c r="Q11" s="96" t="s">
        <v>30</v>
      </c>
      <c r="R11" s="101">
        <v>1808.5192</v>
      </c>
      <c r="S11" s="38">
        <v>119.98950127890133</v>
      </c>
      <c r="T11" s="96" t="s">
        <v>52</v>
      </c>
      <c r="U11" s="107">
        <v>1154.8520000000001</v>
      </c>
      <c r="V11" s="42">
        <v>630.47</v>
      </c>
      <c r="W11" s="43">
        <v>524.38200000000006</v>
      </c>
      <c r="X11" s="44">
        <v>183.2</v>
      </c>
      <c r="Y11" s="96" t="s">
        <v>34</v>
      </c>
      <c r="Z11" s="107">
        <v>2297.9879999999998</v>
      </c>
      <c r="AA11" s="44">
        <v>193.6</v>
      </c>
      <c r="AB11" s="96" t="s">
        <v>43</v>
      </c>
      <c r="AC11" s="107">
        <v>295.32</v>
      </c>
      <c r="AD11" s="46">
        <v>59.3</v>
      </c>
      <c r="AE11" s="39">
        <v>0.29699999999999999</v>
      </c>
      <c r="AF11" s="47">
        <v>0.37799999999999995</v>
      </c>
      <c r="AG11" s="96" t="s">
        <v>44</v>
      </c>
      <c r="AH11" s="115">
        <v>61815</v>
      </c>
      <c r="AI11" s="49">
        <v>122.5</v>
      </c>
      <c r="AJ11" s="50">
        <v>0.75934113045582574</v>
      </c>
      <c r="AK11" s="55">
        <v>0.70260794865823339</v>
      </c>
      <c r="AL11" s="96" t="s">
        <v>51</v>
      </c>
      <c r="AM11" s="107">
        <v>3.5579999999999998</v>
      </c>
      <c r="AN11" s="51">
        <v>103.6</v>
      </c>
      <c r="AO11" s="96" t="s">
        <v>57</v>
      </c>
      <c r="AP11" s="115">
        <v>101</v>
      </c>
      <c r="AQ11" s="49">
        <v>70.138888888888886</v>
      </c>
      <c r="AR11" s="50">
        <v>2.2652850670614095E-3</v>
      </c>
      <c r="AS11" s="40">
        <v>3.2294236375869025E-3</v>
      </c>
      <c r="AT11" s="229"/>
    </row>
    <row r="12" spans="1:46" s="31" customFormat="1" ht="13.5" customHeight="1" x14ac:dyDescent="0.25">
      <c r="A12" s="33">
        <v>5</v>
      </c>
      <c r="B12" s="96" t="s">
        <v>54</v>
      </c>
      <c r="C12" s="94">
        <v>11632.185100000001</v>
      </c>
      <c r="D12" s="36">
        <v>128.33764527867197</v>
      </c>
      <c r="E12" s="96" t="s">
        <v>67</v>
      </c>
      <c r="F12" s="94">
        <v>3579.9847</v>
      </c>
      <c r="G12" s="36">
        <v>113.03703715398046</v>
      </c>
      <c r="H12" s="34" t="s">
        <v>49</v>
      </c>
      <c r="I12" s="37">
        <v>550.61590000000001</v>
      </c>
      <c r="J12" s="36" t="s">
        <v>38</v>
      </c>
      <c r="K12" s="96" t="s">
        <v>39</v>
      </c>
      <c r="L12" s="101">
        <v>125.51469999999999</v>
      </c>
      <c r="M12" s="38" t="s">
        <v>46</v>
      </c>
      <c r="N12" s="96" t="s">
        <v>45</v>
      </c>
      <c r="O12" s="101">
        <v>9493.7450000000008</v>
      </c>
      <c r="P12" s="38">
        <v>116.5</v>
      </c>
      <c r="Q12" s="96" t="s">
        <v>63</v>
      </c>
      <c r="R12" s="101">
        <v>1.1315</v>
      </c>
      <c r="S12" s="38">
        <v>119.90039207375223</v>
      </c>
      <c r="T12" s="96" t="s">
        <v>31</v>
      </c>
      <c r="U12" s="107">
        <v>219503.30499999999</v>
      </c>
      <c r="V12" s="42">
        <v>142156.15599999999</v>
      </c>
      <c r="W12" s="43">
        <v>77347.149000000005</v>
      </c>
      <c r="X12" s="44">
        <v>154.4</v>
      </c>
      <c r="Y12" s="96" t="s">
        <v>52</v>
      </c>
      <c r="Z12" s="107">
        <v>1263.749</v>
      </c>
      <c r="AA12" s="44">
        <v>165.2</v>
      </c>
      <c r="AB12" s="96" t="s">
        <v>36</v>
      </c>
      <c r="AC12" s="107">
        <v>308.08800000000002</v>
      </c>
      <c r="AD12" s="46">
        <v>64.900000000000006</v>
      </c>
      <c r="AE12" s="39">
        <v>0.222</v>
      </c>
      <c r="AF12" s="47">
        <v>0.111</v>
      </c>
      <c r="AG12" s="96" t="s">
        <v>66</v>
      </c>
      <c r="AH12" s="115">
        <v>78045</v>
      </c>
      <c r="AI12" s="49">
        <v>121.4</v>
      </c>
      <c r="AJ12" s="50">
        <v>0.95871193927727771</v>
      </c>
      <c r="AK12" s="55">
        <v>0.89503777139693508</v>
      </c>
      <c r="AL12" s="96" t="s">
        <v>42</v>
      </c>
      <c r="AM12" s="107">
        <v>13.048999999999999</v>
      </c>
      <c r="AN12" s="51">
        <v>103.5</v>
      </c>
      <c r="AO12" s="96" t="s">
        <v>69</v>
      </c>
      <c r="AP12" s="115">
        <v>173</v>
      </c>
      <c r="AQ12" s="49">
        <v>72.083333333333329</v>
      </c>
      <c r="AR12" s="50">
        <v>3.3481710857364037E-3</v>
      </c>
      <c r="AS12" s="40">
        <v>4.7147571900047151E-3</v>
      </c>
      <c r="AT12" s="229"/>
    </row>
    <row r="13" spans="1:46" s="31" customFormat="1" ht="13.5" customHeight="1" x14ac:dyDescent="0.25">
      <c r="A13" s="33">
        <v>7</v>
      </c>
      <c r="B13" s="96" t="s">
        <v>53</v>
      </c>
      <c r="C13" s="94">
        <v>5321.8683999999994</v>
      </c>
      <c r="D13" s="36">
        <v>128.1747709349174</v>
      </c>
      <c r="E13" s="96" t="s">
        <v>27</v>
      </c>
      <c r="F13" s="94">
        <v>202.11</v>
      </c>
      <c r="G13" s="36">
        <v>111.8291825973408</v>
      </c>
      <c r="H13" s="34" t="s">
        <v>41</v>
      </c>
      <c r="I13" s="37">
        <v>279.21640000000002</v>
      </c>
      <c r="J13" s="36" t="s">
        <v>32</v>
      </c>
      <c r="K13" s="96" t="s">
        <v>37</v>
      </c>
      <c r="L13" s="101">
        <v>96.846600000000009</v>
      </c>
      <c r="M13" s="38">
        <v>191.17089126070627</v>
      </c>
      <c r="N13" s="96" t="s">
        <v>37</v>
      </c>
      <c r="O13" s="101">
        <v>2155.3159999999998</v>
      </c>
      <c r="P13" s="38">
        <v>115.9</v>
      </c>
      <c r="Q13" s="96" t="s">
        <v>29</v>
      </c>
      <c r="R13" s="101">
        <v>759.62</v>
      </c>
      <c r="S13" s="38">
        <v>117.50867137328378</v>
      </c>
      <c r="T13" s="96" t="s">
        <v>37</v>
      </c>
      <c r="U13" s="107">
        <v>564.995</v>
      </c>
      <c r="V13" s="42">
        <v>370.077</v>
      </c>
      <c r="W13" s="43">
        <v>194.91800000000001</v>
      </c>
      <c r="X13" s="44">
        <v>152.69999999999999</v>
      </c>
      <c r="Y13" s="96" t="s">
        <v>58</v>
      </c>
      <c r="Z13" s="107">
        <v>2046.5989999999999</v>
      </c>
      <c r="AA13" s="44">
        <v>160.69999999999999</v>
      </c>
      <c r="AB13" s="96" t="s">
        <v>37</v>
      </c>
      <c r="AC13" s="107">
        <v>111.626</v>
      </c>
      <c r="AD13" s="46">
        <v>73.900000000000006</v>
      </c>
      <c r="AE13" s="39">
        <v>0.3</v>
      </c>
      <c r="AF13" s="47">
        <v>0.3</v>
      </c>
      <c r="AG13" s="96" t="s">
        <v>69</v>
      </c>
      <c r="AH13" s="115">
        <v>68583.3</v>
      </c>
      <c r="AI13" s="49">
        <v>121.1</v>
      </c>
      <c r="AJ13" s="50">
        <v>0.84248354853014695</v>
      </c>
      <c r="AK13" s="55">
        <v>0.78711770144628823</v>
      </c>
      <c r="AL13" s="96" t="s">
        <v>25</v>
      </c>
      <c r="AM13" s="107">
        <v>31.396000000000001</v>
      </c>
      <c r="AN13" s="51">
        <v>102.9</v>
      </c>
      <c r="AO13" s="96" t="s">
        <v>29</v>
      </c>
      <c r="AP13" s="115">
        <v>115</v>
      </c>
      <c r="AQ13" s="49">
        <v>75.16339869281046</v>
      </c>
      <c r="AR13" s="50">
        <v>3.3494495252519361E-3</v>
      </c>
      <c r="AS13" s="40">
        <v>4.5220783826919663E-3</v>
      </c>
      <c r="AT13" s="229"/>
    </row>
    <row r="14" spans="1:46" s="31" customFormat="1" ht="13.5" customHeight="1" x14ac:dyDescent="0.25">
      <c r="A14" s="33">
        <v>9</v>
      </c>
      <c r="B14" s="96" t="s">
        <v>40</v>
      </c>
      <c r="C14" s="94">
        <v>4798.2857000000004</v>
      </c>
      <c r="D14" s="36">
        <v>124.87269689889395</v>
      </c>
      <c r="E14" s="96" t="s">
        <v>39</v>
      </c>
      <c r="F14" s="94">
        <v>3370.5500999999999</v>
      </c>
      <c r="G14" s="36">
        <v>110.77688427594718</v>
      </c>
      <c r="H14" s="34" t="s">
        <v>106</v>
      </c>
      <c r="I14" s="37">
        <v>2852.1468999999997</v>
      </c>
      <c r="J14" s="36">
        <v>179.60251828551651</v>
      </c>
      <c r="K14" s="96" t="s">
        <v>64</v>
      </c>
      <c r="L14" s="101">
        <v>83.849299999999999</v>
      </c>
      <c r="M14" s="38">
        <v>160.83728156829648</v>
      </c>
      <c r="N14" s="96" t="s">
        <v>63</v>
      </c>
      <c r="O14" s="101">
        <v>3494.53</v>
      </c>
      <c r="P14" s="38">
        <v>114.2</v>
      </c>
      <c r="Q14" s="96" t="s">
        <v>44</v>
      </c>
      <c r="R14" s="101">
        <v>220.96809999999996</v>
      </c>
      <c r="S14" s="38">
        <v>115.44066825242001</v>
      </c>
      <c r="T14" s="96" t="s">
        <v>58</v>
      </c>
      <c r="U14" s="107">
        <v>1651.2619999999999</v>
      </c>
      <c r="V14" s="42">
        <v>1272.857</v>
      </c>
      <c r="W14" s="43">
        <v>378.40499999999997</v>
      </c>
      <c r="X14" s="44">
        <v>129.69999999999999</v>
      </c>
      <c r="Y14" s="96" t="s">
        <v>31</v>
      </c>
      <c r="Z14" s="107">
        <v>226079.43700000001</v>
      </c>
      <c r="AA14" s="44">
        <v>156.4</v>
      </c>
      <c r="AB14" s="96" t="s">
        <v>106</v>
      </c>
      <c r="AC14" s="107">
        <v>430.03199999999998</v>
      </c>
      <c r="AD14" s="46">
        <v>80</v>
      </c>
      <c r="AE14" s="39">
        <v>0.51400000000000001</v>
      </c>
      <c r="AF14" s="47">
        <v>0.48599999999999999</v>
      </c>
      <c r="AG14" s="96" t="s">
        <v>48</v>
      </c>
      <c r="AH14" s="115">
        <v>66645.2</v>
      </c>
      <c r="AI14" s="49">
        <v>120.7</v>
      </c>
      <c r="AJ14" s="50">
        <v>0.81867575034303319</v>
      </c>
      <c r="AK14" s="55">
        <v>0.76961888332773187</v>
      </c>
      <c r="AL14" s="96" t="s">
        <v>44</v>
      </c>
      <c r="AM14" s="107">
        <v>17.905000000000001</v>
      </c>
      <c r="AN14" s="51">
        <v>102.9</v>
      </c>
      <c r="AO14" s="96" t="s">
        <v>50</v>
      </c>
      <c r="AP14" s="115">
        <v>120</v>
      </c>
      <c r="AQ14" s="49">
        <v>76.923076923076934</v>
      </c>
      <c r="AR14" s="50">
        <v>2.2567420167751155E-3</v>
      </c>
      <c r="AS14" s="40">
        <v>2.975906602315866E-3</v>
      </c>
      <c r="AT14" s="229"/>
    </row>
    <row r="15" spans="1:46" s="31" customFormat="1" ht="13.5" customHeight="1" x14ac:dyDescent="0.25">
      <c r="A15" s="33">
        <v>10</v>
      </c>
      <c r="B15" s="96" t="s">
        <v>62</v>
      </c>
      <c r="C15" s="94">
        <v>159468.89449999997</v>
      </c>
      <c r="D15" s="36">
        <v>121.53137694713637</v>
      </c>
      <c r="E15" s="96" t="s">
        <v>47</v>
      </c>
      <c r="F15" s="94">
        <v>7493.9579999999996</v>
      </c>
      <c r="G15" s="36">
        <v>110.73011241164149</v>
      </c>
      <c r="H15" s="34" t="s">
        <v>40</v>
      </c>
      <c r="I15" s="37">
        <v>1.5652999999999999</v>
      </c>
      <c r="J15" s="36">
        <v>179.3012600229095</v>
      </c>
      <c r="K15" s="96" t="s">
        <v>50</v>
      </c>
      <c r="L15" s="101">
        <v>528.83130000000006</v>
      </c>
      <c r="M15" s="38">
        <v>146.90031731146109</v>
      </c>
      <c r="N15" s="96" t="s">
        <v>42</v>
      </c>
      <c r="O15" s="101">
        <v>4775.4369999999999</v>
      </c>
      <c r="P15" s="38">
        <v>114.1</v>
      </c>
      <c r="Q15" s="96" t="s">
        <v>106</v>
      </c>
      <c r="R15" s="101">
        <v>3900.1804000000002</v>
      </c>
      <c r="S15" s="38">
        <v>112.42076396176084</v>
      </c>
      <c r="T15" s="96" t="s">
        <v>64</v>
      </c>
      <c r="U15" s="107">
        <v>300.55200000000002</v>
      </c>
      <c r="V15" s="42">
        <v>237.202</v>
      </c>
      <c r="W15" s="43">
        <v>63.350000000000023</v>
      </c>
      <c r="X15" s="44">
        <v>126.7</v>
      </c>
      <c r="Y15" s="96" t="s">
        <v>69</v>
      </c>
      <c r="Z15" s="107">
        <v>1905.93</v>
      </c>
      <c r="AA15" s="44">
        <v>137.5</v>
      </c>
      <c r="AB15" s="96" t="s">
        <v>52</v>
      </c>
      <c r="AC15" s="107">
        <v>108.89700000000001</v>
      </c>
      <c r="AD15" s="46">
        <v>80.900000000000006</v>
      </c>
      <c r="AE15" s="39">
        <v>0.33299999999999996</v>
      </c>
      <c r="AF15" s="47">
        <v>0.28600000000000003</v>
      </c>
      <c r="AG15" s="96" t="s">
        <v>36</v>
      </c>
      <c r="AH15" s="115">
        <v>61036.1</v>
      </c>
      <c r="AI15" s="49">
        <v>119.9</v>
      </c>
      <c r="AJ15" s="50">
        <v>0.74977305140523864</v>
      </c>
      <c r="AK15" s="55">
        <v>0.71759518154954072</v>
      </c>
      <c r="AL15" s="96" t="s">
        <v>34</v>
      </c>
      <c r="AM15" s="107">
        <v>15.785</v>
      </c>
      <c r="AN15" s="51">
        <v>102.4</v>
      </c>
      <c r="AO15" s="96" t="s">
        <v>70</v>
      </c>
      <c r="AP15" s="115">
        <v>110</v>
      </c>
      <c r="AQ15" s="49">
        <v>79.136690647482013</v>
      </c>
      <c r="AR15" s="50">
        <v>6.3138560440821959E-3</v>
      </c>
      <c r="AS15" s="40">
        <v>7.988505747126437E-3</v>
      </c>
      <c r="AT15" s="229"/>
    </row>
    <row r="16" spans="1:46" s="31" customFormat="1" ht="13.5" customHeight="1" x14ac:dyDescent="0.25">
      <c r="A16" s="33">
        <v>13</v>
      </c>
      <c r="B16" s="96" t="s">
        <v>55</v>
      </c>
      <c r="C16" s="94">
        <v>7274.3835999999992</v>
      </c>
      <c r="D16" s="36">
        <v>119.33686456019497</v>
      </c>
      <c r="E16" s="96" t="s">
        <v>30</v>
      </c>
      <c r="F16" s="94">
        <v>10136.4581</v>
      </c>
      <c r="G16" s="36">
        <v>106.5537877576219</v>
      </c>
      <c r="H16" s="34" t="s">
        <v>55</v>
      </c>
      <c r="I16" s="37">
        <v>125.53139999999999</v>
      </c>
      <c r="J16" s="36">
        <v>176.19381805626122</v>
      </c>
      <c r="K16" s="96" t="s">
        <v>67</v>
      </c>
      <c r="L16" s="101">
        <v>3069.6907000000001</v>
      </c>
      <c r="M16" s="38">
        <v>129.50305556755558</v>
      </c>
      <c r="N16" s="96" t="s">
        <v>43</v>
      </c>
      <c r="O16" s="101">
        <v>14358.275</v>
      </c>
      <c r="P16" s="38">
        <v>114</v>
      </c>
      <c r="Q16" s="152" t="s">
        <v>55</v>
      </c>
      <c r="R16" s="154">
        <v>117.15300000000001</v>
      </c>
      <c r="S16" s="153">
        <v>107.84927448709615</v>
      </c>
      <c r="T16" s="96" t="s">
        <v>59</v>
      </c>
      <c r="U16" s="114">
        <v>404.15100000000001</v>
      </c>
      <c r="V16" s="42">
        <v>327.02699999999999</v>
      </c>
      <c r="W16" s="43">
        <v>77.124000000000024</v>
      </c>
      <c r="X16" s="44">
        <v>123.6</v>
      </c>
      <c r="Y16" s="96" t="s">
        <v>59</v>
      </c>
      <c r="Z16" s="107">
        <v>471.26299999999998</v>
      </c>
      <c r="AA16" s="44">
        <v>132.30000000000001</v>
      </c>
      <c r="AB16" s="96" t="s">
        <v>28</v>
      </c>
      <c r="AC16" s="107">
        <v>2027.0129999999999</v>
      </c>
      <c r="AD16" s="46">
        <v>84.1</v>
      </c>
      <c r="AE16" s="39">
        <v>0.55100000000000005</v>
      </c>
      <c r="AF16" s="47">
        <v>0.59200000000000008</v>
      </c>
      <c r="AG16" s="96" t="s">
        <v>67</v>
      </c>
      <c r="AH16" s="115">
        <v>69366.899999999994</v>
      </c>
      <c r="AI16" s="49">
        <v>119.5</v>
      </c>
      <c r="AJ16" s="50">
        <v>0.85210936281187755</v>
      </c>
      <c r="AK16" s="55">
        <v>0.80577818002808632</v>
      </c>
      <c r="AL16" s="96" t="s">
        <v>39</v>
      </c>
      <c r="AM16" s="107">
        <v>14.842000000000001</v>
      </c>
      <c r="AN16" s="51">
        <v>102.4</v>
      </c>
      <c r="AO16" s="96" t="s">
        <v>39</v>
      </c>
      <c r="AP16" s="115">
        <v>210</v>
      </c>
      <c r="AQ16" s="49">
        <v>80.769230769230774</v>
      </c>
      <c r="AR16" s="50">
        <v>3.8868734730139933E-3</v>
      </c>
      <c r="AS16" s="40">
        <v>4.8249113886466126E-3</v>
      </c>
      <c r="AT16" s="229"/>
    </row>
    <row r="17" spans="1:46" s="31" customFormat="1" ht="13.5" customHeight="1" x14ac:dyDescent="0.25">
      <c r="A17" s="33">
        <v>14</v>
      </c>
      <c r="B17" s="96" t="s">
        <v>52</v>
      </c>
      <c r="C17" s="94">
        <v>26092.711500000001</v>
      </c>
      <c r="D17" s="36">
        <v>117.28556172566032</v>
      </c>
      <c r="E17" s="96" t="s">
        <v>60</v>
      </c>
      <c r="F17" s="94">
        <v>6180.3975999999993</v>
      </c>
      <c r="G17" s="36">
        <v>100.6054119071607</v>
      </c>
      <c r="H17" s="34" t="s">
        <v>54</v>
      </c>
      <c r="I17" s="37">
        <v>52.109199999999994</v>
      </c>
      <c r="J17" s="36">
        <v>135.05845884295294</v>
      </c>
      <c r="K17" s="96" t="s">
        <v>66</v>
      </c>
      <c r="L17" s="101">
        <v>531.04959999999994</v>
      </c>
      <c r="M17" s="38">
        <v>125.79162561844733</v>
      </c>
      <c r="N17" s="96" t="s">
        <v>41</v>
      </c>
      <c r="O17" s="101">
        <v>4606.5709999999999</v>
      </c>
      <c r="P17" s="38">
        <v>113.4</v>
      </c>
      <c r="Q17" s="96" t="s">
        <v>65</v>
      </c>
      <c r="R17" s="101">
        <v>112.7979</v>
      </c>
      <c r="S17" s="38">
        <v>106.93963960291282</v>
      </c>
      <c r="T17" s="96" t="s">
        <v>25</v>
      </c>
      <c r="U17" s="107">
        <v>6740.2780000000002</v>
      </c>
      <c r="V17" s="42">
        <v>5760.4669999999996</v>
      </c>
      <c r="W17" s="43">
        <v>979.8110000000006</v>
      </c>
      <c r="X17" s="44">
        <v>117</v>
      </c>
      <c r="Y17" s="96" t="s">
        <v>37</v>
      </c>
      <c r="Z17" s="107">
        <v>676.62099999999998</v>
      </c>
      <c r="AA17" s="44">
        <v>129.9</v>
      </c>
      <c r="AB17" s="96" t="s">
        <v>68</v>
      </c>
      <c r="AC17" s="114">
        <v>56.735999999999997</v>
      </c>
      <c r="AD17" s="46">
        <v>93.2</v>
      </c>
      <c r="AE17" s="39">
        <v>0.36399999999999999</v>
      </c>
      <c r="AF17" s="47">
        <v>0.27300000000000002</v>
      </c>
      <c r="AG17" s="96" t="s">
        <v>60</v>
      </c>
      <c r="AH17" s="115">
        <v>63573.3</v>
      </c>
      <c r="AI17" s="49">
        <v>119.4</v>
      </c>
      <c r="AJ17" s="50">
        <v>0.78094024894940306</v>
      </c>
      <c r="AK17" s="55">
        <v>0.74317960274837991</v>
      </c>
      <c r="AL17" s="96" t="s">
        <v>29</v>
      </c>
      <c r="AM17" s="114">
        <v>7.8369999999999997</v>
      </c>
      <c r="AN17" s="227">
        <v>102.3</v>
      </c>
      <c r="AO17" s="96" t="s">
        <v>40</v>
      </c>
      <c r="AP17" s="115">
        <v>74</v>
      </c>
      <c r="AQ17" s="49">
        <v>84.090909090909093</v>
      </c>
      <c r="AR17" s="50">
        <v>3.1321425548124946E-3</v>
      </c>
      <c r="AS17" s="40">
        <v>3.757632691404415E-3</v>
      </c>
      <c r="AT17" s="229"/>
    </row>
    <row r="18" spans="1:46" s="31" customFormat="1" ht="13.5" customHeight="1" x14ac:dyDescent="0.25">
      <c r="A18" s="33">
        <v>15</v>
      </c>
      <c r="B18" s="96" t="s">
        <v>33</v>
      </c>
      <c r="C18" s="94">
        <v>18040.523399999998</v>
      </c>
      <c r="D18" s="36">
        <v>116.766884784849</v>
      </c>
      <c r="E18" s="96" t="s">
        <v>45</v>
      </c>
      <c r="F18" s="94">
        <v>1031.5738000000001</v>
      </c>
      <c r="G18" s="36">
        <v>99.760765365153432</v>
      </c>
      <c r="H18" s="34" t="s">
        <v>68</v>
      </c>
      <c r="I18" s="37">
        <v>552.77700000000004</v>
      </c>
      <c r="J18" s="36">
        <v>134.36948966152943</v>
      </c>
      <c r="K18" s="152" t="s">
        <v>43</v>
      </c>
      <c r="L18" s="154">
        <v>478.78829999999999</v>
      </c>
      <c r="M18" s="153">
        <v>124.12839669791728</v>
      </c>
      <c r="N18" s="96" t="s">
        <v>55</v>
      </c>
      <c r="O18" s="101">
        <v>5580.6009999999997</v>
      </c>
      <c r="P18" s="38">
        <v>112.1</v>
      </c>
      <c r="Q18" s="150" t="s">
        <v>24</v>
      </c>
      <c r="R18" s="130">
        <v>79226.753700000001</v>
      </c>
      <c r="S18" s="131">
        <v>103.07880916044934</v>
      </c>
      <c r="T18" s="96" t="s">
        <v>56</v>
      </c>
      <c r="U18" s="107">
        <v>1100.7270000000001</v>
      </c>
      <c r="V18" s="42">
        <v>1066.1890000000001</v>
      </c>
      <c r="W18" s="43">
        <v>34.538000000000011</v>
      </c>
      <c r="X18" s="44">
        <v>103.2</v>
      </c>
      <c r="Y18" s="96" t="s">
        <v>25</v>
      </c>
      <c r="Z18" s="107">
        <v>8117.5609999999997</v>
      </c>
      <c r="AA18" s="44">
        <v>125.6</v>
      </c>
      <c r="AB18" s="96" t="s">
        <v>61</v>
      </c>
      <c r="AC18" s="114">
        <v>108.014</v>
      </c>
      <c r="AD18" s="46">
        <v>95.1</v>
      </c>
      <c r="AE18" s="39">
        <v>0.29399999999999998</v>
      </c>
      <c r="AF18" s="47">
        <v>0.35299999999999998</v>
      </c>
      <c r="AG18" s="96" t="s">
        <v>105</v>
      </c>
      <c r="AH18" s="115">
        <v>55323.5</v>
      </c>
      <c r="AI18" s="49">
        <v>119.2</v>
      </c>
      <c r="AJ18" s="57">
        <v>0.67959894897311135</v>
      </c>
      <c r="AK18" s="123">
        <v>0.64678688620608382</v>
      </c>
      <c r="AL18" s="155" t="s">
        <v>105</v>
      </c>
      <c r="AM18" s="175">
        <v>5.7009999999999996</v>
      </c>
      <c r="AN18" s="172">
        <v>102.3</v>
      </c>
      <c r="AO18" s="96" t="s">
        <v>49</v>
      </c>
      <c r="AP18" s="115">
        <v>81</v>
      </c>
      <c r="AQ18" s="49">
        <v>84.375</v>
      </c>
      <c r="AR18" s="50">
        <v>1.8689863633217197E-3</v>
      </c>
      <c r="AS18" s="40">
        <v>2.217141273470519E-3</v>
      </c>
      <c r="AT18" s="229"/>
    </row>
    <row r="19" spans="1:46" s="31" customFormat="1" ht="13.5" customHeight="1" x14ac:dyDescent="0.25">
      <c r="A19" s="33">
        <v>16</v>
      </c>
      <c r="B19" s="96" t="s">
        <v>36</v>
      </c>
      <c r="C19" s="94">
        <v>3012.9475000000002</v>
      </c>
      <c r="D19" s="36">
        <v>116.04277535248558</v>
      </c>
      <c r="E19" s="96" t="s">
        <v>52</v>
      </c>
      <c r="F19" s="94">
        <v>601.00580000000002</v>
      </c>
      <c r="G19" s="36">
        <v>97.896021420289799</v>
      </c>
      <c r="H19" s="34" t="s">
        <v>45</v>
      </c>
      <c r="I19" s="37">
        <v>68.896000000000001</v>
      </c>
      <c r="J19" s="36">
        <v>132.9232858846182</v>
      </c>
      <c r="K19" s="96" t="s">
        <v>42</v>
      </c>
      <c r="L19" s="101">
        <v>278.91699999999997</v>
      </c>
      <c r="M19" s="38">
        <v>122.7198769444129</v>
      </c>
      <c r="N19" s="96" t="s">
        <v>34</v>
      </c>
      <c r="O19" s="101">
        <v>7405.8770000000004</v>
      </c>
      <c r="P19" s="38">
        <v>111.8</v>
      </c>
      <c r="Q19" s="96" t="s">
        <v>33</v>
      </c>
      <c r="R19" s="101">
        <v>45979.590499999998</v>
      </c>
      <c r="S19" s="38">
        <v>101.77759900649657</v>
      </c>
      <c r="T19" s="96" t="s">
        <v>33</v>
      </c>
      <c r="U19" s="107">
        <v>13930.281999999999</v>
      </c>
      <c r="V19" s="42">
        <v>13929.615</v>
      </c>
      <c r="W19" s="43">
        <v>0.66699999999946158</v>
      </c>
      <c r="X19" s="44">
        <v>100</v>
      </c>
      <c r="Y19" s="96" t="s">
        <v>33</v>
      </c>
      <c r="Z19" s="107">
        <v>19627.791000000001</v>
      </c>
      <c r="AA19" s="44">
        <v>115.5</v>
      </c>
      <c r="AB19" s="96" t="s">
        <v>67</v>
      </c>
      <c r="AC19" s="114">
        <v>81.308999999999997</v>
      </c>
      <c r="AD19" s="46">
        <v>123.7</v>
      </c>
      <c r="AE19" s="220">
        <v>0.32</v>
      </c>
      <c r="AF19" s="221">
        <v>0.24</v>
      </c>
      <c r="AG19" s="96" t="s">
        <v>34</v>
      </c>
      <c r="AH19" s="115">
        <v>69184.5</v>
      </c>
      <c r="AI19" s="49">
        <v>118.6</v>
      </c>
      <c r="AJ19" s="50">
        <v>0.84986874447983618</v>
      </c>
      <c r="AK19" s="55">
        <v>0.82077656932240195</v>
      </c>
      <c r="AL19" s="96" t="s">
        <v>33</v>
      </c>
      <c r="AM19" s="107">
        <v>95.448999999999998</v>
      </c>
      <c r="AN19" s="51">
        <v>102.1</v>
      </c>
      <c r="AO19" s="96" t="s">
        <v>64</v>
      </c>
      <c r="AP19" s="115">
        <v>83</v>
      </c>
      <c r="AQ19" s="49">
        <v>84.693877551020407</v>
      </c>
      <c r="AR19" s="50">
        <v>3.2366245515520198E-3</v>
      </c>
      <c r="AS19" s="40">
        <v>3.836667580158948E-3</v>
      </c>
      <c r="AT19" s="229"/>
    </row>
    <row r="20" spans="1:46" s="31" customFormat="1" ht="13.5" customHeight="1" x14ac:dyDescent="0.25">
      <c r="A20" s="33">
        <v>17</v>
      </c>
      <c r="B20" s="96" t="s">
        <v>66</v>
      </c>
      <c r="C20" s="94">
        <v>53776.671399999999</v>
      </c>
      <c r="D20" s="36">
        <v>115.47307917785999</v>
      </c>
      <c r="E20" s="96" t="s">
        <v>48</v>
      </c>
      <c r="F20" s="94">
        <v>10660.6754</v>
      </c>
      <c r="G20" s="36">
        <v>97.848086995132533</v>
      </c>
      <c r="H20" s="34" t="s">
        <v>48</v>
      </c>
      <c r="I20" s="37">
        <v>131.6217</v>
      </c>
      <c r="J20" s="36">
        <v>120.49098389019186</v>
      </c>
      <c r="K20" s="96" t="s">
        <v>41</v>
      </c>
      <c r="L20" s="101">
        <v>953.76940000000002</v>
      </c>
      <c r="M20" s="38">
        <v>119.21190627428717</v>
      </c>
      <c r="N20" s="218" t="s">
        <v>57</v>
      </c>
      <c r="O20" s="101">
        <v>4070.6320000000001</v>
      </c>
      <c r="P20" s="38">
        <v>111.6</v>
      </c>
      <c r="Q20" s="96" t="s">
        <v>28</v>
      </c>
      <c r="R20" s="101">
        <v>6402.2974999999997</v>
      </c>
      <c r="S20" s="38">
        <v>97.560536113054624</v>
      </c>
      <c r="T20" s="96" t="s">
        <v>34</v>
      </c>
      <c r="U20" s="107">
        <v>1144.769</v>
      </c>
      <c r="V20" s="42">
        <v>1179.1310000000001</v>
      </c>
      <c r="W20" s="43">
        <v>-34.36200000000008</v>
      </c>
      <c r="X20" s="44">
        <v>97.1</v>
      </c>
      <c r="Y20" s="96" t="s">
        <v>36</v>
      </c>
      <c r="Z20" s="107">
        <v>387.15300000000002</v>
      </c>
      <c r="AA20" s="44">
        <v>114.9</v>
      </c>
      <c r="AB20" s="96" t="s">
        <v>69</v>
      </c>
      <c r="AC20" s="107">
        <v>3381.8009999999999</v>
      </c>
      <c r="AD20" s="46">
        <v>137.69999999999999</v>
      </c>
      <c r="AE20" s="39">
        <v>0.54</v>
      </c>
      <c r="AF20" s="47">
        <v>0.52</v>
      </c>
      <c r="AG20" s="96" t="s">
        <v>37</v>
      </c>
      <c r="AH20" s="115">
        <v>62016.9</v>
      </c>
      <c r="AI20" s="49">
        <v>118.5</v>
      </c>
      <c r="AJ20" s="50">
        <v>0.76182128857665454</v>
      </c>
      <c r="AK20" s="55">
        <v>0.72899423632329585</v>
      </c>
      <c r="AL20" s="96" t="s">
        <v>48</v>
      </c>
      <c r="AM20" s="107">
        <v>15.747</v>
      </c>
      <c r="AN20" s="51">
        <v>102</v>
      </c>
      <c r="AO20" s="96" t="s">
        <v>47</v>
      </c>
      <c r="AP20" s="115">
        <v>93</v>
      </c>
      <c r="AQ20" s="49">
        <v>86.915887850467286</v>
      </c>
      <c r="AR20" s="50">
        <v>3.4687255231061875E-3</v>
      </c>
      <c r="AS20" s="40">
        <v>3.990006339262408E-3</v>
      </c>
      <c r="AT20" s="229"/>
    </row>
    <row r="21" spans="1:46" s="31" customFormat="1" ht="13.5" customHeight="1" x14ac:dyDescent="0.25">
      <c r="A21" s="33">
        <v>18</v>
      </c>
      <c r="B21" s="96" t="s">
        <v>104</v>
      </c>
      <c r="C21" s="94">
        <v>8698.3760000000002</v>
      </c>
      <c r="D21" s="36">
        <v>115.12707253192349</v>
      </c>
      <c r="E21" s="96" t="s">
        <v>51</v>
      </c>
      <c r="F21" s="94">
        <v>3607.9412000000002</v>
      </c>
      <c r="G21" s="36">
        <v>97.803192805818199</v>
      </c>
      <c r="H21" s="34" t="s">
        <v>29</v>
      </c>
      <c r="I21" s="37">
        <v>2.9769999999999999</v>
      </c>
      <c r="J21" s="36">
        <v>119.6062675773403</v>
      </c>
      <c r="K21" s="96" t="s">
        <v>63</v>
      </c>
      <c r="L21" s="101">
        <v>11.555899999999999</v>
      </c>
      <c r="M21" s="38">
        <v>111.85546553609973</v>
      </c>
      <c r="N21" s="96" t="s">
        <v>65</v>
      </c>
      <c r="O21" s="101">
        <v>15822.39</v>
      </c>
      <c r="P21" s="38">
        <v>111.5</v>
      </c>
      <c r="Q21" s="96" t="s">
        <v>25</v>
      </c>
      <c r="R21" s="101">
        <v>7919.3821000000007</v>
      </c>
      <c r="S21" s="38">
        <v>70.851662002363895</v>
      </c>
      <c r="T21" s="150" t="s">
        <v>24</v>
      </c>
      <c r="U21" s="160">
        <v>387791.63</v>
      </c>
      <c r="V21" s="196">
        <v>402528.78200000001</v>
      </c>
      <c r="W21" s="132">
        <v>-14737.152000000002</v>
      </c>
      <c r="X21" s="133">
        <v>96.3</v>
      </c>
      <c r="Y21" s="96" t="s">
        <v>60</v>
      </c>
      <c r="Z21" s="107">
        <v>1241.838</v>
      </c>
      <c r="AA21" s="44">
        <v>114.1</v>
      </c>
      <c r="AB21" s="155" t="s">
        <v>53</v>
      </c>
      <c r="AC21" s="175">
        <v>108.77500000000001</v>
      </c>
      <c r="AD21" s="163">
        <v>139.80000000000001</v>
      </c>
      <c r="AE21" s="164">
        <v>0.29600000000000004</v>
      </c>
      <c r="AF21" s="165">
        <v>0.33299999999999996</v>
      </c>
      <c r="AG21" s="96" t="s">
        <v>43</v>
      </c>
      <c r="AH21" s="115">
        <v>71850.8</v>
      </c>
      <c r="AI21" s="49">
        <v>117.7</v>
      </c>
      <c r="AJ21" s="50">
        <v>0.88262181826669006</v>
      </c>
      <c r="AK21" s="55">
        <v>0.85182344434419188</v>
      </c>
      <c r="AL21" s="96" t="s">
        <v>50</v>
      </c>
      <c r="AM21" s="107">
        <v>13.282</v>
      </c>
      <c r="AN21" s="51">
        <v>101.9</v>
      </c>
      <c r="AO21" s="96" t="s">
        <v>51</v>
      </c>
      <c r="AP21" s="115">
        <v>46</v>
      </c>
      <c r="AQ21" s="49">
        <v>88.461538461538453</v>
      </c>
      <c r="AR21" s="50">
        <v>2.4791161412018323E-3</v>
      </c>
      <c r="AS21" s="40">
        <v>2.8005170185264969E-3</v>
      </c>
      <c r="AT21" s="229"/>
    </row>
    <row r="22" spans="1:46" s="31" customFormat="1" ht="13.5" customHeight="1" x14ac:dyDescent="0.25">
      <c r="A22" s="33">
        <v>19</v>
      </c>
      <c r="B22" s="96" t="s">
        <v>105</v>
      </c>
      <c r="C22" s="94">
        <v>1050.8626999999999</v>
      </c>
      <c r="D22" s="36">
        <v>114.02258484670801</v>
      </c>
      <c r="E22" s="96" t="s">
        <v>66</v>
      </c>
      <c r="F22" s="94">
        <v>3184.7067000000002</v>
      </c>
      <c r="G22" s="36">
        <v>97.004880480199191</v>
      </c>
      <c r="H22" s="34" t="s">
        <v>31</v>
      </c>
      <c r="I22" s="37">
        <v>12374.738300000001</v>
      </c>
      <c r="J22" s="36">
        <v>118.59451307599483</v>
      </c>
      <c r="K22" s="96" t="s">
        <v>34</v>
      </c>
      <c r="L22" s="101">
        <v>137.29910000000001</v>
      </c>
      <c r="M22" s="38">
        <v>111.79925510102713</v>
      </c>
      <c r="N22" s="96" t="s">
        <v>36</v>
      </c>
      <c r="O22" s="101">
        <v>5390.2280000000001</v>
      </c>
      <c r="P22" s="38">
        <v>111.1</v>
      </c>
      <c r="Q22" s="96" t="s">
        <v>56</v>
      </c>
      <c r="R22" s="101">
        <v>6.0163000000000002</v>
      </c>
      <c r="S22" s="38"/>
      <c r="T22" s="96" t="s">
        <v>63</v>
      </c>
      <c r="U22" s="107">
        <v>2534.2959999999998</v>
      </c>
      <c r="V22" s="42">
        <v>2635.386</v>
      </c>
      <c r="W22" s="43">
        <v>-101.09000000000015</v>
      </c>
      <c r="X22" s="44">
        <v>96.2</v>
      </c>
      <c r="Y22" s="150" t="s">
        <v>24</v>
      </c>
      <c r="Z22" s="160">
        <v>493734.86599999998</v>
      </c>
      <c r="AA22" s="133">
        <v>110.2</v>
      </c>
      <c r="AB22" s="96" t="s">
        <v>33</v>
      </c>
      <c r="AC22" s="107">
        <v>5697.509</v>
      </c>
      <c r="AD22" s="46">
        <v>186.4</v>
      </c>
      <c r="AE22" s="39">
        <v>0.38100000000000001</v>
      </c>
      <c r="AF22" s="47">
        <v>0.33299999999999996</v>
      </c>
      <c r="AG22" s="96" t="s">
        <v>70</v>
      </c>
      <c r="AH22" s="115">
        <v>60980</v>
      </c>
      <c r="AI22" s="49">
        <v>117.7</v>
      </c>
      <c r="AJ22" s="50">
        <v>0.74908391385903506</v>
      </c>
      <c r="AK22" s="55">
        <v>0.72334072909882763</v>
      </c>
      <c r="AL22" s="152" t="s">
        <v>30</v>
      </c>
      <c r="AM22" s="161">
        <v>318.41800000000001</v>
      </c>
      <c r="AN22" s="172">
        <v>101.8</v>
      </c>
      <c r="AO22" s="96" t="s">
        <v>104</v>
      </c>
      <c r="AP22" s="115">
        <v>129</v>
      </c>
      <c r="AQ22" s="49">
        <v>91.489361702127653</v>
      </c>
      <c r="AR22" s="50">
        <v>4.1301146186847664E-3</v>
      </c>
      <c r="AS22" s="40">
        <v>4.4950267788829382E-3</v>
      </c>
      <c r="AT22" s="229"/>
    </row>
    <row r="23" spans="1:46" s="31" customFormat="1" ht="13.5" customHeight="1" x14ac:dyDescent="0.25">
      <c r="A23" s="33">
        <v>20</v>
      </c>
      <c r="B23" s="96" t="s">
        <v>29</v>
      </c>
      <c r="C23" s="94">
        <v>4091.7111</v>
      </c>
      <c r="D23" s="36">
        <v>113.10077210824277</v>
      </c>
      <c r="E23" s="96" t="s">
        <v>57</v>
      </c>
      <c r="F23" s="94">
        <v>4082.59</v>
      </c>
      <c r="G23" s="36">
        <v>95.217671077252547</v>
      </c>
      <c r="H23" s="34" t="s">
        <v>60</v>
      </c>
      <c r="I23" s="37">
        <v>17.408000000000001</v>
      </c>
      <c r="J23" s="36">
        <v>115.78317259727304</v>
      </c>
      <c r="K23" s="96" t="s">
        <v>55</v>
      </c>
      <c r="L23" s="101">
        <v>578.75530000000003</v>
      </c>
      <c r="M23" s="38">
        <v>107.57213540117768</v>
      </c>
      <c r="N23" s="96" t="s">
        <v>69</v>
      </c>
      <c r="O23" s="101">
        <v>7831.3590000000004</v>
      </c>
      <c r="P23" s="38">
        <v>110.5</v>
      </c>
      <c r="Q23" s="96" t="s">
        <v>27</v>
      </c>
      <c r="R23" s="101"/>
      <c r="S23" s="38"/>
      <c r="T23" s="96" t="s">
        <v>67</v>
      </c>
      <c r="U23" s="107">
        <v>633.99099999999999</v>
      </c>
      <c r="V23" s="42">
        <v>669.06299999999999</v>
      </c>
      <c r="W23" s="43">
        <v>-35.072000000000003</v>
      </c>
      <c r="X23" s="44">
        <v>94.8</v>
      </c>
      <c r="Y23" s="96" t="s">
        <v>64</v>
      </c>
      <c r="Z23" s="107">
        <v>315.77499999999998</v>
      </c>
      <c r="AA23" s="44">
        <v>109.1</v>
      </c>
      <c r="AB23" s="96" t="s">
        <v>29</v>
      </c>
      <c r="AC23" s="107">
        <v>4740.1509999999998</v>
      </c>
      <c r="AD23" s="46">
        <v>193.5</v>
      </c>
      <c r="AE23" s="39">
        <v>0.61399999999999999</v>
      </c>
      <c r="AF23" s="47">
        <v>0.56799999999999995</v>
      </c>
      <c r="AG23" s="152" t="s">
        <v>59</v>
      </c>
      <c r="AH23" s="167">
        <v>59360.1</v>
      </c>
      <c r="AI23" s="166">
        <v>117.4</v>
      </c>
      <c r="AJ23" s="222">
        <v>0.72918491366126115</v>
      </c>
      <c r="AK23" s="223">
        <v>0.70537892025542581</v>
      </c>
      <c r="AL23" s="96" t="s">
        <v>53</v>
      </c>
      <c r="AM23" s="107">
        <v>10.471</v>
      </c>
      <c r="AN23" s="51">
        <v>101.6</v>
      </c>
      <c r="AO23" s="96" t="s">
        <v>105</v>
      </c>
      <c r="AP23" s="115">
        <v>133</v>
      </c>
      <c r="AQ23" s="49">
        <v>93.661971830985919</v>
      </c>
      <c r="AR23" s="50">
        <v>4.7191569385799945E-3</v>
      </c>
      <c r="AS23" s="40">
        <v>5.0402867994178832E-3</v>
      </c>
      <c r="AT23" s="229"/>
    </row>
    <row r="24" spans="1:46" s="31" customFormat="1" ht="13.5" customHeight="1" x14ac:dyDescent="0.25">
      <c r="A24" s="33">
        <v>21</v>
      </c>
      <c r="B24" s="155" t="s">
        <v>37</v>
      </c>
      <c r="C24" s="149">
        <v>4607.4049999999997</v>
      </c>
      <c r="D24" s="148">
        <v>112.14799195944994</v>
      </c>
      <c r="E24" s="96" t="s">
        <v>50</v>
      </c>
      <c r="F24" s="94">
        <v>4183.6679999999997</v>
      </c>
      <c r="G24" s="36">
        <v>91.853689787010964</v>
      </c>
      <c r="H24" s="34" t="s">
        <v>42</v>
      </c>
      <c r="I24" s="37">
        <v>2558.7027000000003</v>
      </c>
      <c r="J24" s="36">
        <v>114.47344173767881</v>
      </c>
      <c r="K24" s="96" t="s">
        <v>30</v>
      </c>
      <c r="L24" s="101">
        <v>31647.873100000001</v>
      </c>
      <c r="M24" s="38">
        <v>106.6329721341434</v>
      </c>
      <c r="N24" s="96" t="s">
        <v>49</v>
      </c>
      <c r="O24" s="101">
        <v>8638.7000000000007</v>
      </c>
      <c r="P24" s="38">
        <v>110.2</v>
      </c>
      <c r="Q24" s="96" t="s">
        <v>34</v>
      </c>
      <c r="R24" s="101"/>
      <c r="S24" s="38"/>
      <c r="T24" s="96" t="s">
        <v>68</v>
      </c>
      <c r="U24" s="107">
        <v>1451.7929999999999</v>
      </c>
      <c r="V24" s="42">
        <v>1589.33</v>
      </c>
      <c r="W24" s="43">
        <v>-137.53700000000003</v>
      </c>
      <c r="X24" s="44">
        <v>91.3</v>
      </c>
      <c r="Y24" s="96" t="s">
        <v>56</v>
      </c>
      <c r="Z24" s="107">
        <v>1173.6980000000001</v>
      </c>
      <c r="AA24" s="44">
        <v>106.6</v>
      </c>
      <c r="AB24" s="96" t="s">
        <v>25</v>
      </c>
      <c r="AC24" s="107">
        <v>1377.2829999999999</v>
      </c>
      <c r="AD24" s="46">
        <v>195.8</v>
      </c>
      <c r="AE24" s="39">
        <v>0.45500000000000002</v>
      </c>
      <c r="AF24" s="47">
        <v>0.38200000000000001</v>
      </c>
      <c r="AG24" s="96" t="s">
        <v>39</v>
      </c>
      <c r="AH24" s="115">
        <v>68471.399999999994</v>
      </c>
      <c r="AI24" s="49">
        <v>117.3</v>
      </c>
      <c r="AJ24" s="50">
        <v>0.84110895866525959</v>
      </c>
      <c r="AK24" s="55">
        <v>0.80807360994704891</v>
      </c>
      <c r="AL24" s="155" t="s">
        <v>54</v>
      </c>
      <c r="AM24" s="175">
        <v>10.513999999999999</v>
      </c>
      <c r="AN24" s="172">
        <v>101.6</v>
      </c>
      <c r="AO24" s="218" t="s">
        <v>52</v>
      </c>
      <c r="AP24" s="230">
        <v>117</v>
      </c>
      <c r="AQ24" s="224">
        <v>95.901639344262293</v>
      </c>
      <c r="AR24" s="226">
        <v>1.7366264917176273E-3</v>
      </c>
      <c r="AS24" s="231">
        <v>1.8359116354662013E-3</v>
      </c>
      <c r="AT24" s="229"/>
    </row>
    <row r="25" spans="1:46" s="31" customFormat="1" ht="13.5" customHeight="1" x14ac:dyDescent="0.25">
      <c r="A25" s="33">
        <v>22</v>
      </c>
      <c r="B25" s="96" t="s">
        <v>30</v>
      </c>
      <c r="C25" s="94">
        <v>157811.86779999998</v>
      </c>
      <c r="D25" s="36">
        <v>111.93305113284187</v>
      </c>
      <c r="E25" s="150" t="s">
        <v>24</v>
      </c>
      <c r="F25" s="127">
        <v>121624.00509999999</v>
      </c>
      <c r="G25" s="128">
        <v>91.222041517807156</v>
      </c>
      <c r="H25" s="34" t="s">
        <v>62</v>
      </c>
      <c r="I25" s="37">
        <v>8416.7034999999996</v>
      </c>
      <c r="J25" s="36">
        <v>113.20132368306359</v>
      </c>
      <c r="K25" s="155" t="s">
        <v>33</v>
      </c>
      <c r="L25" s="154">
        <v>22124.185399999998</v>
      </c>
      <c r="M25" s="153">
        <v>103.44045184041528</v>
      </c>
      <c r="N25" s="96" t="s">
        <v>47</v>
      </c>
      <c r="O25" s="101">
        <v>2583.6039999999998</v>
      </c>
      <c r="P25" s="38">
        <v>109.7</v>
      </c>
      <c r="Q25" s="96" t="s">
        <v>37</v>
      </c>
      <c r="R25" s="101"/>
      <c r="S25" s="38"/>
      <c r="T25" s="96" t="s">
        <v>60</v>
      </c>
      <c r="U25" s="108">
        <v>899.34400000000005</v>
      </c>
      <c r="V25" s="42">
        <v>1032.8309999999999</v>
      </c>
      <c r="W25" s="43">
        <v>-133.48699999999985</v>
      </c>
      <c r="X25" s="44">
        <v>87.1</v>
      </c>
      <c r="Y25" s="155" t="s">
        <v>105</v>
      </c>
      <c r="Z25" s="175">
        <v>207.732</v>
      </c>
      <c r="AA25" s="156">
        <v>106.5</v>
      </c>
      <c r="AB25" s="155" t="s">
        <v>40</v>
      </c>
      <c r="AC25" s="175">
        <v>129.47499999999999</v>
      </c>
      <c r="AD25" s="163">
        <v>197.5</v>
      </c>
      <c r="AE25" s="164">
        <v>0.25</v>
      </c>
      <c r="AF25" s="165">
        <v>0.16699999999999998</v>
      </c>
      <c r="AG25" s="96" t="s">
        <v>45</v>
      </c>
      <c r="AH25" s="115">
        <v>65276.9</v>
      </c>
      <c r="AI25" s="49">
        <v>117.3</v>
      </c>
      <c r="AJ25" s="50">
        <v>0.80186742762520247</v>
      </c>
      <c r="AK25" s="55">
        <v>0.77511759546045966</v>
      </c>
      <c r="AL25" s="150" t="s">
        <v>24</v>
      </c>
      <c r="AM25" s="160">
        <v>1040.5260000000001</v>
      </c>
      <c r="AN25" s="138">
        <v>101.4</v>
      </c>
      <c r="AO25" s="96" t="s">
        <v>53</v>
      </c>
      <c r="AP25" s="115">
        <v>178</v>
      </c>
      <c r="AQ25" s="49">
        <v>97.267759562841533</v>
      </c>
      <c r="AR25" s="50">
        <v>3.4987714987714993E-3</v>
      </c>
      <c r="AS25" s="40">
        <v>3.6710866817789727E-3</v>
      </c>
      <c r="AT25" s="229"/>
    </row>
    <row r="26" spans="1:46" s="31" customFormat="1" ht="13.5" customHeight="1" x14ac:dyDescent="0.25">
      <c r="A26" s="33">
        <v>23</v>
      </c>
      <c r="B26" s="96" t="s">
        <v>69</v>
      </c>
      <c r="C26" s="94">
        <v>13132.429900000001</v>
      </c>
      <c r="D26" s="36">
        <v>110.80554997481858</v>
      </c>
      <c r="E26" s="152" t="s">
        <v>55</v>
      </c>
      <c r="F26" s="149">
        <v>2372.2446</v>
      </c>
      <c r="G26" s="148">
        <v>90.8993323956187</v>
      </c>
      <c r="H26" s="34" t="s">
        <v>47</v>
      </c>
      <c r="I26" s="37">
        <v>175.58</v>
      </c>
      <c r="J26" s="36">
        <v>109.36225077702136</v>
      </c>
      <c r="K26" s="96" t="s">
        <v>60</v>
      </c>
      <c r="L26" s="101">
        <v>533.8981</v>
      </c>
      <c r="M26" s="38">
        <v>103.12103021733139</v>
      </c>
      <c r="N26" s="96" t="s">
        <v>66</v>
      </c>
      <c r="O26" s="101">
        <v>8489.152</v>
      </c>
      <c r="P26" s="38">
        <v>109.4</v>
      </c>
      <c r="Q26" s="96" t="s">
        <v>39</v>
      </c>
      <c r="R26" s="101"/>
      <c r="S26" s="38"/>
      <c r="T26" s="96" t="s">
        <v>53</v>
      </c>
      <c r="U26" s="107">
        <v>493.52800000000002</v>
      </c>
      <c r="V26" s="42">
        <v>599.96900000000005</v>
      </c>
      <c r="W26" s="43">
        <v>-106.44100000000003</v>
      </c>
      <c r="X26" s="44">
        <v>82.3</v>
      </c>
      <c r="Y26" s="96" t="s">
        <v>63</v>
      </c>
      <c r="Z26" s="114">
        <v>2667.7350000000001</v>
      </c>
      <c r="AA26" s="44">
        <v>101.2</v>
      </c>
      <c r="AB26" s="96" t="s">
        <v>55</v>
      </c>
      <c r="AC26" s="107">
        <v>300.98200000000003</v>
      </c>
      <c r="AD26" s="46" t="s">
        <v>32</v>
      </c>
      <c r="AE26" s="39">
        <v>0.54200000000000004</v>
      </c>
      <c r="AF26" s="47">
        <v>0.33299999999999996</v>
      </c>
      <c r="AG26" s="155" t="s">
        <v>49</v>
      </c>
      <c r="AH26" s="176">
        <v>66062.8</v>
      </c>
      <c r="AI26" s="166">
        <v>117</v>
      </c>
      <c r="AJ26" s="177">
        <v>0.8115214953179184</v>
      </c>
      <c r="AK26" s="165">
        <v>0.78238599202038273</v>
      </c>
      <c r="AL26" s="96" t="s">
        <v>66</v>
      </c>
      <c r="AM26" s="107">
        <v>18.664000000000001</v>
      </c>
      <c r="AN26" s="51">
        <v>101.3</v>
      </c>
      <c r="AO26" s="96" t="s">
        <v>44</v>
      </c>
      <c r="AP26" s="115">
        <v>233</v>
      </c>
      <c r="AQ26" s="49">
        <v>97.489539748953973</v>
      </c>
      <c r="AR26" s="50">
        <v>3.3601084464185277E-3</v>
      </c>
      <c r="AS26" s="40">
        <v>3.4471319573651797E-3</v>
      </c>
      <c r="AT26" s="229"/>
    </row>
    <row r="27" spans="1:46" s="31" customFormat="1" ht="13.5" customHeight="1" x14ac:dyDescent="0.25">
      <c r="A27" s="33">
        <v>24</v>
      </c>
      <c r="B27" s="96" t="s">
        <v>39</v>
      </c>
      <c r="C27" s="94">
        <v>30895.057499999999</v>
      </c>
      <c r="D27" s="36">
        <v>109.70945669716147</v>
      </c>
      <c r="E27" s="96" t="s">
        <v>43</v>
      </c>
      <c r="F27" s="94">
        <v>6402.9690000000001</v>
      </c>
      <c r="G27" s="36">
        <v>89.454467329947121</v>
      </c>
      <c r="H27" s="34" t="s">
        <v>66</v>
      </c>
      <c r="I27" s="37">
        <v>1819.6718999999998</v>
      </c>
      <c r="J27" s="36">
        <v>107.30305984438957</v>
      </c>
      <c r="K27" s="96" t="s">
        <v>58</v>
      </c>
      <c r="L27" s="101">
        <v>424.81790000000001</v>
      </c>
      <c r="M27" s="38">
        <v>102.95643124615414</v>
      </c>
      <c r="N27" s="96" t="s">
        <v>105</v>
      </c>
      <c r="O27" s="101">
        <v>3531.3290000000002</v>
      </c>
      <c r="P27" s="38">
        <v>109.2</v>
      </c>
      <c r="Q27" s="96" t="s">
        <v>40</v>
      </c>
      <c r="R27" s="101"/>
      <c r="S27" s="38"/>
      <c r="T27" s="96" t="s">
        <v>106</v>
      </c>
      <c r="U27" s="107">
        <v>8103.165</v>
      </c>
      <c r="V27" s="42">
        <v>9907.366</v>
      </c>
      <c r="W27" s="43">
        <v>-1804.201</v>
      </c>
      <c r="X27" s="44">
        <v>81.8</v>
      </c>
      <c r="Y27" s="96" t="s">
        <v>67</v>
      </c>
      <c r="Z27" s="107">
        <v>715.3</v>
      </c>
      <c r="AA27" s="44">
        <v>97.3</v>
      </c>
      <c r="AB27" s="96" t="s">
        <v>56</v>
      </c>
      <c r="AC27" s="107">
        <v>72.971000000000004</v>
      </c>
      <c r="AD27" s="46" t="s">
        <v>46</v>
      </c>
      <c r="AE27" s="39">
        <v>0.5</v>
      </c>
      <c r="AF27" s="47">
        <v>0.5</v>
      </c>
      <c r="AG27" s="96" t="s">
        <v>53</v>
      </c>
      <c r="AH27" s="115">
        <v>58655.8</v>
      </c>
      <c r="AI27" s="49">
        <v>117</v>
      </c>
      <c r="AJ27" s="50">
        <v>0.72053322785393226</v>
      </c>
      <c r="AK27" s="123">
        <v>0.68779364001355503</v>
      </c>
      <c r="AL27" s="96" t="s">
        <v>70</v>
      </c>
      <c r="AM27" s="107">
        <v>4.9180000000000001</v>
      </c>
      <c r="AN27" s="51">
        <v>101.3</v>
      </c>
      <c r="AO27" s="96" t="s">
        <v>34</v>
      </c>
      <c r="AP27" s="115">
        <v>136</v>
      </c>
      <c r="AQ27" s="49">
        <v>101.49253731343283</v>
      </c>
      <c r="AR27" s="50">
        <v>2.7872279378612129E-3</v>
      </c>
      <c r="AS27" s="40">
        <v>2.7290686544062244E-3</v>
      </c>
      <c r="AT27" s="229"/>
    </row>
    <row r="28" spans="1:46" s="31" customFormat="1" ht="13.5" customHeight="1" x14ac:dyDescent="0.25">
      <c r="A28" s="33">
        <v>25</v>
      </c>
      <c r="B28" s="96" t="s">
        <v>48</v>
      </c>
      <c r="C28" s="94">
        <v>9375.1659999999993</v>
      </c>
      <c r="D28" s="36">
        <v>108.48782990029721</v>
      </c>
      <c r="E28" s="96" t="s">
        <v>106</v>
      </c>
      <c r="F28" s="94">
        <v>126.908</v>
      </c>
      <c r="G28" s="36">
        <v>87.009940036173006</v>
      </c>
      <c r="H28" s="34" t="s">
        <v>30</v>
      </c>
      <c r="I28" s="37">
        <v>30934.1332</v>
      </c>
      <c r="J28" s="36">
        <v>106.35201065064008</v>
      </c>
      <c r="K28" s="96" t="s">
        <v>31</v>
      </c>
      <c r="L28" s="101">
        <v>251615.6213</v>
      </c>
      <c r="M28" s="38">
        <v>102.5742001990791</v>
      </c>
      <c r="N28" s="96" t="s">
        <v>53</v>
      </c>
      <c r="O28" s="101">
        <v>5580.2280000000001</v>
      </c>
      <c r="P28" s="38">
        <v>109</v>
      </c>
      <c r="Q28" s="96" t="s">
        <v>41</v>
      </c>
      <c r="R28" s="101"/>
      <c r="S28" s="38"/>
      <c r="T28" s="155" t="s">
        <v>40</v>
      </c>
      <c r="U28" s="174">
        <v>413.87200000000001</v>
      </c>
      <c r="V28" s="42">
        <v>533.77099999999996</v>
      </c>
      <c r="W28" s="159">
        <v>-119.89899999999994</v>
      </c>
      <c r="X28" s="156">
        <v>77.5</v>
      </c>
      <c r="Y28" s="96" t="s">
        <v>55</v>
      </c>
      <c r="Z28" s="107">
        <v>327.80599999999998</v>
      </c>
      <c r="AA28" s="44">
        <v>94.7</v>
      </c>
      <c r="AB28" s="96" t="s">
        <v>59</v>
      </c>
      <c r="AC28" s="111">
        <v>67.111999999999995</v>
      </c>
      <c r="AD28" s="46" t="s">
        <v>38</v>
      </c>
      <c r="AE28" s="39">
        <v>0.375</v>
      </c>
      <c r="AF28" s="47">
        <v>0.25</v>
      </c>
      <c r="AG28" s="96" t="s">
        <v>47</v>
      </c>
      <c r="AH28" s="225">
        <v>57737.8</v>
      </c>
      <c r="AI28" s="224">
        <v>116.6</v>
      </c>
      <c r="AJ28" s="226">
        <v>0.70925643164332897</v>
      </c>
      <c r="AK28" s="228">
        <v>0.68946570591442757</v>
      </c>
      <c r="AL28" s="96" t="s">
        <v>43</v>
      </c>
      <c r="AM28" s="107">
        <v>17.716999999999999</v>
      </c>
      <c r="AN28" s="51">
        <v>101.2</v>
      </c>
      <c r="AO28" s="96" t="s">
        <v>42</v>
      </c>
      <c r="AP28" s="115">
        <v>232</v>
      </c>
      <c r="AQ28" s="49">
        <v>102.20264317180616</v>
      </c>
      <c r="AR28" s="50">
        <v>4.4619674968747001E-3</v>
      </c>
      <c r="AS28" s="40">
        <v>4.3784357218632462E-3</v>
      </c>
      <c r="AT28" s="229"/>
    </row>
    <row r="29" spans="1:46" s="31" customFormat="1" ht="13.5" customHeight="1" x14ac:dyDescent="0.25">
      <c r="A29" s="33">
        <v>26</v>
      </c>
      <c r="B29" s="96" t="s">
        <v>67</v>
      </c>
      <c r="C29" s="94">
        <v>11488.337099999999</v>
      </c>
      <c r="D29" s="36">
        <v>105.65595954459313</v>
      </c>
      <c r="E29" s="155" t="s">
        <v>61</v>
      </c>
      <c r="F29" s="149">
        <v>1127.749</v>
      </c>
      <c r="G29" s="186">
        <v>84.846649560644067</v>
      </c>
      <c r="H29" s="34" t="s">
        <v>59</v>
      </c>
      <c r="I29" s="37">
        <v>37.510400000000004</v>
      </c>
      <c r="J29" s="36">
        <v>101.60986669772811</v>
      </c>
      <c r="K29" s="96" t="s">
        <v>48</v>
      </c>
      <c r="L29" s="101">
        <v>276.39590000000004</v>
      </c>
      <c r="M29" s="38">
        <v>102.23004616694521</v>
      </c>
      <c r="N29" s="96" t="s">
        <v>52</v>
      </c>
      <c r="O29" s="101">
        <v>12218.862999999999</v>
      </c>
      <c r="P29" s="38">
        <v>108.9</v>
      </c>
      <c r="Q29" s="96" t="s">
        <v>42</v>
      </c>
      <c r="R29" s="101"/>
      <c r="S29" s="38"/>
      <c r="T29" s="96" t="s">
        <v>62</v>
      </c>
      <c r="U29" s="107">
        <v>2944.2739999999999</v>
      </c>
      <c r="V29" s="42">
        <v>3869.8380000000002</v>
      </c>
      <c r="W29" s="43">
        <v>-925.56400000000031</v>
      </c>
      <c r="X29" s="44">
        <v>76.099999999999994</v>
      </c>
      <c r="Y29" s="96" t="s">
        <v>68</v>
      </c>
      <c r="Z29" s="107">
        <v>1508.529</v>
      </c>
      <c r="AA29" s="44">
        <v>91.4</v>
      </c>
      <c r="AB29" s="96" t="s">
        <v>44</v>
      </c>
      <c r="AC29" s="107">
        <v>559.62400000000002</v>
      </c>
      <c r="AD29" s="46" t="s">
        <v>38</v>
      </c>
      <c r="AE29" s="39">
        <v>0.42399999999999999</v>
      </c>
      <c r="AF29" s="47">
        <v>0.27300000000000002</v>
      </c>
      <c r="AG29" s="96" t="s">
        <v>55</v>
      </c>
      <c r="AH29" s="115">
        <v>56668.9</v>
      </c>
      <c r="AI29" s="49">
        <v>115.9</v>
      </c>
      <c r="AJ29" s="57">
        <v>0.69612596599026355</v>
      </c>
      <c r="AK29" s="123">
        <v>0.67939705219941515</v>
      </c>
      <c r="AL29" s="96" t="s">
        <v>67</v>
      </c>
      <c r="AM29" s="107">
        <v>20.001999999999999</v>
      </c>
      <c r="AN29" s="51">
        <v>100.9</v>
      </c>
      <c r="AO29" s="96" t="s">
        <v>31</v>
      </c>
      <c r="AP29" s="115">
        <v>367</v>
      </c>
      <c r="AQ29" s="49">
        <v>103.67231638418079</v>
      </c>
      <c r="AR29" s="50">
        <v>1.7385702036543135E-3</v>
      </c>
      <c r="AS29" s="40">
        <v>1.6956053167285353E-3</v>
      </c>
      <c r="AT29" s="229"/>
    </row>
    <row r="30" spans="1:46" s="31" customFormat="1" ht="13.5" customHeight="1" x14ac:dyDescent="0.25">
      <c r="A30" s="33">
        <v>27</v>
      </c>
      <c r="B30" s="96" t="s">
        <v>43</v>
      </c>
      <c r="C30" s="94">
        <v>14928.830099999999</v>
      </c>
      <c r="D30" s="36">
        <v>104.80198191655583</v>
      </c>
      <c r="E30" s="96" t="s">
        <v>68</v>
      </c>
      <c r="F30" s="94">
        <v>1357.8415</v>
      </c>
      <c r="G30" s="36">
        <v>84.30109832691835</v>
      </c>
      <c r="H30" s="34" t="s">
        <v>57</v>
      </c>
      <c r="I30" s="37">
        <v>54.113500000000002</v>
      </c>
      <c r="J30" s="36">
        <v>94.299361503394621</v>
      </c>
      <c r="K30" s="150" t="s">
        <v>24</v>
      </c>
      <c r="L30" s="130">
        <v>521287.68789999996</v>
      </c>
      <c r="M30" s="131">
        <v>100.53706930799058</v>
      </c>
      <c r="N30" s="96" t="s">
        <v>29</v>
      </c>
      <c r="O30" s="101">
        <v>8563.0450000000001</v>
      </c>
      <c r="P30" s="38">
        <v>108.7</v>
      </c>
      <c r="Q30" s="96" t="s">
        <v>43</v>
      </c>
      <c r="R30" s="101"/>
      <c r="S30" s="38"/>
      <c r="T30" s="96" t="s">
        <v>47</v>
      </c>
      <c r="U30" s="107">
        <v>675.59299999999996</v>
      </c>
      <c r="V30" s="42">
        <v>1005.318</v>
      </c>
      <c r="W30" s="43">
        <v>-329.72500000000002</v>
      </c>
      <c r="X30" s="44">
        <v>67.2</v>
      </c>
      <c r="Y30" s="96" t="s">
        <v>40</v>
      </c>
      <c r="Z30" s="107">
        <v>543.34699999999998</v>
      </c>
      <c r="AA30" s="44">
        <v>90.7</v>
      </c>
      <c r="AB30" s="150" t="s">
        <v>24</v>
      </c>
      <c r="AC30" s="160">
        <v>105943.236</v>
      </c>
      <c r="AD30" s="134" t="s">
        <v>38</v>
      </c>
      <c r="AE30" s="135">
        <v>0.34</v>
      </c>
      <c r="AF30" s="162">
        <v>0.26500000000000001</v>
      </c>
      <c r="AG30" s="155" t="s">
        <v>31</v>
      </c>
      <c r="AH30" s="176">
        <v>97087.6</v>
      </c>
      <c r="AI30" s="166">
        <v>115.8</v>
      </c>
      <c r="AJ30" s="177">
        <v>1.192632984506075</v>
      </c>
      <c r="AK30" s="165">
        <v>1.1591056469528378</v>
      </c>
      <c r="AL30" s="96" t="s">
        <v>52</v>
      </c>
      <c r="AM30" s="107">
        <v>15.07</v>
      </c>
      <c r="AN30" s="51">
        <v>100.9</v>
      </c>
      <c r="AO30" s="150" t="s">
        <v>24</v>
      </c>
      <c r="AP30" s="168">
        <v>7937</v>
      </c>
      <c r="AQ30" s="137">
        <v>105.88313767342584</v>
      </c>
      <c r="AR30" s="170">
        <v>2.7140266656453878E-3</v>
      </c>
      <c r="AS30" s="139">
        <v>3.0000000000000001E-3</v>
      </c>
      <c r="AT30" s="229"/>
    </row>
    <row r="31" spans="1:46" s="31" customFormat="1" ht="13.5" customHeight="1" x14ac:dyDescent="0.25">
      <c r="A31" s="33">
        <v>28</v>
      </c>
      <c r="B31" s="96" t="s">
        <v>70</v>
      </c>
      <c r="C31" s="94">
        <v>249.58840000000001</v>
      </c>
      <c r="D31" s="36">
        <v>103.99997666558744</v>
      </c>
      <c r="E31" s="155" t="s">
        <v>62</v>
      </c>
      <c r="F31" s="149">
        <v>6176.5328</v>
      </c>
      <c r="G31" s="148">
        <v>83.314889004492116</v>
      </c>
      <c r="H31" s="34" t="s">
        <v>51</v>
      </c>
      <c r="I31" s="37">
        <v>8.9167999999999985</v>
      </c>
      <c r="J31" s="36">
        <v>90.74699776104211</v>
      </c>
      <c r="K31" s="96" t="s">
        <v>25</v>
      </c>
      <c r="L31" s="101">
        <v>29550.5563</v>
      </c>
      <c r="M31" s="38">
        <v>96.558115016658846</v>
      </c>
      <c r="N31" s="96" t="s">
        <v>61</v>
      </c>
      <c r="O31" s="101">
        <v>9392.241</v>
      </c>
      <c r="P31" s="38">
        <v>108.4</v>
      </c>
      <c r="Q31" s="96" t="s">
        <v>45</v>
      </c>
      <c r="R31" s="101"/>
      <c r="S31" s="38"/>
      <c r="T31" s="96" t="s">
        <v>50</v>
      </c>
      <c r="U31" s="107">
        <v>659.68499999999995</v>
      </c>
      <c r="V31" s="42">
        <v>1005.645</v>
      </c>
      <c r="W31" s="43">
        <v>-345.96000000000004</v>
      </c>
      <c r="X31" s="44">
        <v>65.599999999999994</v>
      </c>
      <c r="Y31" s="155" t="s">
        <v>53</v>
      </c>
      <c r="Z31" s="175">
        <v>602.303</v>
      </c>
      <c r="AA31" s="156">
        <v>88.9</v>
      </c>
      <c r="AB31" s="96" t="s">
        <v>31</v>
      </c>
      <c r="AC31" s="107">
        <v>6576.1319999999996</v>
      </c>
      <c r="AD31" s="46" t="s">
        <v>109</v>
      </c>
      <c r="AE31" s="39">
        <v>0.30299999999999999</v>
      </c>
      <c r="AF31" s="47">
        <v>0.20399999999999999</v>
      </c>
      <c r="AG31" s="96" t="s">
        <v>64</v>
      </c>
      <c r="AH31" s="115">
        <v>61207.7</v>
      </c>
      <c r="AI31" s="49">
        <v>115.4</v>
      </c>
      <c r="AJ31" s="50">
        <v>0.75188100154656701</v>
      </c>
      <c r="AK31" s="55">
        <v>0.73831401648637462</v>
      </c>
      <c r="AL31" s="96" t="s">
        <v>55</v>
      </c>
      <c r="AM31" s="107">
        <v>12.214</v>
      </c>
      <c r="AN31" s="51">
        <v>100.7</v>
      </c>
      <c r="AO31" s="96" t="s">
        <v>55</v>
      </c>
      <c r="AP31" s="115">
        <v>284</v>
      </c>
      <c r="AQ31" s="49">
        <v>108.3969465648855</v>
      </c>
      <c r="AR31" s="50">
        <v>6.312373585828277E-3</v>
      </c>
      <c r="AS31" s="40">
        <v>5.8517410046233223E-3</v>
      </c>
      <c r="AT31" s="229"/>
    </row>
    <row r="32" spans="1:46" s="31" customFormat="1" ht="13.5" customHeight="1" x14ac:dyDescent="0.25">
      <c r="A32" s="33">
        <v>29</v>
      </c>
      <c r="B32" s="150" t="s">
        <v>24</v>
      </c>
      <c r="C32" s="127">
        <v>1050876.8315000001</v>
      </c>
      <c r="D32" s="128">
        <v>103.47653276707649</v>
      </c>
      <c r="E32" s="96" t="s">
        <v>70</v>
      </c>
      <c r="F32" s="94">
        <v>3224.761</v>
      </c>
      <c r="G32" s="36">
        <v>82.151792608542024</v>
      </c>
      <c r="H32" s="215" t="s">
        <v>24</v>
      </c>
      <c r="I32" s="216">
        <v>90385.960200000001</v>
      </c>
      <c r="J32" s="128">
        <v>90.309917894484087</v>
      </c>
      <c r="K32" s="96" t="s">
        <v>62</v>
      </c>
      <c r="L32" s="101">
        <v>3737.79</v>
      </c>
      <c r="M32" s="38">
        <v>96.447254295846733</v>
      </c>
      <c r="N32" s="96" t="s">
        <v>33</v>
      </c>
      <c r="O32" s="101">
        <v>113505.47100000001</v>
      </c>
      <c r="P32" s="38">
        <v>108.3</v>
      </c>
      <c r="Q32" s="96" t="s">
        <v>47</v>
      </c>
      <c r="R32" s="101"/>
      <c r="S32" s="38"/>
      <c r="T32" s="96" t="s">
        <v>43</v>
      </c>
      <c r="U32" s="108">
        <v>965.01499999999999</v>
      </c>
      <c r="V32" s="42">
        <v>1475.848</v>
      </c>
      <c r="W32" s="43">
        <v>-510.83299999999997</v>
      </c>
      <c r="X32" s="44">
        <v>65.400000000000006</v>
      </c>
      <c r="Y32" s="96" t="s">
        <v>50</v>
      </c>
      <c r="Z32" s="107">
        <v>947.44799999999998</v>
      </c>
      <c r="AA32" s="44">
        <v>88.3</v>
      </c>
      <c r="AB32" s="96" t="s">
        <v>66</v>
      </c>
      <c r="AC32" s="107">
        <v>1188.7650000000001</v>
      </c>
      <c r="AD32" s="46" t="s">
        <v>128</v>
      </c>
      <c r="AE32" s="39">
        <v>0.22899999999999998</v>
      </c>
      <c r="AF32" s="47">
        <v>0.2</v>
      </c>
      <c r="AG32" s="96" t="s">
        <v>40</v>
      </c>
      <c r="AH32" s="115">
        <v>59545.4</v>
      </c>
      <c r="AI32" s="49">
        <v>115.4</v>
      </c>
      <c r="AJ32" s="50">
        <v>0.73146115585932747</v>
      </c>
      <c r="AK32" s="55">
        <v>0.71969119076472965</v>
      </c>
      <c r="AL32" s="96" t="s">
        <v>58</v>
      </c>
      <c r="AM32" s="107">
        <v>4.367</v>
      </c>
      <c r="AN32" s="51">
        <v>100.7</v>
      </c>
      <c r="AO32" s="96" t="s">
        <v>43</v>
      </c>
      <c r="AP32" s="115">
        <v>237</v>
      </c>
      <c r="AQ32" s="49">
        <v>108.71559633027523</v>
      </c>
      <c r="AR32" s="50">
        <v>2.9207695056874899E-3</v>
      </c>
      <c r="AS32" s="40">
        <v>2.7138055520975978E-3</v>
      </c>
      <c r="AT32" s="229"/>
    </row>
    <row r="33" spans="1:46" s="31" customFormat="1" ht="13.5" customHeight="1" x14ac:dyDescent="0.25">
      <c r="A33" s="33">
        <v>30</v>
      </c>
      <c r="B33" s="96" t="s">
        <v>49</v>
      </c>
      <c r="C33" s="94">
        <v>30701.638300000002</v>
      </c>
      <c r="D33" s="36">
        <v>99.589566908831458</v>
      </c>
      <c r="E33" s="96" t="s">
        <v>104</v>
      </c>
      <c r="F33" s="94">
        <v>2793.3227999999999</v>
      </c>
      <c r="G33" s="36">
        <v>80.977576586716168</v>
      </c>
      <c r="H33" s="34" t="s">
        <v>69</v>
      </c>
      <c r="I33" s="37">
        <v>888.7038</v>
      </c>
      <c r="J33" s="36">
        <v>85.44420412530198</v>
      </c>
      <c r="K33" s="96" t="s">
        <v>44</v>
      </c>
      <c r="L33" s="101">
        <v>2219.3747000000003</v>
      </c>
      <c r="M33" s="38">
        <v>96.035444293831148</v>
      </c>
      <c r="N33" s="96" t="s">
        <v>31</v>
      </c>
      <c r="O33" s="101">
        <v>55500.226999999999</v>
      </c>
      <c r="P33" s="38">
        <v>106.5</v>
      </c>
      <c r="Q33" s="96" t="s">
        <v>48</v>
      </c>
      <c r="R33" s="101"/>
      <c r="S33" s="38"/>
      <c r="T33" s="96" t="s">
        <v>57</v>
      </c>
      <c r="U33" s="107">
        <v>880.7</v>
      </c>
      <c r="V33" s="42">
        <v>1464.473</v>
      </c>
      <c r="W33" s="43">
        <v>-583.77299999999991</v>
      </c>
      <c r="X33" s="44">
        <v>60.1</v>
      </c>
      <c r="Y33" s="96" t="s">
        <v>62</v>
      </c>
      <c r="Z33" s="107">
        <v>3502.509</v>
      </c>
      <c r="AA33" s="44">
        <v>87.4</v>
      </c>
      <c r="AB33" s="96" t="s">
        <v>42</v>
      </c>
      <c r="AC33" s="107">
        <v>389.05</v>
      </c>
      <c r="AD33" s="46" t="s">
        <v>121</v>
      </c>
      <c r="AE33" s="39">
        <v>0.26700000000000002</v>
      </c>
      <c r="AF33" s="47">
        <v>0.1</v>
      </c>
      <c r="AG33" s="96" t="s">
        <v>61</v>
      </c>
      <c r="AH33" s="115">
        <v>87474.3</v>
      </c>
      <c r="AI33" s="49">
        <v>115.3</v>
      </c>
      <c r="AJ33" s="50">
        <v>1.0745423254522695</v>
      </c>
      <c r="AK33" s="55">
        <v>1.0578250313425197</v>
      </c>
      <c r="AL33" s="96" t="s">
        <v>57</v>
      </c>
      <c r="AM33" s="107">
        <v>11.279</v>
      </c>
      <c r="AN33" s="51">
        <v>100.6</v>
      </c>
      <c r="AO33" s="96" t="s">
        <v>54</v>
      </c>
      <c r="AP33" s="115">
        <v>162</v>
      </c>
      <c r="AQ33" s="49">
        <v>109.45945945945945</v>
      </c>
      <c r="AR33" s="50">
        <v>4.7547767896451536E-3</v>
      </c>
      <c r="AS33" s="40">
        <v>4.3244506778868635E-3</v>
      </c>
      <c r="AT33" s="229"/>
    </row>
    <row r="34" spans="1:46" s="31" customFormat="1" ht="13.5" customHeight="1" x14ac:dyDescent="0.25">
      <c r="A34" s="33">
        <v>31</v>
      </c>
      <c r="B34" s="96" t="s">
        <v>56</v>
      </c>
      <c r="C34" s="94">
        <v>5159.7105000000001</v>
      </c>
      <c r="D34" s="36">
        <v>99.096319536725602</v>
      </c>
      <c r="E34" s="96" t="s">
        <v>25</v>
      </c>
      <c r="F34" s="94">
        <v>387.9391</v>
      </c>
      <c r="G34" s="36">
        <v>78.819612910566335</v>
      </c>
      <c r="H34" s="34" t="s">
        <v>56</v>
      </c>
      <c r="I34" s="37">
        <v>0.29599999999999999</v>
      </c>
      <c r="J34" s="36">
        <v>64.62882096069869</v>
      </c>
      <c r="K34" s="96" t="s">
        <v>106</v>
      </c>
      <c r="L34" s="101">
        <v>18883.738799999999</v>
      </c>
      <c r="M34" s="38">
        <v>94.235620104931641</v>
      </c>
      <c r="N34" s="96" t="s">
        <v>39</v>
      </c>
      <c r="O34" s="101">
        <v>9560.1949999999997</v>
      </c>
      <c r="P34" s="38">
        <v>106.4</v>
      </c>
      <c r="Q34" s="96" t="s">
        <v>49</v>
      </c>
      <c r="R34" s="101"/>
      <c r="S34" s="38"/>
      <c r="T34" s="96" t="s">
        <v>70</v>
      </c>
      <c r="U34" s="107">
        <v>698.50199999999995</v>
      </c>
      <c r="V34" s="42">
        <v>1191.252</v>
      </c>
      <c r="W34" s="43">
        <v>-492.75</v>
      </c>
      <c r="X34" s="44">
        <v>58.6</v>
      </c>
      <c r="Y34" s="96" t="s">
        <v>57</v>
      </c>
      <c r="Z34" s="107">
        <v>1361.356</v>
      </c>
      <c r="AA34" s="44">
        <v>86</v>
      </c>
      <c r="AB34" s="96" t="s">
        <v>105</v>
      </c>
      <c r="AC34" s="107">
        <v>172.47300000000001</v>
      </c>
      <c r="AD34" s="46" t="s">
        <v>126</v>
      </c>
      <c r="AE34" s="39">
        <v>0.28600000000000003</v>
      </c>
      <c r="AF34" s="47">
        <v>0.42899999999999999</v>
      </c>
      <c r="AG34" s="96" t="s">
        <v>106</v>
      </c>
      <c r="AH34" s="115">
        <v>73103.600000000006</v>
      </c>
      <c r="AI34" s="49">
        <v>115.3</v>
      </c>
      <c r="AJ34" s="50">
        <v>0.8980113283893959</v>
      </c>
      <c r="AK34" s="55">
        <v>0.88460235093302397</v>
      </c>
      <c r="AL34" s="96" t="s">
        <v>37</v>
      </c>
      <c r="AM34" s="107">
        <v>4.0940000000000003</v>
      </c>
      <c r="AN34" s="51">
        <v>100.6</v>
      </c>
      <c r="AO34" s="96" t="s">
        <v>56</v>
      </c>
      <c r="AP34" s="115">
        <v>198</v>
      </c>
      <c r="AQ34" s="49">
        <v>111.86440677966101</v>
      </c>
      <c r="AR34" s="50">
        <v>5.5085688849321164E-3</v>
      </c>
      <c r="AS34" s="40">
        <v>4.9835290142748543E-3</v>
      </c>
      <c r="AT34" s="229"/>
    </row>
    <row r="35" spans="1:46" s="31" customFormat="1" ht="13.15" customHeight="1" x14ac:dyDescent="0.25">
      <c r="A35" s="33">
        <v>32</v>
      </c>
      <c r="B35" s="96" t="s">
        <v>42</v>
      </c>
      <c r="C35" s="94">
        <v>16506.133399999999</v>
      </c>
      <c r="D35" s="36">
        <v>98.284074322237899</v>
      </c>
      <c r="E35" s="96" t="s">
        <v>41</v>
      </c>
      <c r="F35" s="94">
        <v>4378.5155000000004</v>
      </c>
      <c r="G35" s="36">
        <v>76.44712756587586</v>
      </c>
      <c r="H35" s="34" t="s">
        <v>36</v>
      </c>
      <c r="I35" s="37">
        <v>750.6259</v>
      </c>
      <c r="J35" s="36">
        <v>64.242705118527383</v>
      </c>
      <c r="K35" s="96" t="s">
        <v>36</v>
      </c>
      <c r="L35" s="101">
        <v>82.156499999999994</v>
      </c>
      <c r="M35" s="38">
        <v>94.135851979503713</v>
      </c>
      <c r="N35" s="96" t="s">
        <v>67</v>
      </c>
      <c r="O35" s="101">
        <v>8997.2839999999997</v>
      </c>
      <c r="P35" s="38">
        <v>106.4</v>
      </c>
      <c r="Q35" s="96" t="s">
        <v>50</v>
      </c>
      <c r="R35" s="101"/>
      <c r="S35" s="38"/>
      <c r="T35" s="96" t="s">
        <v>51</v>
      </c>
      <c r="U35" s="107">
        <v>355.75099999999998</v>
      </c>
      <c r="V35" s="42">
        <v>651.97500000000002</v>
      </c>
      <c r="W35" s="43">
        <v>-296.22400000000005</v>
      </c>
      <c r="X35" s="44">
        <v>54.6</v>
      </c>
      <c r="Y35" s="96" t="s">
        <v>70</v>
      </c>
      <c r="Z35" s="107">
        <v>990.42100000000005</v>
      </c>
      <c r="AA35" s="44">
        <v>82.9</v>
      </c>
      <c r="AB35" s="96" t="s">
        <v>57</v>
      </c>
      <c r="AC35" s="107">
        <v>480.65600000000001</v>
      </c>
      <c r="AD35" s="46" t="s">
        <v>80</v>
      </c>
      <c r="AE35" s="39">
        <v>0.35</v>
      </c>
      <c r="AF35" s="47">
        <v>0.15</v>
      </c>
      <c r="AG35" s="96" t="s">
        <v>63</v>
      </c>
      <c r="AH35" s="115">
        <v>61551.5</v>
      </c>
      <c r="AI35" s="49">
        <v>115.2</v>
      </c>
      <c r="AJ35" s="50">
        <v>0.75610427228426369</v>
      </c>
      <c r="AK35" s="55">
        <v>0.74496881088083988</v>
      </c>
      <c r="AL35" s="96" t="s">
        <v>106</v>
      </c>
      <c r="AM35" s="107">
        <v>26.827000000000002</v>
      </c>
      <c r="AN35" s="51">
        <v>100.4</v>
      </c>
      <c r="AO35" s="96" t="s">
        <v>59</v>
      </c>
      <c r="AP35" s="115">
        <v>178</v>
      </c>
      <c r="AQ35" s="49">
        <v>116.33986928104576</v>
      </c>
      <c r="AR35" s="50">
        <v>5.163461259536449E-3</v>
      </c>
      <c r="AS35" s="40">
        <v>4.4300315603555606E-3</v>
      </c>
      <c r="AT35" s="229"/>
    </row>
    <row r="36" spans="1:46" s="31" customFormat="1" ht="13.5" customHeight="1" x14ac:dyDescent="0.25">
      <c r="A36" s="33">
        <v>33</v>
      </c>
      <c r="B36" s="96" t="s">
        <v>44</v>
      </c>
      <c r="C36" s="94">
        <v>1731.9864</v>
      </c>
      <c r="D36" s="36">
        <v>97.629291903615908</v>
      </c>
      <c r="E36" s="96" t="s">
        <v>40</v>
      </c>
      <c r="F36" s="94">
        <v>2407.7142000000003</v>
      </c>
      <c r="G36" s="36">
        <v>76.447042343702577</v>
      </c>
      <c r="H36" s="34" t="s">
        <v>34</v>
      </c>
      <c r="I36" s="37">
        <v>57.575199999999995</v>
      </c>
      <c r="J36" s="36">
        <v>60.599031050383054</v>
      </c>
      <c r="K36" s="155" t="s">
        <v>65</v>
      </c>
      <c r="L36" s="154">
        <v>58507.7143</v>
      </c>
      <c r="M36" s="153">
        <v>91.977124265076853</v>
      </c>
      <c r="N36" s="96" t="s">
        <v>28</v>
      </c>
      <c r="O36" s="101">
        <v>22156.527999999998</v>
      </c>
      <c r="P36" s="38">
        <v>106.2</v>
      </c>
      <c r="Q36" s="96" t="s">
        <v>51</v>
      </c>
      <c r="R36" s="101"/>
      <c r="S36" s="38"/>
      <c r="T36" s="96" t="s">
        <v>27</v>
      </c>
      <c r="U36" s="107">
        <v>976.97799999999995</v>
      </c>
      <c r="V36" s="42">
        <v>2022.038</v>
      </c>
      <c r="W36" s="43">
        <v>-1045.06</v>
      </c>
      <c r="X36" s="44">
        <v>48.3</v>
      </c>
      <c r="Y36" s="96" t="s">
        <v>106</v>
      </c>
      <c r="Z36" s="111">
        <v>8533.1970000000001</v>
      </c>
      <c r="AA36" s="44">
        <v>81.7</v>
      </c>
      <c r="AB36" s="96" t="s">
        <v>30</v>
      </c>
      <c r="AC36" s="107">
        <v>51907.712</v>
      </c>
      <c r="AD36" s="46" t="s">
        <v>80</v>
      </c>
      <c r="AE36" s="39">
        <v>0.23600000000000002</v>
      </c>
      <c r="AF36" s="47">
        <v>0.182</v>
      </c>
      <c r="AG36" s="96" t="s">
        <v>52</v>
      </c>
      <c r="AH36" s="115">
        <v>68240.899999999994</v>
      </c>
      <c r="AI36" s="49">
        <v>114.7</v>
      </c>
      <c r="AJ36" s="50">
        <v>0.83827747552087606</v>
      </c>
      <c r="AK36" s="55">
        <v>0.82528236158738877</v>
      </c>
      <c r="AL36" s="96" t="s">
        <v>47</v>
      </c>
      <c r="AM36" s="107">
        <v>4.484</v>
      </c>
      <c r="AN36" s="51">
        <v>100.3</v>
      </c>
      <c r="AO36" s="96" t="s">
        <v>30</v>
      </c>
      <c r="AP36" s="115">
        <v>895</v>
      </c>
      <c r="AQ36" s="49">
        <v>118.07387862796834</v>
      </c>
      <c r="AR36" s="50">
        <v>1.2410526344982125E-3</v>
      </c>
      <c r="AS36" s="40">
        <v>1.0741427759647093E-3</v>
      </c>
      <c r="AT36" s="229"/>
    </row>
    <row r="37" spans="1:46" s="31" customFormat="1" ht="13.5" customHeight="1" x14ac:dyDescent="0.25">
      <c r="A37" s="33">
        <v>34</v>
      </c>
      <c r="B37" s="96" t="s">
        <v>28</v>
      </c>
      <c r="C37" s="94">
        <v>2426.1452000000004</v>
      </c>
      <c r="D37" s="36">
        <v>97.14413340606832</v>
      </c>
      <c r="E37" s="96" t="s">
        <v>37</v>
      </c>
      <c r="F37" s="94">
        <v>2274.2522000000004</v>
      </c>
      <c r="G37" s="36">
        <v>75.780620439172324</v>
      </c>
      <c r="H37" s="34" t="s">
        <v>50</v>
      </c>
      <c r="I37" s="37">
        <v>3028.3225000000002</v>
      </c>
      <c r="J37" s="36">
        <v>60.426010283938488</v>
      </c>
      <c r="K37" s="96" t="s">
        <v>40</v>
      </c>
      <c r="L37" s="101">
        <v>112.9919</v>
      </c>
      <c r="M37" s="38">
        <v>86.528267671793898</v>
      </c>
      <c r="N37" s="96" t="s">
        <v>54</v>
      </c>
      <c r="O37" s="101">
        <v>6871.085</v>
      </c>
      <c r="P37" s="38">
        <v>106.1</v>
      </c>
      <c r="Q37" s="96" t="s">
        <v>52</v>
      </c>
      <c r="R37" s="101"/>
      <c r="S37" s="38"/>
      <c r="T37" s="96" t="s">
        <v>49</v>
      </c>
      <c r="U37" s="107">
        <v>1587.729</v>
      </c>
      <c r="V37" s="42">
        <v>3727.1210000000001</v>
      </c>
      <c r="W37" s="43">
        <v>-2139.3919999999998</v>
      </c>
      <c r="X37" s="44">
        <v>42.6</v>
      </c>
      <c r="Y37" s="152" t="s">
        <v>48</v>
      </c>
      <c r="Z37" s="161">
        <v>3155.3989999999999</v>
      </c>
      <c r="AA37" s="156">
        <v>75.400000000000006</v>
      </c>
      <c r="AB37" s="96" t="s">
        <v>62</v>
      </c>
      <c r="AC37" s="107">
        <v>558.23500000000001</v>
      </c>
      <c r="AD37" s="46" t="s">
        <v>110</v>
      </c>
      <c r="AE37" s="39">
        <v>0.317</v>
      </c>
      <c r="AF37" s="47">
        <v>0.19500000000000001</v>
      </c>
      <c r="AG37" s="96" t="s">
        <v>29</v>
      </c>
      <c r="AH37" s="115">
        <v>57647.3</v>
      </c>
      <c r="AI37" s="49">
        <v>114.6</v>
      </c>
      <c r="AJ37" s="50">
        <v>0.70814472134152107</v>
      </c>
      <c r="AK37" s="55">
        <v>0.70304304837555798</v>
      </c>
      <c r="AL37" s="96" t="s">
        <v>49</v>
      </c>
      <c r="AM37" s="107">
        <v>12.87</v>
      </c>
      <c r="AN37" s="51">
        <v>100.1</v>
      </c>
      <c r="AO37" s="96" t="s">
        <v>60</v>
      </c>
      <c r="AP37" s="115">
        <v>84</v>
      </c>
      <c r="AQ37" s="49">
        <v>118.30985915492957</v>
      </c>
      <c r="AR37" s="50">
        <v>2.5719534598897735E-3</v>
      </c>
      <c r="AS37" s="40">
        <v>2.1783818611358268E-3</v>
      </c>
      <c r="AT37" s="229"/>
    </row>
    <row r="38" spans="1:46" s="31" customFormat="1" ht="13.5" customHeight="1" x14ac:dyDescent="0.25">
      <c r="A38" s="33">
        <v>35</v>
      </c>
      <c r="B38" s="96" t="s">
        <v>41</v>
      </c>
      <c r="C38" s="94">
        <v>33346.67</v>
      </c>
      <c r="D38" s="36">
        <v>96.803640582126135</v>
      </c>
      <c r="E38" s="96" t="s">
        <v>69</v>
      </c>
      <c r="F38" s="94">
        <v>3496.9339</v>
      </c>
      <c r="G38" s="36">
        <v>73.980525596613873</v>
      </c>
      <c r="H38" s="34" t="s">
        <v>27</v>
      </c>
      <c r="I38" s="37">
        <v>3373.4924000000001</v>
      </c>
      <c r="J38" s="36">
        <v>59.8299987101095</v>
      </c>
      <c r="K38" s="96" t="s">
        <v>49</v>
      </c>
      <c r="L38" s="101">
        <v>173.74770000000001</v>
      </c>
      <c r="M38" s="38">
        <v>84.55369656622284</v>
      </c>
      <c r="N38" s="96" t="s">
        <v>64</v>
      </c>
      <c r="O38" s="101">
        <v>2808.127</v>
      </c>
      <c r="P38" s="38">
        <v>106</v>
      </c>
      <c r="Q38" s="96" t="s">
        <v>53</v>
      </c>
      <c r="R38" s="101"/>
      <c r="S38" s="38"/>
      <c r="T38" s="151" t="s">
        <v>66</v>
      </c>
      <c r="U38" s="157">
        <v>1486.6310000000001</v>
      </c>
      <c r="V38" s="158">
        <v>3588.6689999999999</v>
      </c>
      <c r="W38" s="159">
        <v>-2102.0379999999996</v>
      </c>
      <c r="X38" s="156">
        <v>41.4</v>
      </c>
      <c r="Y38" s="96" t="s">
        <v>47</v>
      </c>
      <c r="Z38" s="107">
        <v>751.471</v>
      </c>
      <c r="AA38" s="44">
        <v>74.7</v>
      </c>
      <c r="AB38" s="96" t="s">
        <v>54</v>
      </c>
      <c r="AC38" s="107">
        <v>226.04599999999999</v>
      </c>
      <c r="AD38" s="46" t="s">
        <v>124</v>
      </c>
      <c r="AE38" s="39">
        <v>0.46200000000000002</v>
      </c>
      <c r="AF38" s="47">
        <v>0.38500000000000001</v>
      </c>
      <c r="AG38" s="96" t="s">
        <v>25</v>
      </c>
      <c r="AH38" s="115">
        <v>66717.100000000006</v>
      </c>
      <c r="AI38" s="49">
        <v>114.1</v>
      </c>
      <c r="AJ38" s="50">
        <v>0.8195589765386132</v>
      </c>
      <c r="AK38" s="55">
        <v>0.81050431125248756</v>
      </c>
      <c r="AL38" s="96" t="s">
        <v>41</v>
      </c>
      <c r="AM38" s="107">
        <v>14.715999999999999</v>
      </c>
      <c r="AN38" s="51">
        <v>99.6</v>
      </c>
      <c r="AO38" s="96" t="s">
        <v>28</v>
      </c>
      <c r="AP38" s="115">
        <v>69</v>
      </c>
      <c r="AQ38" s="49">
        <v>118.96551724137932</v>
      </c>
      <c r="AR38" s="50">
        <v>1.0641086933053682E-3</v>
      </c>
      <c r="AS38" s="40">
        <v>9.0653329165364183E-4</v>
      </c>
      <c r="AT38" s="229"/>
    </row>
    <row r="39" spans="1:46" s="31" customFormat="1" ht="13.5" customHeight="1" x14ac:dyDescent="0.25">
      <c r="A39" s="33">
        <v>36</v>
      </c>
      <c r="B39" s="155" t="s">
        <v>31</v>
      </c>
      <c r="C39" s="149">
        <v>46819.332700000006</v>
      </c>
      <c r="D39" s="148">
        <v>96.65497388372016</v>
      </c>
      <c r="E39" s="96" t="s">
        <v>42</v>
      </c>
      <c r="F39" s="94">
        <v>2536.2367999999997</v>
      </c>
      <c r="G39" s="36">
        <v>72.927234042014803</v>
      </c>
      <c r="H39" s="34" t="s">
        <v>28</v>
      </c>
      <c r="I39" s="37">
        <v>800.6309</v>
      </c>
      <c r="J39" s="36">
        <v>59.802584393756206</v>
      </c>
      <c r="K39" s="96" t="s">
        <v>45</v>
      </c>
      <c r="L39" s="101">
        <v>1973.873</v>
      </c>
      <c r="M39" s="38">
        <v>82.530145719817469</v>
      </c>
      <c r="N39" s="96" t="s">
        <v>60</v>
      </c>
      <c r="O39" s="101">
        <v>5909.2349999999997</v>
      </c>
      <c r="P39" s="38">
        <v>105.3</v>
      </c>
      <c r="Q39" s="96" t="s">
        <v>54</v>
      </c>
      <c r="R39" s="101"/>
      <c r="S39" s="38"/>
      <c r="T39" s="96" t="s">
        <v>42</v>
      </c>
      <c r="U39" s="107">
        <v>669.02499999999998</v>
      </c>
      <c r="V39" s="42">
        <v>1875.846</v>
      </c>
      <c r="W39" s="43">
        <v>-1206.8209999999999</v>
      </c>
      <c r="X39" s="44">
        <v>35.700000000000003</v>
      </c>
      <c r="Y39" s="96" t="s">
        <v>27</v>
      </c>
      <c r="Z39" s="107">
        <v>1562.4079999999999</v>
      </c>
      <c r="AA39" s="44">
        <v>74.400000000000006</v>
      </c>
      <c r="AB39" s="96" t="s">
        <v>50</v>
      </c>
      <c r="AC39" s="107">
        <v>287.76299999999998</v>
      </c>
      <c r="AD39" s="46" t="s">
        <v>89</v>
      </c>
      <c r="AE39" s="39">
        <v>0.26300000000000001</v>
      </c>
      <c r="AF39" s="47">
        <v>0.105</v>
      </c>
      <c r="AG39" s="96" t="s">
        <v>56</v>
      </c>
      <c r="AH39" s="115">
        <v>59550.6</v>
      </c>
      <c r="AI39" s="49">
        <v>114.1</v>
      </c>
      <c r="AJ39" s="50">
        <v>0.73152503313633743</v>
      </c>
      <c r="AK39" s="55">
        <v>0.7280166565096915</v>
      </c>
      <c r="AL39" s="96" t="s">
        <v>60</v>
      </c>
      <c r="AM39" s="107">
        <v>8.6219999999999999</v>
      </c>
      <c r="AN39" s="51">
        <v>99.5</v>
      </c>
      <c r="AO39" s="96" t="s">
        <v>66</v>
      </c>
      <c r="AP39" s="115">
        <v>171</v>
      </c>
      <c r="AQ39" s="49">
        <v>120.4225352112676</v>
      </c>
      <c r="AR39" s="50">
        <v>3.0734390164995147E-3</v>
      </c>
      <c r="AS39" s="40">
        <v>2.5646119669851366E-3</v>
      </c>
      <c r="AT39" s="229"/>
    </row>
    <row r="40" spans="1:46" s="31" customFormat="1" ht="13.5" customHeight="1" x14ac:dyDescent="0.25">
      <c r="A40" s="33">
        <v>37</v>
      </c>
      <c r="B40" s="96" t="s">
        <v>27</v>
      </c>
      <c r="C40" s="94">
        <v>29470.848399999999</v>
      </c>
      <c r="D40" s="36">
        <v>95.889653922629364</v>
      </c>
      <c r="E40" s="96" t="s">
        <v>44</v>
      </c>
      <c r="F40" s="94">
        <v>3745.0136000000002</v>
      </c>
      <c r="G40" s="36">
        <v>70.836345522134039</v>
      </c>
      <c r="H40" s="34" t="s">
        <v>44</v>
      </c>
      <c r="I40" s="37">
        <v>54.7423</v>
      </c>
      <c r="J40" s="36">
        <v>57.258106691825425</v>
      </c>
      <c r="K40" s="96" t="s">
        <v>61</v>
      </c>
      <c r="L40" s="101">
        <v>4827.7716</v>
      </c>
      <c r="M40" s="38">
        <v>80.379381992831355</v>
      </c>
      <c r="N40" s="96" t="s">
        <v>51</v>
      </c>
      <c r="O40" s="101">
        <v>3329.2759999999998</v>
      </c>
      <c r="P40" s="38">
        <v>104.8</v>
      </c>
      <c r="Q40" s="96" t="s">
        <v>104</v>
      </c>
      <c r="R40" s="101"/>
      <c r="S40" s="38"/>
      <c r="T40" s="96" t="s">
        <v>30</v>
      </c>
      <c r="U40" s="107">
        <v>42674.832999999999</v>
      </c>
      <c r="V40" s="42">
        <v>150007.85</v>
      </c>
      <c r="W40" s="43">
        <v>-107333.01700000001</v>
      </c>
      <c r="X40" s="44">
        <v>28.4</v>
      </c>
      <c r="Y40" s="96" t="s">
        <v>66</v>
      </c>
      <c r="Z40" s="107">
        <v>2675.3960000000002</v>
      </c>
      <c r="AA40" s="44">
        <v>66.900000000000006</v>
      </c>
      <c r="AB40" s="96" t="s">
        <v>104</v>
      </c>
      <c r="AC40" s="107">
        <v>1241.1110000000001</v>
      </c>
      <c r="AD40" s="46" t="s">
        <v>89</v>
      </c>
      <c r="AE40" s="39">
        <v>0.57100000000000006</v>
      </c>
      <c r="AF40" s="47">
        <v>0.33299999999999996</v>
      </c>
      <c r="AG40" s="96" t="s">
        <v>27</v>
      </c>
      <c r="AH40" s="115">
        <v>61382.5</v>
      </c>
      <c r="AI40" s="49">
        <v>113.9</v>
      </c>
      <c r="AJ40" s="50">
        <v>0.75402826078144014</v>
      </c>
      <c r="AK40" s="55">
        <v>0.74477915202969835</v>
      </c>
      <c r="AL40" s="96" t="s">
        <v>59</v>
      </c>
      <c r="AM40" s="107">
        <v>6.1929999999999996</v>
      </c>
      <c r="AN40" s="51">
        <v>99.4</v>
      </c>
      <c r="AO40" s="96" t="s">
        <v>37</v>
      </c>
      <c r="AP40" s="115">
        <v>93</v>
      </c>
      <c r="AQ40" s="49">
        <v>120.77922077922079</v>
      </c>
      <c r="AR40" s="50">
        <v>6.1204343534057258E-3</v>
      </c>
      <c r="AS40" s="40">
        <v>5.0518304684424621E-3</v>
      </c>
      <c r="AT40" s="229"/>
    </row>
    <row r="41" spans="1:46" s="31" customFormat="1" ht="13.5" customHeight="1" x14ac:dyDescent="0.25">
      <c r="A41" s="33">
        <v>38</v>
      </c>
      <c r="B41" s="96" t="s">
        <v>63</v>
      </c>
      <c r="C41" s="94">
        <v>4793.8492000000006</v>
      </c>
      <c r="D41" s="36">
        <v>95.50190409175579</v>
      </c>
      <c r="E41" s="96" t="s">
        <v>49</v>
      </c>
      <c r="F41" s="94">
        <v>2846.9836</v>
      </c>
      <c r="G41" s="36">
        <v>64.276461086090606</v>
      </c>
      <c r="H41" s="34" t="s">
        <v>67</v>
      </c>
      <c r="I41" s="37">
        <v>1544.0572999999999</v>
      </c>
      <c r="J41" s="36">
        <v>56.279775188137506</v>
      </c>
      <c r="K41" s="96" t="s">
        <v>54</v>
      </c>
      <c r="L41" s="101">
        <v>3030.5320999999999</v>
      </c>
      <c r="M41" s="38">
        <v>79.036246830727023</v>
      </c>
      <c r="N41" s="96" t="s">
        <v>27</v>
      </c>
      <c r="O41" s="101">
        <v>16468.026999999998</v>
      </c>
      <c r="P41" s="38">
        <v>104.7</v>
      </c>
      <c r="Q41" s="96" t="s">
        <v>57</v>
      </c>
      <c r="R41" s="101"/>
      <c r="S41" s="38"/>
      <c r="T41" s="96" t="s">
        <v>44</v>
      </c>
      <c r="U41" s="107">
        <v>648.67399999999998</v>
      </c>
      <c r="V41" s="42">
        <v>2528.4189999999999</v>
      </c>
      <c r="W41" s="43">
        <v>-1879.7449999999999</v>
      </c>
      <c r="X41" s="44">
        <v>25.7</v>
      </c>
      <c r="Y41" s="96" t="s">
        <v>43</v>
      </c>
      <c r="Z41" s="107">
        <v>1260.335</v>
      </c>
      <c r="AA41" s="44">
        <v>63.9</v>
      </c>
      <c r="AB41" s="96" t="s">
        <v>65</v>
      </c>
      <c r="AC41" s="107">
        <v>4982.3630000000003</v>
      </c>
      <c r="AD41" s="46" t="s">
        <v>89</v>
      </c>
      <c r="AE41" s="39">
        <v>0.5</v>
      </c>
      <c r="AF41" s="47">
        <v>0.38</v>
      </c>
      <c r="AG41" s="96" t="s">
        <v>33</v>
      </c>
      <c r="AH41" s="115">
        <v>86837</v>
      </c>
      <c r="AI41" s="49">
        <v>113.7</v>
      </c>
      <c r="AJ41" s="50">
        <v>1.0667136737910303</v>
      </c>
      <c r="AK41" s="55">
        <v>1.0613114072826211</v>
      </c>
      <c r="AL41" s="96" t="s">
        <v>64</v>
      </c>
      <c r="AM41" s="107">
        <v>5.274</v>
      </c>
      <c r="AN41" s="51">
        <v>99.4</v>
      </c>
      <c r="AO41" s="96" t="s">
        <v>58</v>
      </c>
      <c r="AP41" s="115">
        <v>188</v>
      </c>
      <c r="AQ41" s="49">
        <v>122.87581699346406</v>
      </c>
      <c r="AR41" s="50">
        <v>8.8981446421809926E-3</v>
      </c>
      <c r="AS41" s="40">
        <v>7.285367363458882E-3</v>
      </c>
      <c r="AT41" s="229"/>
    </row>
    <row r="42" spans="1:46" s="31" customFormat="1" ht="13.5" customHeight="1" x14ac:dyDescent="0.25">
      <c r="A42" s="33">
        <v>39</v>
      </c>
      <c r="B42" s="96" t="s">
        <v>68</v>
      </c>
      <c r="C42" s="94">
        <v>6371.1926000000003</v>
      </c>
      <c r="D42" s="36">
        <v>93.789838591109884</v>
      </c>
      <c r="E42" s="96" t="s">
        <v>105</v>
      </c>
      <c r="F42" s="94">
        <v>150.8663</v>
      </c>
      <c r="G42" s="36">
        <v>62.298455198272265</v>
      </c>
      <c r="H42" s="34" t="s">
        <v>43</v>
      </c>
      <c r="I42" s="37">
        <v>1529.7383</v>
      </c>
      <c r="J42" s="36">
        <v>49.224781394122758</v>
      </c>
      <c r="K42" s="96" t="s">
        <v>27</v>
      </c>
      <c r="L42" s="101">
        <v>146.41989999999998</v>
      </c>
      <c r="M42" s="38">
        <v>73.30928407992829</v>
      </c>
      <c r="N42" s="96" t="s">
        <v>62</v>
      </c>
      <c r="O42" s="101">
        <v>10364.069</v>
      </c>
      <c r="P42" s="38">
        <v>104.3</v>
      </c>
      <c r="Q42" s="96" t="s">
        <v>58</v>
      </c>
      <c r="R42" s="101"/>
      <c r="S42" s="38"/>
      <c r="T42" s="96" t="s">
        <v>105</v>
      </c>
      <c r="U42" s="107">
        <v>35.259</v>
      </c>
      <c r="V42" s="42">
        <v>147.29</v>
      </c>
      <c r="W42" s="43">
        <v>-112.03099999999999</v>
      </c>
      <c r="X42" s="44">
        <v>23.9</v>
      </c>
      <c r="Y42" s="96" t="s">
        <v>49</v>
      </c>
      <c r="Z42" s="107">
        <v>2454.8710000000001</v>
      </c>
      <c r="AA42" s="44">
        <v>63.3</v>
      </c>
      <c r="AB42" s="96" t="s">
        <v>39</v>
      </c>
      <c r="AC42" s="111">
        <v>230.41300000000001</v>
      </c>
      <c r="AD42" s="46" t="s">
        <v>119</v>
      </c>
      <c r="AE42" s="39">
        <v>0.214</v>
      </c>
      <c r="AF42" s="47">
        <v>0.14300000000000002</v>
      </c>
      <c r="AG42" s="96" t="s">
        <v>50</v>
      </c>
      <c r="AH42" s="115">
        <v>66430.3</v>
      </c>
      <c r="AI42" s="49">
        <v>113.7</v>
      </c>
      <c r="AJ42" s="50">
        <v>0.81603589902967955</v>
      </c>
      <c r="AK42" s="55">
        <v>0.81131036136983892</v>
      </c>
      <c r="AL42" s="96" t="s">
        <v>45</v>
      </c>
      <c r="AM42" s="107">
        <v>17.805</v>
      </c>
      <c r="AN42" s="51">
        <v>99.2</v>
      </c>
      <c r="AO42" s="96" t="s">
        <v>65</v>
      </c>
      <c r="AP42" s="115">
        <v>122</v>
      </c>
      <c r="AQ42" s="49">
        <v>123.23232323232322</v>
      </c>
      <c r="AR42" s="50">
        <v>1.7674755523361099E-3</v>
      </c>
      <c r="AS42" s="40">
        <v>1.4579620929855825E-3</v>
      </c>
      <c r="AT42" s="229"/>
    </row>
    <row r="43" spans="1:46" s="31" customFormat="1" ht="13.5" customHeight="1" x14ac:dyDescent="0.25">
      <c r="A43" s="33">
        <v>40</v>
      </c>
      <c r="B43" s="96" t="s">
        <v>34</v>
      </c>
      <c r="C43" s="94">
        <v>63277.645099999994</v>
      </c>
      <c r="D43" s="36">
        <v>93.054206979543181</v>
      </c>
      <c r="E43" s="96" t="s">
        <v>58</v>
      </c>
      <c r="F43" s="94">
        <v>429.2509</v>
      </c>
      <c r="G43" s="36">
        <v>60.946985675607102</v>
      </c>
      <c r="H43" s="34" t="s">
        <v>105</v>
      </c>
      <c r="I43" s="37">
        <v>122.012</v>
      </c>
      <c r="J43" s="36">
        <v>45.257029079232439</v>
      </c>
      <c r="K43" s="96" t="s">
        <v>53</v>
      </c>
      <c r="L43" s="101">
        <v>25.339400000000001</v>
      </c>
      <c r="M43" s="38">
        <v>71.920323791034448</v>
      </c>
      <c r="N43" s="96" t="s">
        <v>70</v>
      </c>
      <c r="O43" s="101">
        <v>1570.568</v>
      </c>
      <c r="P43" s="38">
        <v>102.9</v>
      </c>
      <c r="Q43" s="96" t="s">
        <v>59</v>
      </c>
      <c r="R43" s="101"/>
      <c r="S43" s="38"/>
      <c r="T43" s="96" t="s">
        <v>65</v>
      </c>
      <c r="U43" s="107">
        <v>2814.5889999999999</v>
      </c>
      <c r="V43" s="42">
        <v>14499.527</v>
      </c>
      <c r="W43" s="43">
        <v>-11684.938</v>
      </c>
      <c r="X43" s="44">
        <v>19.399999999999999</v>
      </c>
      <c r="Y43" s="96" t="s">
        <v>45</v>
      </c>
      <c r="Z43" s="107">
        <v>959.22</v>
      </c>
      <c r="AA43" s="44">
        <v>61.3</v>
      </c>
      <c r="AB43" s="96" t="s">
        <v>49</v>
      </c>
      <c r="AC43" s="114">
        <v>867.14200000000005</v>
      </c>
      <c r="AD43" s="46" t="s">
        <v>122</v>
      </c>
      <c r="AE43" s="39">
        <v>0.47799999999999998</v>
      </c>
      <c r="AF43" s="47">
        <v>0.30399999999999999</v>
      </c>
      <c r="AG43" s="96" t="s">
        <v>68</v>
      </c>
      <c r="AH43" s="115">
        <v>58924.4</v>
      </c>
      <c r="AI43" s="49">
        <v>113.6</v>
      </c>
      <c r="AJ43" s="50">
        <v>0.72383273489333111</v>
      </c>
      <c r="AK43" s="55">
        <v>0.72541303095762377</v>
      </c>
      <c r="AL43" s="96" t="s">
        <v>56</v>
      </c>
      <c r="AM43" s="107">
        <v>5.9139999999999997</v>
      </c>
      <c r="AN43" s="51">
        <v>99.1</v>
      </c>
      <c r="AO43" s="96" t="s">
        <v>48</v>
      </c>
      <c r="AP43" s="115">
        <v>173</v>
      </c>
      <c r="AQ43" s="49">
        <v>123.57142857142858</v>
      </c>
      <c r="AR43" s="50">
        <v>3.2420074210112067E-3</v>
      </c>
      <c r="AS43" s="40">
        <v>2.6527711984841306E-3</v>
      </c>
      <c r="AT43" s="229"/>
    </row>
    <row r="44" spans="1:46" s="31" customFormat="1" ht="13.5" customHeight="1" x14ac:dyDescent="0.25">
      <c r="A44" s="33">
        <v>41</v>
      </c>
      <c r="B44" s="96" t="s">
        <v>57</v>
      </c>
      <c r="C44" s="94">
        <v>7236.2552999999998</v>
      </c>
      <c r="D44" s="36">
        <v>89.423623538344216</v>
      </c>
      <c r="E44" s="96" t="s">
        <v>53</v>
      </c>
      <c r="F44" s="94">
        <v>1976.1759</v>
      </c>
      <c r="G44" s="36">
        <v>59.282545853112545</v>
      </c>
      <c r="H44" s="34" t="s">
        <v>104</v>
      </c>
      <c r="I44" s="37">
        <v>35.332099999999997</v>
      </c>
      <c r="J44" s="36">
        <v>44.696623726892412</v>
      </c>
      <c r="K44" s="96" t="s">
        <v>56</v>
      </c>
      <c r="L44" s="101">
        <v>213.63320000000002</v>
      </c>
      <c r="M44" s="38">
        <v>65.549149619683789</v>
      </c>
      <c r="N44" s="96" t="s">
        <v>25</v>
      </c>
      <c r="O44" s="101">
        <v>32975.828000000001</v>
      </c>
      <c r="P44" s="38">
        <v>102.3</v>
      </c>
      <c r="Q44" s="96" t="s">
        <v>60</v>
      </c>
      <c r="R44" s="101"/>
      <c r="S44" s="38"/>
      <c r="T44" s="96" t="s">
        <v>55</v>
      </c>
      <c r="U44" s="107">
        <v>26.824000000000002</v>
      </c>
      <c r="V44" s="42">
        <v>199.27199999999999</v>
      </c>
      <c r="W44" s="43">
        <v>-172.44799999999998</v>
      </c>
      <c r="X44" s="44">
        <v>13.5</v>
      </c>
      <c r="Y44" s="96" t="s">
        <v>104</v>
      </c>
      <c r="Z44" s="111">
        <v>890.69500000000005</v>
      </c>
      <c r="AA44" s="44">
        <v>61.3</v>
      </c>
      <c r="AB44" s="96" t="s">
        <v>45</v>
      </c>
      <c r="AC44" s="107">
        <v>890.03499999999997</v>
      </c>
      <c r="AD44" s="46" t="s">
        <v>122</v>
      </c>
      <c r="AE44" s="39">
        <v>0.42399999999999999</v>
      </c>
      <c r="AF44" s="47">
        <v>0.27300000000000002</v>
      </c>
      <c r="AG44" s="150" t="s">
        <v>24</v>
      </c>
      <c r="AH44" s="168">
        <v>81406.100000000006</v>
      </c>
      <c r="AI44" s="137">
        <v>113</v>
      </c>
      <c r="AJ44" s="170">
        <v>1</v>
      </c>
      <c r="AK44" s="136">
        <v>1</v>
      </c>
      <c r="AL44" s="96" t="s">
        <v>27</v>
      </c>
      <c r="AM44" s="107">
        <v>28.927</v>
      </c>
      <c r="AN44" s="51">
        <v>99</v>
      </c>
      <c r="AO44" s="96" t="s">
        <v>27</v>
      </c>
      <c r="AP44" s="115">
        <v>244</v>
      </c>
      <c r="AQ44" s="49">
        <v>125.77319587628865</v>
      </c>
      <c r="AR44" s="50">
        <v>1.9076807605704277E-3</v>
      </c>
      <c r="AS44" s="40">
        <v>1.5323491544434176E-3</v>
      </c>
      <c r="AT44" s="229"/>
    </row>
    <row r="45" spans="1:46" s="31" customFormat="1" ht="13.5" customHeight="1" x14ac:dyDescent="0.25">
      <c r="A45" s="33">
        <v>42</v>
      </c>
      <c r="B45" s="96" t="s">
        <v>59</v>
      </c>
      <c r="C45" s="94">
        <v>77.167899999999989</v>
      </c>
      <c r="D45" s="36">
        <v>87.965086588179503</v>
      </c>
      <c r="E45" s="96" t="s">
        <v>54</v>
      </c>
      <c r="F45" s="94">
        <v>1599.8501999999999</v>
      </c>
      <c r="G45" s="36">
        <v>49.736766830453774</v>
      </c>
      <c r="H45" s="34" t="s">
        <v>65</v>
      </c>
      <c r="I45" s="37">
        <v>4919.0294000000004</v>
      </c>
      <c r="J45" s="36">
        <v>31.360118926754645</v>
      </c>
      <c r="K45" s="96" t="s">
        <v>70</v>
      </c>
      <c r="L45" s="101">
        <v>30.950200000000002</v>
      </c>
      <c r="M45" s="38">
        <v>52.493198824974051</v>
      </c>
      <c r="N45" s="96" t="s">
        <v>106</v>
      </c>
      <c r="O45" s="101">
        <v>16232.975</v>
      </c>
      <c r="P45" s="38">
        <v>102</v>
      </c>
      <c r="Q45" s="96" t="s">
        <v>105</v>
      </c>
      <c r="R45" s="101"/>
      <c r="S45" s="38"/>
      <c r="T45" s="96" t="s">
        <v>45</v>
      </c>
      <c r="U45" s="107">
        <v>69.185000000000002</v>
      </c>
      <c r="V45" s="42">
        <v>1410.85</v>
      </c>
      <c r="W45" s="43">
        <v>-1341.665</v>
      </c>
      <c r="X45" s="44">
        <v>4.9000000000000004</v>
      </c>
      <c r="Y45" s="96" t="s">
        <v>30</v>
      </c>
      <c r="Z45" s="111">
        <v>94582.544999999998</v>
      </c>
      <c r="AA45" s="44">
        <v>58.1</v>
      </c>
      <c r="AB45" s="96" t="s">
        <v>60</v>
      </c>
      <c r="AC45" s="107">
        <v>342.49400000000003</v>
      </c>
      <c r="AD45" s="46" t="s">
        <v>85</v>
      </c>
      <c r="AE45" s="39">
        <v>0.35299999999999998</v>
      </c>
      <c r="AF45" s="47">
        <v>0.17600000000000002</v>
      </c>
      <c r="AG45" s="96" t="s">
        <v>57</v>
      </c>
      <c r="AH45" s="115">
        <v>61772.4</v>
      </c>
      <c r="AI45" s="49">
        <v>112.9</v>
      </c>
      <c r="AJ45" s="50">
        <v>0.75881782814801346</v>
      </c>
      <c r="AK45" s="55">
        <v>0.76241742518585864</v>
      </c>
      <c r="AL45" s="96" t="s">
        <v>63</v>
      </c>
      <c r="AM45" s="107">
        <v>5.7670000000000003</v>
      </c>
      <c r="AN45" s="51">
        <v>99</v>
      </c>
      <c r="AO45" s="96" t="s">
        <v>68</v>
      </c>
      <c r="AP45" s="115">
        <v>130</v>
      </c>
      <c r="AQ45" s="49">
        <v>127.45098039215685</v>
      </c>
      <c r="AR45" s="50">
        <v>6.048762330169365E-3</v>
      </c>
      <c r="AS45" s="40">
        <v>4.7643514409827651E-3</v>
      </c>
      <c r="AT45" s="229"/>
    </row>
    <row r="46" spans="1:46" s="31" customFormat="1" ht="13.5" customHeight="1" x14ac:dyDescent="0.25">
      <c r="A46" s="33">
        <v>43</v>
      </c>
      <c r="B46" s="96" t="s">
        <v>50</v>
      </c>
      <c r="C46" s="94">
        <v>6504.0086000000001</v>
      </c>
      <c r="D46" s="36">
        <v>87.561605040870788</v>
      </c>
      <c r="E46" s="96" t="s">
        <v>64</v>
      </c>
      <c r="F46" s="94">
        <v>1319.422</v>
      </c>
      <c r="G46" s="36">
        <v>48.527935114149635</v>
      </c>
      <c r="H46" s="34" t="s">
        <v>61</v>
      </c>
      <c r="I46" s="37">
        <v>1304.6483999999998</v>
      </c>
      <c r="J46" s="36">
        <v>21.857647858210075</v>
      </c>
      <c r="K46" s="96" t="s">
        <v>69</v>
      </c>
      <c r="L46" s="101">
        <v>234.5523</v>
      </c>
      <c r="M46" s="38">
        <v>43.542063392761335</v>
      </c>
      <c r="N46" s="96" t="s">
        <v>104</v>
      </c>
      <c r="O46" s="101">
        <v>4071.9749999999999</v>
      </c>
      <c r="P46" s="38">
        <v>101.5</v>
      </c>
      <c r="Q46" s="96" t="s">
        <v>61</v>
      </c>
      <c r="R46" s="101"/>
      <c r="S46" s="38"/>
      <c r="T46" s="96" t="s">
        <v>36</v>
      </c>
      <c r="U46" s="107">
        <v>79.064999999999998</v>
      </c>
      <c r="V46" s="53">
        <v>-137.88</v>
      </c>
      <c r="W46" s="43">
        <v>216.94499999999999</v>
      </c>
      <c r="X46" s="44"/>
      <c r="Y46" s="96" t="s">
        <v>51</v>
      </c>
      <c r="Z46" s="107">
        <v>356.11799999999999</v>
      </c>
      <c r="AA46" s="44">
        <v>54.6</v>
      </c>
      <c r="AB46" s="96" t="s">
        <v>27</v>
      </c>
      <c r="AC46" s="107">
        <v>585.42999999999995</v>
      </c>
      <c r="AD46" s="46" t="s">
        <v>117</v>
      </c>
      <c r="AE46" s="39">
        <v>0.23199999999999998</v>
      </c>
      <c r="AF46" s="47">
        <v>0.161</v>
      </c>
      <c r="AG46" s="96" t="s">
        <v>58</v>
      </c>
      <c r="AH46" s="115">
        <v>57530.400000000001</v>
      </c>
      <c r="AI46" s="49">
        <v>112.7</v>
      </c>
      <c r="AJ46" s="50">
        <v>0.70670871101797039</v>
      </c>
      <c r="AK46" s="55">
        <v>0.69984255526254502</v>
      </c>
      <c r="AL46" s="96" t="s">
        <v>36</v>
      </c>
      <c r="AM46" s="107">
        <v>8.1630000000000003</v>
      </c>
      <c r="AN46" s="51">
        <v>98.7</v>
      </c>
      <c r="AO46" s="96" t="s">
        <v>67</v>
      </c>
      <c r="AP46" s="115">
        <v>236</v>
      </c>
      <c r="AQ46" s="49">
        <v>128.96174863387978</v>
      </c>
      <c r="AR46" s="50">
        <v>4.2755172288851048E-3</v>
      </c>
      <c r="AS46" s="40">
        <v>3.3291491567974674E-3</v>
      </c>
      <c r="AT46" s="229"/>
    </row>
    <row r="47" spans="1:46" s="31" customFormat="1" ht="13.5" customHeight="1" x14ac:dyDescent="0.25">
      <c r="A47" s="33">
        <v>44</v>
      </c>
      <c r="B47" s="96" t="s">
        <v>45</v>
      </c>
      <c r="C47" s="94">
        <v>20395.7814</v>
      </c>
      <c r="D47" s="36">
        <v>84.845968970403334</v>
      </c>
      <c r="E47" s="96" t="s">
        <v>29</v>
      </c>
      <c r="F47" s="94">
        <v>57.183399999999999</v>
      </c>
      <c r="G47" s="36">
        <v>29.935771224314905</v>
      </c>
      <c r="H47" s="34" t="s">
        <v>52</v>
      </c>
      <c r="I47" s="37">
        <v>36.4313</v>
      </c>
      <c r="J47" s="36">
        <v>11.802011874804009</v>
      </c>
      <c r="K47" s="96" t="s">
        <v>105</v>
      </c>
      <c r="L47" s="101">
        <v>31.969799999999999</v>
      </c>
      <c r="M47" s="38">
        <v>35.897286184118187</v>
      </c>
      <c r="N47" s="96" t="s">
        <v>40</v>
      </c>
      <c r="O47" s="101">
        <v>3412.502</v>
      </c>
      <c r="P47" s="38">
        <v>101.5</v>
      </c>
      <c r="Q47" s="96" t="s">
        <v>62</v>
      </c>
      <c r="R47" s="101"/>
      <c r="S47" s="38"/>
      <c r="T47" s="96" t="s">
        <v>48</v>
      </c>
      <c r="U47" s="109">
        <v>-42.097999999999999</v>
      </c>
      <c r="V47" s="53">
        <v>-2666.97</v>
      </c>
      <c r="W47" s="43">
        <v>2624.8719999999998</v>
      </c>
      <c r="X47" s="44"/>
      <c r="Y47" s="96" t="s">
        <v>42</v>
      </c>
      <c r="Z47" s="107">
        <v>1058.075</v>
      </c>
      <c r="AA47" s="44">
        <v>53.2</v>
      </c>
      <c r="AB47" s="152" t="s">
        <v>63</v>
      </c>
      <c r="AC47" s="161">
        <v>133.43899999999999</v>
      </c>
      <c r="AD47" s="163" t="s">
        <v>127</v>
      </c>
      <c r="AE47" s="164">
        <v>0.4</v>
      </c>
      <c r="AF47" s="165">
        <v>0.1</v>
      </c>
      <c r="AG47" s="96" t="s">
        <v>104</v>
      </c>
      <c r="AH47" s="115">
        <v>63921.2</v>
      </c>
      <c r="AI47" s="49">
        <v>112.5</v>
      </c>
      <c r="AJ47" s="50">
        <v>0.7852138844632035</v>
      </c>
      <c r="AK47" s="55">
        <v>0.78874653628550351</v>
      </c>
      <c r="AL47" s="96" t="s">
        <v>61</v>
      </c>
      <c r="AM47" s="107">
        <v>16.016999999999999</v>
      </c>
      <c r="AN47" s="51">
        <v>98.4</v>
      </c>
      <c r="AO47" s="96" t="s">
        <v>63</v>
      </c>
      <c r="AP47" s="115">
        <v>97</v>
      </c>
      <c r="AQ47" s="49">
        <v>131.08108108108107</v>
      </c>
      <c r="AR47" s="50">
        <v>4.534193427756743E-3</v>
      </c>
      <c r="AS47" s="40">
        <v>3.4925429488389653E-3</v>
      </c>
      <c r="AT47" s="229"/>
    </row>
    <row r="48" spans="1:46" s="31" customFormat="1" ht="13.5" customHeight="1" x14ac:dyDescent="0.25">
      <c r="A48" s="33">
        <v>45</v>
      </c>
      <c r="B48" s="96" t="s">
        <v>47</v>
      </c>
      <c r="C48" s="94">
        <v>1678.9003</v>
      </c>
      <c r="D48" s="36">
        <v>84.54038218751738</v>
      </c>
      <c r="E48" s="96" t="s">
        <v>65</v>
      </c>
      <c r="F48" s="94">
        <v>153.87879999999998</v>
      </c>
      <c r="G48" s="36">
        <v>22.12378171242684</v>
      </c>
      <c r="H48" s="34" t="s">
        <v>37</v>
      </c>
      <c r="I48" s="204"/>
      <c r="J48" s="205"/>
      <c r="K48" s="96" t="s">
        <v>59</v>
      </c>
      <c r="L48" s="101">
        <v>107.49510000000001</v>
      </c>
      <c r="M48" s="38">
        <v>34.470085656455787</v>
      </c>
      <c r="N48" s="96" t="s">
        <v>56</v>
      </c>
      <c r="O48" s="101">
        <v>3170.1149999999998</v>
      </c>
      <c r="P48" s="38">
        <v>99.7</v>
      </c>
      <c r="Q48" s="96" t="s">
        <v>64</v>
      </c>
      <c r="R48" s="101"/>
      <c r="S48" s="38"/>
      <c r="T48" s="96" t="s">
        <v>28</v>
      </c>
      <c r="U48" s="109">
        <v>-254.84299999999999</v>
      </c>
      <c r="V48" s="42">
        <v>1193.1220000000001</v>
      </c>
      <c r="W48" s="43">
        <v>-1447.9650000000001</v>
      </c>
      <c r="X48" s="44"/>
      <c r="Y48" s="96" t="s">
        <v>65</v>
      </c>
      <c r="Z48" s="107">
        <v>7796.9520000000002</v>
      </c>
      <c r="AA48" s="44">
        <v>49.8</v>
      </c>
      <c r="AB48" s="96" t="s">
        <v>70</v>
      </c>
      <c r="AC48" s="107">
        <v>291.91899999999998</v>
      </c>
      <c r="AD48" s="46" t="s">
        <v>129</v>
      </c>
      <c r="AE48" s="39">
        <v>0.5</v>
      </c>
      <c r="AF48" s="47">
        <v>0.1</v>
      </c>
      <c r="AG48" s="96" t="s">
        <v>65</v>
      </c>
      <c r="AH48" s="115">
        <v>90029.8</v>
      </c>
      <c r="AI48" s="49">
        <v>112.3</v>
      </c>
      <c r="AJ48" s="50">
        <v>1.1059343218751421</v>
      </c>
      <c r="AK48" s="55">
        <v>1.1143642872383301</v>
      </c>
      <c r="AL48" s="96" t="s">
        <v>40</v>
      </c>
      <c r="AM48" s="107">
        <v>6.0730000000000004</v>
      </c>
      <c r="AN48" s="51">
        <v>97.6</v>
      </c>
      <c r="AO48" s="96" t="s">
        <v>25</v>
      </c>
      <c r="AP48" s="115">
        <v>337</v>
      </c>
      <c r="AQ48" s="49">
        <v>133.73015873015873</v>
      </c>
      <c r="AR48" s="50">
        <v>2.9364097380757369E-3</v>
      </c>
      <c r="AS48" s="40">
        <v>2.2564469914040115E-3</v>
      </c>
      <c r="AT48" s="229"/>
    </row>
    <row r="49" spans="1:46" s="31" customFormat="1" ht="13.5" customHeight="1" x14ac:dyDescent="0.25">
      <c r="A49" s="33">
        <v>46</v>
      </c>
      <c r="B49" s="96" t="s">
        <v>58</v>
      </c>
      <c r="C49" s="94">
        <v>3839.4613999999997</v>
      </c>
      <c r="D49" s="36">
        <v>77.776825688297876</v>
      </c>
      <c r="E49" s="96" t="s">
        <v>31</v>
      </c>
      <c r="F49" s="94">
        <v>50.442999999999998</v>
      </c>
      <c r="G49" s="36">
        <v>6.0356349304160437</v>
      </c>
      <c r="H49" s="34" t="s">
        <v>58</v>
      </c>
      <c r="I49" s="37"/>
      <c r="J49" s="36"/>
      <c r="K49" s="96" t="s">
        <v>68</v>
      </c>
      <c r="L49" s="101">
        <v>2.8330000000000002</v>
      </c>
      <c r="M49" s="38">
        <v>33.750699913032086</v>
      </c>
      <c r="N49" s="150" t="s">
        <v>24</v>
      </c>
      <c r="O49" s="130">
        <v>805238.245</v>
      </c>
      <c r="P49" s="131">
        <v>99.6</v>
      </c>
      <c r="Q49" s="96" t="s">
        <v>66</v>
      </c>
      <c r="R49" s="101"/>
      <c r="S49" s="38"/>
      <c r="T49" s="96" t="s">
        <v>104</v>
      </c>
      <c r="U49" s="109">
        <v>-350.416</v>
      </c>
      <c r="V49" s="42">
        <v>1165.3510000000001</v>
      </c>
      <c r="W49" s="43">
        <v>-1515.7670000000001</v>
      </c>
      <c r="X49" s="44"/>
      <c r="Y49" s="96" t="s">
        <v>28</v>
      </c>
      <c r="Z49" s="107">
        <v>1772.17</v>
      </c>
      <c r="AA49" s="44">
        <v>49.2</v>
      </c>
      <c r="AB49" s="96" t="s">
        <v>41</v>
      </c>
      <c r="AC49" s="107">
        <v>5647.8959999999997</v>
      </c>
      <c r="AD49" s="46" t="s">
        <v>120</v>
      </c>
      <c r="AE49" s="39">
        <v>0.5</v>
      </c>
      <c r="AF49" s="47">
        <v>0.375</v>
      </c>
      <c r="AG49" s="96" t="s">
        <v>41</v>
      </c>
      <c r="AH49" s="115">
        <v>74927.600000000006</v>
      </c>
      <c r="AI49" s="49">
        <v>112.2</v>
      </c>
      <c r="AJ49" s="50">
        <v>0.92041751170981045</v>
      </c>
      <c r="AK49" s="55">
        <v>0.92944551282498244</v>
      </c>
      <c r="AL49" s="96" t="s">
        <v>69</v>
      </c>
      <c r="AM49" s="107">
        <v>16.57</v>
      </c>
      <c r="AN49" s="51">
        <v>97.2</v>
      </c>
      <c r="AO49" s="96" t="s">
        <v>45</v>
      </c>
      <c r="AP49" s="115">
        <v>166</v>
      </c>
      <c r="AQ49" s="49">
        <v>133.87096774193549</v>
      </c>
      <c r="AR49" s="50">
        <v>2.7366998038148935E-3</v>
      </c>
      <c r="AS49" s="40">
        <v>2.0516893345246365E-3</v>
      </c>
      <c r="AT49" s="229"/>
    </row>
    <row r="50" spans="1:46" s="31" customFormat="1" ht="13.5" customHeight="1" x14ac:dyDescent="0.25">
      <c r="A50" s="33">
        <v>47</v>
      </c>
      <c r="B50" s="96" t="s">
        <v>61</v>
      </c>
      <c r="C50" s="94">
        <v>114563.9038</v>
      </c>
      <c r="D50" s="36">
        <v>69.237419823453479</v>
      </c>
      <c r="E50" s="96" t="s">
        <v>28</v>
      </c>
      <c r="F50" s="94">
        <v>217.5505</v>
      </c>
      <c r="G50" s="36"/>
      <c r="H50" s="34" t="s">
        <v>63</v>
      </c>
      <c r="I50" s="37"/>
      <c r="J50" s="36"/>
      <c r="K50" s="96" t="s">
        <v>51</v>
      </c>
      <c r="L50" s="124">
        <v>5.3193999999999999</v>
      </c>
      <c r="M50" s="129">
        <v>14.766020996763324</v>
      </c>
      <c r="N50" s="96" t="s">
        <v>58</v>
      </c>
      <c r="O50" s="101">
        <v>2510.4949999999999</v>
      </c>
      <c r="P50" s="38">
        <v>98.7</v>
      </c>
      <c r="Q50" s="96" t="s">
        <v>67</v>
      </c>
      <c r="R50" s="101"/>
      <c r="S50" s="38"/>
      <c r="T50" s="96" t="s">
        <v>69</v>
      </c>
      <c r="U50" s="109">
        <v>-1475.8710000000001</v>
      </c>
      <c r="V50" s="53">
        <v>-1070.211</v>
      </c>
      <c r="W50" s="43">
        <v>-405.66000000000008</v>
      </c>
      <c r="X50" s="44"/>
      <c r="Y50" s="96" t="s">
        <v>44</v>
      </c>
      <c r="Z50" s="107">
        <v>1208.298</v>
      </c>
      <c r="AA50" s="44">
        <v>43.5</v>
      </c>
      <c r="AB50" s="96" t="s">
        <v>47</v>
      </c>
      <c r="AC50" s="111">
        <v>75.878</v>
      </c>
      <c r="AD50" s="46" t="s">
        <v>123</v>
      </c>
      <c r="AE50" s="39">
        <v>0.375</v>
      </c>
      <c r="AF50" s="47">
        <v>0.125</v>
      </c>
      <c r="AG50" s="96" t="s">
        <v>62</v>
      </c>
      <c r="AH50" s="115">
        <v>74613.5</v>
      </c>
      <c r="AI50" s="49">
        <v>111.7</v>
      </c>
      <c r="AJ50" s="50">
        <v>0.91655907849657448</v>
      </c>
      <c r="AK50" s="55">
        <v>0.93229736834398536</v>
      </c>
      <c r="AL50" s="96" t="s">
        <v>68</v>
      </c>
      <c r="AM50" s="107">
        <v>4.8620000000000001</v>
      </c>
      <c r="AN50" s="51">
        <v>97.2</v>
      </c>
      <c r="AO50" s="96" t="s">
        <v>62</v>
      </c>
      <c r="AP50" s="115">
        <v>185</v>
      </c>
      <c r="AQ50" s="49">
        <v>141.22137404580153</v>
      </c>
      <c r="AR50" s="50">
        <v>2.7672654929472131E-3</v>
      </c>
      <c r="AS50" s="40">
        <v>1.9583806733241642E-3</v>
      </c>
      <c r="AT50" s="229"/>
    </row>
    <row r="51" spans="1:46" s="31" customFormat="1" ht="13.5" customHeight="1" x14ac:dyDescent="0.25">
      <c r="A51" s="33">
        <v>48</v>
      </c>
      <c r="B51" s="96" t="s">
        <v>51</v>
      </c>
      <c r="C51" s="94">
        <v>73.224600000000009</v>
      </c>
      <c r="D51" s="36">
        <v>58.11277869088596</v>
      </c>
      <c r="E51" s="96" t="s">
        <v>33</v>
      </c>
      <c r="F51" s="94"/>
      <c r="G51" s="125"/>
      <c r="H51" s="34" t="s">
        <v>64</v>
      </c>
      <c r="I51" s="37"/>
      <c r="J51" s="125"/>
      <c r="K51" s="96" t="s">
        <v>57</v>
      </c>
      <c r="L51" s="101">
        <v>131.291</v>
      </c>
      <c r="M51" s="38"/>
      <c r="N51" s="96" t="s">
        <v>50</v>
      </c>
      <c r="O51" s="101">
        <v>6985.5780000000004</v>
      </c>
      <c r="P51" s="38">
        <v>91.2</v>
      </c>
      <c r="Q51" s="96" t="s">
        <v>68</v>
      </c>
      <c r="R51" s="101"/>
      <c r="S51" s="38"/>
      <c r="T51" s="96" t="s">
        <v>29</v>
      </c>
      <c r="U51" s="109">
        <v>-4156.7470000000003</v>
      </c>
      <c r="V51" s="42">
        <v>391.74700000000001</v>
      </c>
      <c r="W51" s="43">
        <v>-4548.4940000000006</v>
      </c>
      <c r="X51" s="44"/>
      <c r="Y51" s="96" t="s">
        <v>29</v>
      </c>
      <c r="Z51" s="111">
        <v>583.404</v>
      </c>
      <c r="AA51" s="44">
        <v>20.5</v>
      </c>
      <c r="AB51" s="96" t="s">
        <v>34</v>
      </c>
      <c r="AC51" s="107">
        <v>1153.2190000000001</v>
      </c>
      <c r="AD51" s="46" t="s">
        <v>118</v>
      </c>
      <c r="AE51" s="39">
        <v>0.36</v>
      </c>
      <c r="AF51" s="47">
        <v>0.08</v>
      </c>
      <c r="AG51" s="96" t="s">
        <v>42</v>
      </c>
      <c r="AH51" s="115">
        <v>63139.7</v>
      </c>
      <c r="AI51" s="49">
        <v>110.1</v>
      </c>
      <c r="AJ51" s="50">
        <v>0.77561386677411148</v>
      </c>
      <c r="AK51" s="55">
        <v>0.79836614477943102</v>
      </c>
      <c r="AL51" s="96" t="s">
        <v>62</v>
      </c>
      <c r="AM51" s="107">
        <v>21.707000000000001</v>
      </c>
      <c r="AN51" s="51">
        <v>96.1</v>
      </c>
      <c r="AO51" s="96" t="s">
        <v>33</v>
      </c>
      <c r="AP51" s="115">
        <v>509</v>
      </c>
      <c r="AQ51" s="49">
        <v>149.26686217008799</v>
      </c>
      <c r="AR51" s="50">
        <v>1.6388006168844757E-3</v>
      </c>
      <c r="AS51" s="40">
        <v>1.0851129503934727E-3</v>
      </c>
      <c r="AT51" s="229"/>
    </row>
    <row r="52" spans="1:46" s="31" customFormat="1" ht="13.5" customHeight="1" thickBot="1" x14ac:dyDescent="0.3">
      <c r="A52" s="33">
        <v>49</v>
      </c>
      <c r="B52" s="97" t="s">
        <v>64</v>
      </c>
      <c r="C52" s="95">
        <v>5140.9983999999995</v>
      </c>
      <c r="D52" s="60">
        <v>47.634175349413127</v>
      </c>
      <c r="E52" s="97" t="s">
        <v>36</v>
      </c>
      <c r="F52" s="95"/>
      <c r="G52" s="60"/>
      <c r="H52" s="58" t="s">
        <v>70</v>
      </c>
      <c r="I52" s="61"/>
      <c r="J52" s="126"/>
      <c r="K52" s="97" t="s">
        <v>47</v>
      </c>
      <c r="L52" s="102">
        <v>66.507000000000005</v>
      </c>
      <c r="M52" s="62"/>
      <c r="N52" s="97" t="s">
        <v>30</v>
      </c>
      <c r="O52" s="102">
        <v>305237.69300000003</v>
      </c>
      <c r="P52" s="62">
        <v>88.7</v>
      </c>
      <c r="Q52" s="97" t="s">
        <v>70</v>
      </c>
      <c r="R52" s="102"/>
      <c r="S52" s="62"/>
      <c r="T52" s="97" t="s">
        <v>41</v>
      </c>
      <c r="U52" s="110">
        <v>-5293.6350000000002</v>
      </c>
      <c r="V52" s="66">
        <v>3335.3209999999999</v>
      </c>
      <c r="W52" s="67">
        <v>-8628.9560000000001</v>
      </c>
      <c r="X52" s="68"/>
      <c r="Y52" s="97" t="s">
        <v>41</v>
      </c>
      <c r="Z52" s="112">
        <v>354.26100000000002</v>
      </c>
      <c r="AA52" s="68">
        <v>10.4</v>
      </c>
      <c r="AB52" s="97" t="s">
        <v>58</v>
      </c>
      <c r="AC52" s="112">
        <v>395.33699999999999</v>
      </c>
      <c r="AD52" s="70" t="s">
        <v>125</v>
      </c>
      <c r="AE52" s="63">
        <v>0.64300000000000002</v>
      </c>
      <c r="AF52" s="71">
        <v>7.0999999999999994E-2</v>
      </c>
      <c r="AG52" s="97" t="s">
        <v>30</v>
      </c>
      <c r="AH52" s="116">
        <v>94590.9</v>
      </c>
      <c r="AI52" s="73">
        <v>108.4</v>
      </c>
      <c r="AJ52" s="74">
        <v>1.1619632926770842</v>
      </c>
      <c r="AK52" s="171">
        <v>1.2141373938921483</v>
      </c>
      <c r="AL52" s="97" t="s">
        <v>65</v>
      </c>
      <c r="AM52" s="112">
        <v>33.207000000000001</v>
      </c>
      <c r="AN52" s="75">
        <v>92.5</v>
      </c>
      <c r="AO52" s="97" t="s">
        <v>106</v>
      </c>
      <c r="AP52" s="116">
        <v>111</v>
      </c>
      <c r="AQ52" s="73">
        <v>165.67164179104478</v>
      </c>
      <c r="AR52" s="74">
        <v>1.680188907725842E-3</v>
      </c>
      <c r="AS52" s="64">
        <v>1.0139071745282305E-3</v>
      </c>
      <c r="AT52" s="229"/>
    </row>
    <row r="53" spans="1:46" s="76" customFormat="1" ht="6" customHeight="1" x14ac:dyDescent="0.25">
      <c r="C53" s="77"/>
      <c r="D53" s="78"/>
      <c r="F53" s="77"/>
      <c r="H53" s="189"/>
      <c r="I53" s="190"/>
      <c r="J53" s="181"/>
      <c r="L53" s="81"/>
      <c r="M53" s="81"/>
      <c r="N53" s="189"/>
      <c r="O53" s="192"/>
      <c r="P53" s="181"/>
    </row>
    <row r="54" spans="1:46" s="84" customFormat="1" ht="13.5" customHeight="1" x14ac:dyDescent="0.25">
      <c r="B54" s="83" t="s">
        <v>77</v>
      </c>
      <c r="C54" s="184"/>
      <c r="D54" s="185">
        <v>20</v>
      </c>
      <c r="E54" s="178"/>
      <c r="F54" s="146"/>
      <c r="G54" s="187">
        <v>31</v>
      </c>
      <c r="H54" s="178"/>
      <c r="J54" s="187">
        <v>17</v>
      </c>
      <c r="K54" s="178"/>
      <c r="M54" s="191">
        <v>20</v>
      </c>
      <c r="N54" s="178"/>
      <c r="P54" s="201">
        <v>4</v>
      </c>
      <c r="Q54" s="178"/>
      <c r="S54" s="191">
        <v>2</v>
      </c>
      <c r="T54" s="178"/>
      <c r="U54" s="191">
        <v>6</v>
      </c>
      <c r="V54" s="191">
        <v>3</v>
      </c>
      <c r="W54" s="191">
        <v>30</v>
      </c>
      <c r="Y54" s="178"/>
      <c r="AA54" s="191">
        <v>26</v>
      </c>
      <c r="AB54" s="178"/>
      <c r="AD54" s="191">
        <v>33</v>
      </c>
      <c r="AE54" s="191">
        <v>36</v>
      </c>
      <c r="AG54" s="178"/>
      <c r="AI54" s="191">
        <v>0</v>
      </c>
      <c r="AJ54" s="191">
        <v>8</v>
      </c>
      <c r="AL54" s="178"/>
      <c r="AM54" s="147"/>
      <c r="AN54" s="187">
        <v>15</v>
      </c>
      <c r="AO54" s="178"/>
      <c r="AQ54" s="191">
        <v>19</v>
      </c>
      <c r="AR54" s="191">
        <v>14</v>
      </c>
    </row>
    <row r="55" spans="1:46" ht="10.9" customHeight="1" x14ac:dyDescent="0.25">
      <c r="B55" s="83"/>
      <c r="D55" s="86"/>
      <c r="E55" s="83"/>
      <c r="F55" s="86"/>
      <c r="G55" s="88"/>
      <c r="H55" s="178"/>
      <c r="I55" s="182"/>
      <c r="J55" s="182"/>
      <c r="K55" s="83"/>
      <c r="L55" s="86"/>
      <c r="M55" s="86"/>
      <c r="N55" s="178"/>
      <c r="O55" s="182"/>
      <c r="P55" s="193"/>
      <c r="Q55" s="83"/>
      <c r="T55" s="83"/>
      <c r="Y55" s="83"/>
      <c r="AB55" s="83"/>
      <c r="AG55" s="83"/>
      <c r="AL55" s="83"/>
    </row>
    <row r="56" spans="1:46" s="88" customFormat="1" ht="13.15" customHeight="1" x14ac:dyDescent="0.2">
      <c r="B56" s="85" t="s">
        <v>73</v>
      </c>
      <c r="G56" s="1"/>
      <c r="H56" s="183"/>
      <c r="I56" s="183"/>
      <c r="J56" s="183"/>
      <c r="N56" s="183"/>
      <c r="O56" s="183"/>
      <c r="P56" s="194"/>
      <c r="U56" s="85"/>
      <c r="AO56" s="1"/>
      <c r="AP56" s="1"/>
      <c r="AQ56" s="1"/>
      <c r="AR56" s="1"/>
      <c r="AS56" s="1"/>
    </row>
    <row r="57" spans="1:46" ht="13.15" customHeight="1" x14ac:dyDescent="0.2">
      <c r="C57" s="89"/>
      <c r="D57" s="1"/>
      <c r="F57" s="1"/>
      <c r="G57" s="1"/>
      <c r="P57" s="195"/>
      <c r="U57" s="88"/>
      <c r="V57" s="88"/>
      <c r="W57" s="88"/>
      <c r="X57" s="88"/>
      <c r="Z57" s="88"/>
      <c r="AA57" s="88"/>
      <c r="AC57" s="88"/>
      <c r="AD57" s="88"/>
      <c r="AE57" s="88"/>
      <c r="AF57" s="88"/>
      <c r="AH57" s="88"/>
      <c r="AI57" s="88"/>
      <c r="AJ57" s="88"/>
      <c r="AK57" s="88"/>
      <c r="AM57" s="88"/>
      <c r="AN57" s="88"/>
    </row>
    <row r="58" spans="1:46" ht="13.5" x14ac:dyDescent="0.2">
      <c r="C58" s="91"/>
      <c r="D58" s="1"/>
      <c r="F58" s="1"/>
      <c r="G58" s="1"/>
      <c r="P58" s="195"/>
      <c r="U58" s="91"/>
      <c r="V58" s="88"/>
      <c r="W58" s="88"/>
      <c r="X58" s="88"/>
      <c r="Z58" s="88"/>
      <c r="AA58" s="88"/>
      <c r="AC58" s="88"/>
      <c r="AD58" s="88"/>
      <c r="AE58" s="88"/>
      <c r="AF58" s="88"/>
      <c r="AH58" s="88"/>
      <c r="AI58" s="88"/>
      <c r="AJ58" s="88"/>
      <c r="AK58" s="88"/>
      <c r="AM58" s="88"/>
      <c r="AN58" s="88"/>
    </row>
    <row r="59" spans="1:46" x14ac:dyDescent="0.2">
      <c r="C59" s="1"/>
      <c r="D59" s="1"/>
      <c r="F59" s="1"/>
      <c r="G59" s="1"/>
      <c r="P59" s="195"/>
    </row>
    <row r="60" spans="1:46" x14ac:dyDescent="0.2">
      <c r="D60" s="1"/>
      <c r="F60" s="1"/>
      <c r="G60" s="1"/>
      <c r="P60" s="195"/>
    </row>
    <row r="61" spans="1:46" x14ac:dyDescent="0.2">
      <c r="C61" s="1"/>
      <c r="D61" s="1"/>
      <c r="F61" s="1"/>
      <c r="G61" s="1"/>
      <c r="P61" s="195"/>
    </row>
    <row r="62" spans="1:46" x14ac:dyDescent="0.2">
      <c r="C62" s="1"/>
      <c r="D62" s="1"/>
      <c r="F62" s="1"/>
      <c r="G62" s="1"/>
      <c r="P62" s="195"/>
    </row>
    <row r="63" spans="1:46" x14ac:dyDescent="0.2">
      <c r="C63" s="1"/>
      <c r="D63" s="1"/>
      <c r="F63" s="1"/>
      <c r="G63" s="1"/>
      <c r="P63" s="195"/>
    </row>
    <row r="64" spans="1:46" x14ac:dyDescent="0.2">
      <c r="C64" s="1"/>
      <c r="D64" s="1"/>
      <c r="F64" s="1"/>
      <c r="G64" s="1"/>
      <c r="P64" s="195"/>
    </row>
    <row r="65" spans="3:16" x14ac:dyDescent="0.2">
      <c r="C65" s="1"/>
      <c r="D65" s="1"/>
      <c r="F65" s="1"/>
      <c r="G65" s="1"/>
      <c r="P65" s="195"/>
    </row>
    <row r="66" spans="3:16" x14ac:dyDescent="0.2">
      <c r="C66" s="1"/>
      <c r="D66" s="1"/>
      <c r="F66" s="1"/>
      <c r="G66" s="1"/>
      <c r="P66" s="195"/>
    </row>
    <row r="67" spans="3:16" x14ac:dyDescent="0.2">
      <c r="C67" s="1"/>
      <c r="D67" s="1"/>
      <c r="F67" s="1"/>
      <c r="P67" s="195"/>
    </row>
    <row r="68" spans="3:16" x14ac:dyDescent="0.2">
      <c r="P68" s="195"/>
    </row>
    <row r="69" spans="3:16" x14ac:dyDescent="0.2">
      <c r="P69" s="195"/>
    </row>
    <row r="70" spans="3:16" x14ac:dyDescent="0.2">
      <c r="P70" s="195"/>
    </row>
    <row r="71" spans="3:16" x14ac:dyDescent="0.2">
      <c r="P71" s="195"/>
    </row>
    <row r="72" spans="3:16" x14ac:dyDescent="0.2">
      <c r="P72" s="195"/>
    </row>
    <row r="73" spans="3:16" x14ac:dyDescent="0.2">
      <c r="P73" s="195"/>
    </row>
    <row r="74" spans="3:16" x14ac:dyDescent="0.2">
      <c r="P74" s="195"/>
    </row>
    <row r="75" spans="3:16" x14ac:dyDescent="0.2">
      <c r="P75" s="195"/>
    </row>
    <row r="76" spans="3:16" x14ac:dyDescent="0.2">
      <c r="P76" s="195"/>
    </row>
    <row r="77" spans="3:16" x14ac:dyDescent="0.2">
      <c r="P77" s="195"/>
    </row>
    <row r="78" spans="3:16" x14ac:dyDescent="0.2">
      <c r="P78" s="195"/>
    </row>
    <row r="79" spans="3:16" x14ac:dyDescent="0.2">
      <c r="P79" s="195"/>
    </row>
    <row r="80" spans="3:16" x14ac:dyDescent="0.2">
      <c r="P80" s="195"/>
    </row>
    <row r="81" spans="16:16" x14ac:dyDescent="0.2">
      <c r="P81" s="195"/>
    </row>
    <row r="82" spans="16:16" x14ac:dyDescent="0.2">
      <c r="P82" s="195"/>
    </row>
    <row r="83" spans="16:16" x14ac:dyDescent="0.2">
      <c r="P83" s="195"/>
    </row>
    <row r="84" spans="16:16" x14ac:dyDescent="0.2">
      <c r="P84" s="195"/>
    </row>
    <row r="85" spans="16:16" x14ac:dyDescent="0.2">
      <c r="P85" s="195"/>
    </row>
    <row r="86" spans="16:16" x14ac:dyDescent="0.2">
      <c r="P86" s="195"/>
    </row>
    <row r="87" spans="16:16" x14ac:dyDescent="0.2">
      <c r="P87" s="195"/>
    </row>
    <row r="88" spans="16:16" x14ac:dyDescent="0.2">
      <c r="P88" s="195"/>
    </row>
    <row r="89" spans="16:16" x14ac:dyDescent="0.2">
      <c r="P89" s="195"/>
    </row>
    <row r="90" spans="16:16" x14ac:dyDescent="0.2">
      <c r="P90" s="195"/>
    </row>
    <row r="91" spans="16:16" x14ac:dyDescent="0.2">
      <c r="P91" s="195"/>
    </row>
    <row r="92" spans="16:16" x14ac:dyDescent="0.2">
      <c r="P92" s="195"/>
    </row>
    <row r="93" spans="16:16" x14ac:dyDescent="0.2">
      <c r="P93" s="195"/>
    </row>
    <row r="94" spans="16:16" x14ac:dyDescent="0.2">
      <c r="P94" s="195"/>
    </row>
    <row r="95" spans="16:16" x14ac:dyDescent="0.2">
      <c r="P95" s="195"/>
    </row>
    <row r="96" spans="16:16" x14ac:dyDescent="0.2">
      <c r="P96" s="195"/>
    </row>
    <row r="97" spans="16:16" x14ac:dyDescent="0.2">
      <c r="P97" s="195"/>
    </row>
    <row r="98" spans="16:16" x14ac:dyDescent="0.2">
      <c r="P98" s="195"/>
    </row>
    <row r="99" spans="16:16" x14ac:dyDescent="0.2">
      <c r="P99" s="195"/>
    </row>
    <row r="100" spans="16:16" x14ac:dyDescent="0.2">
      <c r="P100" s="195"/>
    </row>
  </sheetData>
  <autoFilter ref="AO7:AT52"/>
  <sortState ref="AO8:AS52">
    <sortCondition ref="AQ8:AQ52"/>
  </sortState>
  <mergeCells count="52">
    <mergeCell ref="R3:S4"/>
    <mergeCell ref="AC5:AC6"/>
    <mergeCell ref="Y3:Y6"/>
    <mergeCell ref="G5:G6"/>
    <mergeCell ref="R5:R6"/>
    <mergeCell ref="F3:G4"/>
    <mergeCell ref="I3:J4"/>
    <mergeCell ref="K3:K6"/>
    <mergeCell ref="N3:N6"/>
    <mergeCell ref="F5:F6"/>
    <mergeCell ref="J5:J6"/>
    <mergeCell ref="L5:L6"/>
    <mergeCell ref="L3:M4"/>
    <mergeCell ref="O3:P4"/>
    <mergeCell ref="P5:P6"/>
    <mergeCell ref="B3:B6"/>
    <mergeCell ref="C3:D4"/>
    <mergeCell ref="U3:X4"/>
    <mergeCell ref="E3:E6"/>
    <mergeCell ref="C5:C6"/>
    <mergeCell ref="D5:D6"/>
    <mergeCell ref="S5:S6"/>
    <mergeCell ref="M5:M6"/>
    <mergeCell ref="Q3:Q6"/>
    <mergeCell ref="V5:V6"/>
    <mergeCell ref="H3:H6"/>
    <mergeCell ref="U5:U6"/>
    <mergeCell ref="W5:X5"/>
    <mergeCell ref="T3:T6"/>
    <mergeCell ref="I5:I6"/>
    <mergeCell ref="O5:O6"/>
    <mergeCell ref="AI5:AI6"/>
    <mergeCell ref="AJ5:AK5"/>
    <mergeCell ref="AD5:AD6"/>
    <mergeCell ref="AE5:AF5"/>
    <mergeCell ref="AC3:AF4"/>
    <mergeCell ref="AP5:AP6"/>
    <mergeCell ref="Z5:Z6"/>
    <mergeCell ref="AA5:AA6"/>
    <mergeCell ref="AO3:AO6"/>
    <mergeCell ref="AM3:AN4"/>
    <mergeCell ref="AP3:AS4"/>
    <mergeCell ref="AM5:AM6"/>
    <mergeCell ref="AQ5:AQ6"/>
    <mergeCell ref="AR5:AS5"/>
    <mergeCell ref="AN5:AN6"/>
    <mergeCell ref="AH3:AK4"/>
    <mergeCell ref="Z3:AA4"/>
    <mergeCell ref="AB3:AB6"/>
    <mergeCell ref="AL3:AL6"/>
    <mergeCell ref="AG3:AG6"/>
    <mergeCell ref="AH5:AH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1" orientation="landscape" r:id="rId1"/>
  <colBreaks count="3" manualBreakCount="3">
    <brk id="13" max="55" man="1"/>
    <brk id="27" max="1048575" man="1"/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Гальдина Елена Игоревна</cp:lastModifiedBy>
  <cp:lastPrinted>2025-08-27T14:10:05Z</cp:lastPrinted>
  <dcterms:created xsi:type="dcterms:W3CDTF">2022-02-28T14:52:55Z</dcterms:created>
  <dcterms:modified xsi:type="dcterms:W3CDTF">2025-08-29T07:59:58Z</dcterms:modified>
</cp:coreProperties>
</file>