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9. сентябрь 2023\На сайт\"/>
    </mc:Choice>
  </mc:AlternateContent>
  <bookViews>
    <workbookView xWindow="0" yWindow="0" windowWidth="28800" windowHeight="10830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14" i="1"/>
  <c r="S15" i="1"/>
  <c r="S16" i="1"/>
  <c r="S18" i="1"/>
  <c r="S20" i="1"/>
  <c r="S21" i="1"/>
  <c r="S22" i="1"/>
  <c r="S23" i="1"/>
  <c r="S24" i="1"/>
  <c r="S25" i="1"/>
  <c r="S26" i="1"/>
  <c r="S28" i="1"/>
  <c r="S29" i="1"/>
  <c r="S30" i="1"/>
  <c r="S32" i="1"/>
  <c r="S34" i="1"/>
  <c r="S35" i="1"/>
  <c r="S36" i="1"/>
  <c r="S37" i="1"/>
  <c r="S38" i="1"/>
  <c r="S39" i="1"/>
  <c r="S40" i="1"/>
  <c r="S41" i="1"/>
  <c r="S43" i="1"/>
  <c r="S44" i="1"/>
  <c r="S45" i="1"/>
  <c r="S46" i="1"/>
  <c r="S47" i="1"/>
  <c r="S48" i="1"/>
  <c r="S49" i="1"/>
  <c r="S50" i="1"/>
  <c r="S51" i="1"/>
  <c r="S10" i="1" l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<sst xmlns="http://schemas.openxmlformats.org/spreadsheetml/2006/main" count="1020" uniqueCount="131">
  <si>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</si>
  <si>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</si>
  <si>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</si>
  <si>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</si>
  <si>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</si>
  <si>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</si>
  <si>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</si>
  <si>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</si>
  <si>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</si>
  <si>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</si>
  <si>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</si>
  <si>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</si>
  <si>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</si>
  <si>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</si>
  <si>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</si>
  <si>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</si>
  <si>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</si>
  <si>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</si>
  <si>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</si>
  <si>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</si>
  <si>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</si>
  <si>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</si>
  <si>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</si>
  <si>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</si>
  <si>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</si>
  <si>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</si>
  <si>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</si>
  <si>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</si>
  <si>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</si>
  <si>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</si>
  <si>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</si>
  <si>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</si>
  <si>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</si>
  <si>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</si>
  <si>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</si>
  <si>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</si>
  <si>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</si>
  <si>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</si>
  <si>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</si>
  <si>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</si>
  <si>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</si>
  <si>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</si>
  <si>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</si>
  <si>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</si>
  <si>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</si>
  <si>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</si>
  <si>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</si>
  <si>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</si>
  <si>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</si>
  <si>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</si>
  <si>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</si>
  <si>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</si>
  <si>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</si>
  <si>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</si>
  <si>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</si>
  <si>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</si>
  <si>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</si>
  <si>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</si>
  <si>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</si>
  <si>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</si>
  <si>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</si>
  <si>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</si>
  <si>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</si>
  <si>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</si>
  <si>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</si>
  <si>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</si>
  <si>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</si>
  <si>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</si>
  <si>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</si>
  <si>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</si>
  <si>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</si>
  <si>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</si>
  <si>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</si>
  <si>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</si>
  <si>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</si>
  <si>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</si>
  <si>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</si>
  <si>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</si>
  <si>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</si>
  <si>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</si>
  <si>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</si>
  <si>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ФИНАНСОВЫЕ РЕЗУЛЬТАТЫ ДЕЯТЕЛЬНОСТИ (прибыль минус убыток)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</si>
  <si>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</si>
  <si>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 xml:space="preserve">Убытки убыточных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</si>
  <si>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январе-сентябре 2023г. *</t>
    </r>
  </si>
  <si>
    <t>в % к                      январю-сентябрю                                      2022 г.                                 (в дейст. ценах)</t>
  </si>
  <si>
    <t>в % к                          январю-сентябрю                       2022 г.                        (в сопост. ценах)</t>
  </si>
  <si>
    <t xml:space="preserve">в % к                      январю-сентябрю                                       2022 г.                                 </t>
  </si>
  <si>
    <t>за январь-август                                2023 г.                                   млн. руб.</t>
  </si>
  <si>
    <t xml:space="preserve"> к январю-августу 2022 г.</t>
  </si>
  <si>
    <t>за январь-август               2023 г.                           млн. руб.</t>
  </si>
  <si>
    <t>в % к                             январю-августу                        2022 г.</t>
  </si>
  <si>
    <t>в январе-августе                                                         2023 г.</t>
  </si>
  <si>
    <t>в январе-августе                                                    2022 г.</t>
  </si>
  <si>
    <r>
      <t xml:space="preserve">  в январе-августе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</si>
  <si>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январю-августу                                2022 г.</t>
  </si>
  <si>
    <r>
      <t xml:space="preserve"> в январе-августе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</si>
  <si>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январю-августу                                 2022 г.</t>
  </si>
  <si>
    <t>БЕЗРАБОТИЦА                                                                                                                            по состоянию  на 1 октября 2023 г.</t>
  </si>
  <si>
    <t>в % к                                                  1 октября                                                          2022 г.</t>
  </si>
  <si>
    <t>на 1 октября                                                           2023 г.</t>
  </si>
  <si>
    <t>на 1 октября                                                         2022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</si>
  <si>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январе-сентябре 2023г. *</t>
    </r>
  </si>
  <si>
    <t>в 3,8 р.</t>
  </si>
  <si>
    <t>в 3,4 р.</t>
  </si>
  <si>
    <t>в 33,4 р.</t>
  </si>
  <si>
    <t>в 128 р.</t>
  </si>
  <si>
    <t>в 4,1 р.</t>
  </si>
  <si>
    <t>в 2,9 р.</t>
  </si>
  <si>
    <t>в 2,8 р.</t>
  </si>
  <si>
    <t>в 4,0 р.</t>
  </si>
  <si>
    <t>в 1008 р.</t>
  </si>
  <si>
    <t>в 12,2 р.</t>
  </si>
  <si>
    <t>в 5,6 р.</t>
  </si>
  <si>
    <t>в 2,1 р.</t>
  </si>
  <si>
    <t>в 2,3 р.</t>
  </si>
  <si>
    <t>в 2,0 р.</t>
  </si>
  <si>
    <t>в 4,4 р.</t>
  </si>
  <si>
    <t>в 3,3 р.</t>
  </si>
  <si>
    <t>в 4,7 р.</t>
  </si>
  <si>
    <t>в 3,5 р.</t>
  </si>
  <si>
    <t>в 3,9 р.</t>
  </si>
  <si>
    <t>в 3,7 р.</t>
  </si>
  <si>
    <t>в 2,2 р.</t>
  </si>
  <si>
    <t>в 16,4 р.</t>
  </si>
  <si>
    <t>в 4,6 р.</t>
  </si>
  <si>
    <t>в 4,3 р.</t>
  </si>
  <si>
    <t>в 3,0 р.</t>
  </si>
  <si>
    <t>в 3,2 р.</t>
  </si>
  <si>
    <t>в 119,8 р.</t>
  </si>
  <si>
    <t>в 2,5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</si>
</sst>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4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5" fillId="0" borderId="41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Border="1" applyAlignment="1"/>
    <xf numFmtId="164" fontId="24" fillId="0" borderId="0" xfId="0" applyNumberFormat="1" applyFont="1" applyBorder="1" applyAlignment="1"/>
    <xf numFmtId="164" fontId="20" fillId="0" borderId="0" xfId="0" applyNumberFormat="1" applyFont="1" applyFill="1" applyBorder="1" applyAlignment="1">
      <alignment horizontal="right"/>
    </xf>
    <xf numFmtId="166" fontId="22" fillId="0" borderId="0" xfId="0" applyNumberFormat="1" applyFont="1" applyBorder="1" applyAlignment="1"/>
    <xf numFmtId="166" fontId="24" fillId="0" borderId="0" xfId="0" applyNumberFormat="1" applyFont="1" applyBorder="1" applyAlignment="1"/>
    <xf numFmtId="166" fontId="19" fillId="3" borderId="52" xfId="0" applyNumberFormat="1" applyFont="1" applyFill="1" applyBorder="1" applyAlignment="1"/>
    <xf numFmtId="166" fontId="24" fillId="0" borderId="50" xfId="0" applyNumberFormat="1" applyFont="1" applyBorder="1" applyAlignment="1">
      <alignment horizontal="right"/>
    </xf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49" fontId="12" fillId="4" borderId="0" xfId="0" applyNumberFormat="1" applyFont="1" applyFill="1" applyBorder="1" applyAlignment="1">
      <alignment horizontal="center" vertical="center" wrapText="1"/>
    </xf>
    <xf numFmtId="164" fontId="19" fillId="4" borderId="41" xfId="0" applyNumberFormat="1" applyFont="1" applyFill="1" applyBorder="1" applyAlignment="1"/>
    <xf numFmtId="164" fontId="19" fillId="4" borderId="46" xfId="0" applyNumberFormat="1" applyFont="1" applyFill="1" applyBorder="1" applyAlignment="1"/>
    <xf numFmtId="164" fontId="20" fillId="4" borderId="42" xfId="0" applyNumberFormat="1" applyFont="1" applyFill="1" applyBorder="1" applyAlignment="1">
      <alignment horizontal="right"/>
    </xf>
    <xf numFmtId="164" fontId="15" fillId="4" borderId="41" xfId="0" applyNumberFormat="1" applyFont="1" applyFill="1" applyBorder="1" applyAlignment="1"/>
    <xf numFmtId="164" fontId="20" fillId="4" borderId="46" xfId="0" applyNumberFormat="1" applyFont="1" applyFill="1" applyBorder="1" applyAlignment="1">
      <alignment horizontal="right"/>
    </xf>
    <xf numFmtId="166" fontId="15" fillId="4" borderId="44" xfId="0" applyNumberFormat="1" applyFont="1" applyFill="1" applyBorder="1" applyAlignment="1"/>
    <xf numFmtId="166" fontId="15" fillId="4" borderId="42" xfId="0" applyNumberFormat="1" applyFont="1" applyFill="1" applyBorder="1" applyAlignment="1"/>
    <xf numFmtId="164" fontId="24" fillId="4" borderId="49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164" fontId="27" fillId="4" borderId="49" xfId="0" applyNumberFormat="1" applyFont="1" applyFill="1" applyBorder="1" applyAlignment="1"/>
    <xf numFmtId="164" fontId="26" fillId="4" borderId="49" xfId="0" applyNumberFormat="1" applyFont="1" applyFill="1" applyBorder="1" applyAlignment="1"/>
    <xf numFmtId="166" fontId="22" fillId="4" borderId="52" xfId="0" applyNumberFormat="1" applyFont="1" applyFill="1" applyBorder="1" applyAlignment="1">
      <alignment horizontal="right"/>
    </xf>
    <xf numFmtId="166" fontId="24" fillId="4" borderId="50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5" fillId="4" borderId="62" xfId="0" applyNumberFormat="1" applyFont="1" applyFill="1" applyBorder="1" applyAlignment="1"/>
    <xf numFmtId="164" fontId="20" fillId="4" borderId="58" xfId="0" applyNumberFormat="1" applyFont="1" applyFill="1" applyBorder="1" applyAlignment="1">
      <alignment horizontal="right"/>
    </xf>
    <xf numFmtId="164" fontId="20" fillId="4" borderId="62" xfId="0" applyNumberFormat="1" applyFont="1" applyFill="1" applyBorder="1" applyAlignment="1">
      <alignment horizontal="right"/>
    </xf>
    <xf numFmtId="166" fontId="22" fillId="4" borderId="60" xfId="0" applyNumberFormat="1" applyFont="1" applyFill="1" applyBorder="1" applyAlignment="1"/>
    <xf numFmtId="166" fontId="24" fillId="4" borderId="58" xfId="0" applyNumberFormat="1" applyFont="1" applyFill="1" applyBorder="1" applyAlignment="1"/>
    <xf numFmtId="166" fontId="28" fillId="0" borderId="50" xfId="0" applyNumberFormat="1" applyFont="1" applyBorder="1" applyAlignment="1"/>
    <xf numFmtId="0" fontId="14" fillId="4" borderId="68" xfId="0" applyFont="1" applyFill="1" applyBorder="1" applyAlignment="1">
      <alignment horizontal="left"/>
    </xf>
    <xf numFmtId="3" fontId="15" fillId="4" borderId="55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0" fontId="14" fillId="3" borderId="68" xfId="0" applyFont="1" applyFill="1" applyBorder="1" applyAlignment="1"/>
    <xf numFmtId="165" fontId="18" fillId="4" borderId="50" xfId="0" applyNumberFormat="1" applyFont="1" applyFill="1" applyBorder="1" applyAlignment="1">
      <alignment horizontal="right"/>
    </xf>
    <xf numFmtId="0" fontId="21" fillId="4" borderId="68" xfId="0" applyFont="1" applyFill="1" applyBorder="1" applyAlignment="1">
      <alignment horizontal="left"/>
    </xf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39" fillId="3" borderId="55" xfId="0" applyNumberFormat="1" applyFont="1" applyFill="1" applyBorder="1" applyAlignment="1"/>
    <xf numFmtId="164" fontId="39" fillId="2" borderId="54" xfId="0" applyNumberFormat="1" applyFont="1" applyFill="1" applyBorder="1" applyAlignment="1"/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2" fillId="4" borderId="55" xfId="0" applyNumberFormat="1" applyFont="1" applyFill="1" applyBorder="1" applyAlignment="1"/>
    <xf numFmtId="9" fontId="22" fillId="0" borderId="44" xfId="0" applyNumberFormat="1" applyFont="1" applyBorder="1" applyAlignment="1">
      <alignment horizontal="right"/>
    </xf>
    <xf numFmtId="9" fontId="24" fillId="0" borderId="42" xfId="0" applyNumberFormat="1" applyFont="1" applyBorder="1" applyAlignment="1">
      <alignment horizontal="right"/>
    </xf>
    <xf numFmtId="166" fontId="39" fillId="3" borderId="50" xfId="0" applyNumberFormat="1" applyFont="1" applyFill="1" applyBorder="1" applyAlignment="1"/>
    <xf numFmtId="166" fontId="22" fillId="4" borderId="50" xfId="0" applyNumberFormat="1" applyFont="1" applyFill="1" applyBorder="1" applyAlignment="1"/>
    <xf numFmtId="3" fontId="39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3" fontId="22" fillId="4" borderId="55" xfId="0" applyNumberFormat="1" applyFont="1" applyFill="1" applyBorder="1" applyAlignment="1"/>
    <xf numFmtId="9" fontId="22" fillId="4" borderId="55" xfId="0" applyNumberFormat="1" applyFont="1" applyFill="1" applyBorder="1" applyAlignment="1"/>
    <xf numFmtId="9" fontId="22" fillId="4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4" fontId="16" fillId="4" borderId="50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165" fontId="18" fillId="4" borderId="51" xfId="0" applyNumberFormat="1" applyFont="1" applyFill="1" applyBorder="1" applyAlignment="1">
      <alignment horizontal="right"/>
    </xf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5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166" fontId="22" fillId="2" borderId="50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abSelected="1" view="pageBreakPreview" zoomScale="90" zoomScaleNormal="90" zoomScaleSheetLayoutView="90" workbookViewId="0">
      <pane xSplit="1" ySplit="7" topLeftCell="B23" activePane="bottomRight" state="frozen"/>
      <selection activeCell="B1" sqref="B1"/>
      <selection pane="topRight" activeCell="C1" sqref="C1"/>
      <selection pane="bottomLeft" activeCell="B8" sqref="B8"/>
      <selection pane="bottomRight" activeCell="T10" sqref="T10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7" width="9.140625" style="1"/>
    <col min="68" max="68" width="0" style="1" hidden="1" customWidth="1"/>
    <col min="69" max="69" width="25.7109375" style="1" customWidth="1"/>
    <col min="70" max="70" width="10.42578125" style="1" customWidth="1"/>
    <col min="71" max="71" width="9.7109375" style="1" customWidth="1"/>
    <col min="72" max="72" width="10.28515625" style="1" customWidth="1"/>
    <col min="73" max="73" width="9.7109375" style="1" customWidth="1"/>
    <col min="74" max="74" width="10.28515625" style="1" customWidth="1"/>
    <col min="75" max="75" width="9.7109375" style="1" customWidth="1"/>
    <col min="76" max="76" width="10.140625" style="1" customWidth="1"/>
    <col min="77" max="77" width="9.7109375" style="1" customWidth="1"/>
    <col min="78" max="78" width="10.42578125" style="1" customWidth="1"/>
    <col min="79" max="79" width="9.28515625" style="1" customWidth="1"/>
    <col min="80" max="80" width="10.42578125" style="1" customWidth="1"/>
    <col min="81" max="81" width="9.7109375" style="1" customWidth="1"/>
    <col min="82" max="82" width="10.140625" style="1" customWidth="1"/>
    <col min="83" max="83" width="9.42578125" style="1" customWidth="1"/>
    <col min="84" max="84" width="9.28515625" style="1" customWidth="1"/>
    <col min="85" max="85" width="8.7109375" style="1" customWidth="1"/>
    <col min="86" max="86" width="7.7109375" style="1" customWidth="1"/>
    <col min="87" max="87" width="7.28515625" style="1" customWidth="1"/>
    <col min="88" max="88" width="10.5703125" style="1" customWidth="1"/>
    <col min="89" max="89" width="0" style="1" hidden="1" customWidth="1"/>
    <col min="90" max="90" width="9.85546875" style="1" customWidth="1"/>
    <col min="91" max="91" width="9.28515625" style="1" customWidth="1"/>
    <col min="92" max="92" width="11.140625" style="1" customWidth="1"/>
    <col min="93" max="93" width="10" style="1" customWidth="1"/>
    <col min="94" max="94" width="10.5703125" style="1" customWidth="1"/>
    <col min="95" max="95" width="9.7109375" style="1" customWidth="1"/>
    <col min="96" max="97" width="9" style="1" customWidth="1"/>
    <col min="98" max="98" width="8.5703125" style="1" customWidth="1"/>
    <col min="99" max="101" width="9" style="1" customWidth="1"/>
    <col min="102" max="102" width="9.5703125" style="1" customWidth="1"/>
    <col min="103" max="103" width="9.42578125" style="1" customWidth="1"/>
    <col min="104" max="323" width="9.140625" style="1"/>
    <col min="324" max="324" width="0" style="1" hidden="1" customWidth="1"/>
    <col min="325" max="325" width="25.7109375" style="1" customWidth="1"/>
    <col min="326" max="326" width="10.42578125" style="1" customWidth="1"/>
    <col min="327" max="327" width="9.7109375" style="1" customWidth="1"/>
    <col min="328" max="328" width="10.28515625" style="1" customWidth="1"/>
    <col min="329" max="329" width="9.7109375" style="1" customWidth="1"/>
    <col min="330" max="330" width="10.28515625" style="1" customWidth="1"/>
    <col min="331" max="331" width="9.7109375" style="1" customWidth="1"/>
    <col min="332" max="332" width="10.140625" style="1" customWidth="1"/>
    <col min="333" max="333" width="9.7109375" style="1" customWidth="1"/>
    <col min="334" max="334" width="10.42578125" style="1" customWidth="1"/>
    <col min="335" max="335" width="9.28515625" style="1" customWidth="1"/>
    <col min="336" max="336" width="10.42578125" style="1" customWidth="1"/>
    <col min="337" max="337" width="9.7109375" style="1" customWidth="1"/>
    <col min="338" max="338" width="10.140625" style="1" customWidth="1"/>
    <col min="339" max="339" width="9.42578125" style="1" customWidth="1"/>
    <col min="340" max="340" width="9.28515625" style="1" customWidth="1"/>
    <col min="341" max="341" width="8.7109375" style="1" customWidth="1"/>
    <col min="342" max="342" width="7.7109375" style="1" customWidth="1"/>
    <col min="343" max="343" width="7.28515625" style="1" customWidth="1"/>
    <col min="344" max="344" width="10.5703125" style="1" customWidth="1"/>
    <col min="345" max="345" width="0" style="1" hidden="1" customWidth="1"/>
    <col min="346" max="346" width="9.85546875" style="1" customWidth="1"/>
    <col min="347" max="347" width="9.28515625" style="1" customWidth="1"/>
    <col min="348" max="348" width="11.140625" style="1" customWidth="1"/>
    <col min="349" max="349" width="10" style="1" customWidth="1"/>
    <col min="350" max="350" width="10.5703125" style="1" customWidth="1"/>
    <col min="351" max="351" width="9.7109375" style="1" customWidth="1"/>
    <col min="352" max="353" width="9" style="1" customWidth="1"/>
    <col min="354" max="354" width="8.5703125" style="1" customWidth="1"/>
    <col min="355" max="357" width="9" style="1" customWidth="1"/>
    <col min="358" max="358" width="9.5703125" style="1" customWidth="1"/>
    <col min="359" max="359" width="9.42578125" style="1" customWidth="1"/>
    <col min="360" max="579" width="9.140625" style="1"/>
    <col min="580" max="580" width="0" style="1" hidden="1" customWidth="1"/>
    <col min="581" max="581" width="25.7109375" style="1" customWidth="1"/>
    <col min="582" max="582" width="10.42578125" style="1" customWidth="1"/>
    <col min="583" max="583" width="9.7109375" style="1" customWidth="1"/>
    <col min="584" max="584" width="10.28515625" style="1" customWidth="1"/>
    <col min="585" max="585" width="9.7109375" style="1" customWidth="1"/>
    <col min="586" max="586" width="10.28515625" style="1" customWidth="1"/>
    <col min="587" max="587" width="9.7109375" style="1" customWidth="1"/>
    <col min="588" max="588" width="10.140625" style="1" customWidth="1"/>
    <col min="589" max="589" width="9.7109375" style="1" customWidth="1"/>
    <col min="590" max="590" width="10.42578125" style="1" customWidth="1"/>
    <col min="591" max="591" width="9.28515625" style="1" customWidth="1"/>
    <col min="592" max="592" width="10.42578125" style="1" customWidth="1"/>
    <col min="593" max="593" width="9.7109375" style="1" customWidth="1"/>
    <col min="594" max="594" width="10.140625" style="1" customWidth="1"/>
    <col min="595" max="595" width="9.42578125" style="1" customWidth="1"/>
    <col min="596" max="596" width="9.28515625" style="1" customWidth="1"/>
    <col min="597" max="597" width="8.7109375" style="1" customWidth="1"/>
    <col min="598" max="598" width="7.7109375" style="1" customWidth="1"/>
    <col min="599" max="599" width="7.28515625" style="1" customWidth="1"/>
    <col min="600" max="600" width="10.5703125" style="1" customWidth="1"/>
    <col min="601" max="601" width="0" style="1" hidden="1" customWidth="1"/>
    <col min="602" max="602" width="9.85546875" style="1" customWidth="1"/>
    <col min="603" max="603" width="9.28515625" style="1" customWidth="1"/>
    <col min="604" max="604" width="11.140625" style="1" customWidth="1"/>
    <col min="605" max="605" width="10" style="1" customWidth="1"/>
    <col min="606" max="606" width="10.5703125" style="1" customWidth="1"/>
    <col min="607" max="607" width="9.7109375" style="1" customWidth="1"/>
    <col min="608" max="609" width="9" style="1" customWidth="1"/>
    <col min="610" max="610" width="8.5703125" style="1" customWidth="1"/>
    <col min="611" max="613" width="9" style="1" customWidth="1"/>
    <col min="614" max="614" width="9.5703125" style="1" customWidth="1"/>
    <col min="615" max="615" width="9.42578125" style="1" customWidth="1"/>
    <col min="616" max="835" width="9.140625" style="1"/>
    <col min="836" max="836" width="0" style="1" hidden="1" customWidth="1"/>
    <col min="837" max="837" width="25.7109375" style="1" customWidth="1"/>
    <col min="838" max="838" width="10.42578125" style="1" customWidth="1"/>
    <col min="839" max="839" width="9.7109375" style="1" customWidth="1"/>
    <col min="840" max="840" width="10.28515625" style="1" customWidth="1"/>
    <col min="841" max="841" width="9.7109375" style="1" customWidth="1"/>
    <col min="842" max="842" width="10.28515625" style="1" customWidth="1"/>
    <col min="843" max="843" width="9.7109375" style="1" customWidth="1"/>
    <col min="844" max="844" width="10.140625" style="1" customWidth="1"/>
    <col min="845" max="845" width="9.7109375" style="1" customWidth="1"/>
    <col min="846" max="846" width="10.42578125" style="1" customWidth="1"/>
    <col min="847" max="847" width="9.28515625" style="1" customWidth="1"/>
    <col min="848" max="848" width="10.42578125" style="1" customWidth="1"/>
    <col min="849" max="849" width="9.7109375" style="1" customWidth="1"/>
    <col min="850" max="850" width="10.140625" style="1" customWidth="1"/>
    <col min="851" max="851" width="9.42578125" style="1" customWidth="1"/>
    <col min="852" max="852" width="9.28515625" style="1" customWidth="1"/>
    <col min="853" max="853" width="8.7109375" style="1" customWidth="1"/>
    <col min="854" max="854" width="7.7109375" style="1" customWidth="1"/>
    <col min="855" max="855" width="7.28515625" style="1" customWidth="1"/>
    <col min="856" max="856" width="10.5703125" style="1" customWidth="1"/>
    <col min="857" max="857" width="0" style="1" hidden="1" customWidth="1"/>
    <col min="858" max="858" width="9.85546875" style="1" customWidth="1"/>
    <col min="859" max="859" width="9.28515625" style="1" customWidth="1"/>
    <col min="860" max="860" width="11.140625" style="1" customWidth="1"/>
    <col min="861" max="861" width="10" style="1" customWidth="1"/>
    <col min="862" max="862" width="10.5703125" style="1" customWidth="1"/>
    <col min="863" max="863" width="9.7109375" style="1" customWidth="1"/>
    <col min="864" max="865" width="9" style="1" customWidth="1"/>
    <col min="866" max="866" width="8.5703125" style="1" customWidth="1"/>
    <col min="867" max="869" width="9" style="1" customWidth="1"/>
    <col min="870" max="870" width="9.5703125" style="1" customWidth="1"/>
    <col min="871" max="871" width="9.42578125" style="1" customWidth="1"/>
    <col min="872" max="1091" width="9.140625" style="1"/>
    <col min="1092" max="1092" width="0" style="1" hidden="1" customWidth="1"/>
    <col min="1093" max="1093" width="25.7109375" style="1" customWidth="1"/>
    <col min="1094" max="1094" width="10.42578125" style="1" customWidth="1"/>
    <col min="1095" max="1095" width="9.7109375" style="1" customWidth="1"/>
    <col min="1096" max="1096" width="10.28515625" style="1" customWidth="1"/>
    <col min="1097" max="1097" width="9.7109375" style="1" customWidth="1"/>
    <col min="1098" max="1098" width="10.28515625" style="1" customWidth="1"/>
    <col min="1099" max="1099" width="9.7109375" style="1" customWidth="1"/>
    <col min="1100" max="1100" width="10.140625" style="1" customWidth="1"/>
    <col min="1101" max="1101" width="9.7109375" style="1" customWidth="1"/>
    <col min="1102" max="1102" width="10.42578125" style="1" customWidth="1"/>
    <col min="1103" max="1103" width="9.28515625" style="1" customWidth="1"/>
    <col min="1104" max="1104" width="10.42578125" style="1" customWidth="1"/>
    <col min="1105" max="1105" width="9.7109375" style="1" customWidth="1"/>
    <col min="1106" max="1106" width="10.140625" style="1" customWidth="1"/>
    <col min="1107" max="1107" width="9.42578125" style="1" customWidth="1"/>
    <col min="1108" max="1108" width="9.28515625" style="1" customWidth="1"/>
    <col min="1109" max="1109" width="8.7109375" style="1" customWidth="1"/>
    <col min="1110" max="1110" width="7.7109375" style="1" customWidth="1"/>
    <col min="1111" max="1111" width="7.28515625" style="1" customWidth="1"/>
    <col min="1112" max="1112" width="10.5703125" style="1" customWidth="1"/>
    <col min="1113" max="1113" width="0" style="1" hidden="1" customWidth="1"/>
    <col min="1114" max="1114" width="9.85546875" style="1" customWidth="1"/>
    <col min="1115" max="1115" width="9.28515625" style="1" customWidth="1"/>
    <col min="1116" max="1116" width="11.140625" style="1" customWidth="1"/>
    <col min="1117" max="1117" width="10" style="1" customWidth="1"/>
    <col min="1118" max="1118" width="10.5703125" style="1" customWidth="1"/>
    <col min="1119" max="1119" width="9.7109375" style="1" customWidth="1"/>
    <col min="1120" max="1121" width="9" style="1" customWidth="1"/>
    <col min="1122" max="1122" width="8.5703125" style="1" customWidth="1"/>
    <col min="1123" max="1125" width="9" style="1" customWidth="1"/>
    <col min="1126" max="1126" width="9.5703125" style="1" customWidth="1"/>
    <col min="1127" max="1127" width="9.42578125" style="1" customWidth="1"/>
    <col min="1128" max="1347" width="9.140625" style="1"/>
    <col min="1348" max="1348" width="0" style="1" hidden="1" customWidth="1"/>
    <col min="1349" max="1349" width="25.7109375" style="1" customWidth="1"/>
    <col min="1350" max="1350" width="10.42578125" style="1" customWidth="1"/>
    <col min="1351" max="1351" width="9.7109375" style="1" customWidth="1"/>
    <col min="1352" max="1352" width="10.28515625" style="1" customWidth="1"/>
    <col min="1353" max="1353" width="9.7109375" style="1" customWidth="1"/>
    <col min="1354" max="1354" width="10.28515625" style="1" customWidth="1"/>
    <col min="1355" max="1355" width="9.7109375" style="1" customWidth="1"/>
    <col min="1356" max="1356" width="10.140625" style="1" customWidth="1"/>
    <col min="1357" max="1357" width="9.7109375" style="1" customWidth="1"/>
    <col min="1358" max="1358" width="10.42578125" style="1" customWidth="1"/>
    <col min="1359" max="1359" width="9.28515625" style="1" customWidth="1"/>
    <col min="1360" max="1360" width="10.42578125" style="1" customWidth="1"/>
    <col min="1361" max="1361" width="9.7109375" style="1" customWidth="1"/>
    <col min="1362" max="1362" width="10.140625" style="1" customWidth="1"/>
    <col min="1363" max="1363" width="9.42578125" style="1" customWidth="1"/>
    <col min="1364" max="1364" width="9.28515625" style="1" customWidth="1"/>
    <col min="1365" max="1365" width="8.7109375" style="1" customWidth="1"/>
    <col min="1366" max="1366" width="7.7109375" style="1" customWidth="1"/>
    <col min="1367" max="1367" width="7.28515625" style="1" customWidth="1"/>
    <col min="1368" max="1368" width="10.5703125" style="1" customWidth="1"/>
    <col min="1369" max="1369" width="0" style="1" hidden="1" customWidth="1"/>
    <col min="1370" max="1370" width="9.85546875" style="1" customWidth="1"/>
    <col min="1371" max="1371" width="9.28515625" style="1" customWidth="1"/>
    <col min="1372" max="1372" width="11.140625" style="1" customWidth="1"/>
    <col min="1373" max="1373" width="10" style="1" customWidth="1"/>
    <col min="1374" max="1374" width="10.5703125" style="1" customWidth="1"/>
    <col min="1375" max="1375" width="9.7109375" style="1" customWidth="1"/>
    <col min="1376" max="1377" width="9" style="1" customWidth="1"/>
    <col min="1378" max="1378" width="8.5703125" style="1" customWidth="1"/>
    <col min="1379" max="1381" width="9" style="1" customWidth="1"/>
    <col min="1382" max="1382" width="9.5703125" style="1" customWidth="1"/>
    <col min="1383" max="1383" width="9.42578125" style="1" customWidth="1"/>
    <col min="1384" max="1603" width="9.140625" style="1"/>
    <col min="1604" max="1604" width="0" style="1" hidden="1" customWidth="1"/>
    <col min="1605" max="1605" width="25.7109375" style="1" customWidth="1"/>
    <col min="1606" max="1606" width="10.42578125" style="1" customWidth="1"/>
    <col min="1607" max="1607" width="9.7109375" style="1" customWidth="1"/>
    <col min="1608" max="1608" width="10.28515625" style="1" customWidth="1"/>
    <col min="1609" max="1609" width="9.7109375" style="1" customWidth="1"/>
    <col min="1610" max="1610" width="10.28515625" style="1" customWidth="1"/>
    <col min="1611" max="1611" width="9.7109375" style="1" customWidth="1"/>
    <col min="1612" max="1612" width="10.140625" style="1" customWidth="1"/>
    <col min="1613" max="1613" width="9.7109375" style="1" customWidth="1"/>
    <col min="1614" max="1614" width="10.42578125" style="1" customWidth="1"/>
    <col min="1615" max="1615" width="9.28515625" style="1" customWidth="1"/>
    <col min="1616" max="1616" width="10.42578125" style="1" customWidth="1"/>
    <col min="1617" max="1617" width="9.7109375" style="1" customWidth="1"/>
    <col min="1618" max="1618" width="10.140625" style="1" customWidth="1"/>
    <col min="1619" max="1619" width="9.42578125" style="1" customWidth="1"/>
    <col min="1620" max="1620" width="9.28515625" style="1" customWidth="1"/>
    <col min="1621" max="1621" width="8.7109375" style="1" customWidth="1"/>
    <col min="1622" max="1622" width="7.7109375" style="1" customWidth="1"/>
    <col min="1623" max="1623" width="7.28515625" style="1" customWidth="1"/>
    <col min="1624" max="1624" width="10.5703125" style="1" customWidth="1"/>
    <col min="1625" max="1625" width="0" style="1" hidden="1" customWidth="1"/>
    <col min="1626" max="1626" width="9.85546875" style="1" customWidth="1"/>
    <col min="1627" max="1627" width="9.28515625" style="1" customWidth="1"/>
    <col min="1628" max="1628" width="11.140625" style="1" customWidth="1"/>
    <col min="1629" max="1629" width="10" style="1" customWidth="1"/>
    <col min="1630" max="1630" width="10.5703125" style="1" customWidth="1"/>
    <col min="1631" max="1631" width="9.7109375" style="1" customWidth="1"/>
    <col min="1632" max="1633" width="9" style="1" customWidth="1"/>
    <col min="1634" max="1634" width="8.5703125" style="1" customWidth="1"/>
    <col min="1635" max="1637" width="9" style="1" customWidth="1"/>
    <col min="1638" max="1638" width="9.5703125" style="1" customWidth="1"/>
    <col min="1639" max="1639" width="9.42578125" style="1" customWidth="1"/>
    <col min="1640" max="1859" width="9.140625" style="1"/>
    <col min="1860" max="1860" width="0" style="1" hidden="1" customWidth="1"/>
    <col min="1861" max="1861" width="25.7109375" style="1" customWidth="1"/>
    <col min="1862" max="1862" width="10.42578125" style="1" customWidth="1"/>
    <col min="1863" max="1863" width="9.7109375" style="1" customWidth="1"/>
    <col min="1864" max="1864" width="10.28515625" style="1" customWidth="1"/>
    <col min="1865" max="1865" width="9.7109375" style="1" customWidth="1"/>
    <col min="1866" max="1866" width="10.28515625" style="1" customWidth="1"/>
    <col min="1867" max="1867" width="9.7109375" style="1" customWidth="1"/>
    <col min="1868" max="1868" width="10.140625" style="1" customWidth="1"/>
    <col min="1869" max="1869" width="9.7109375" style="1" customWidth="1"/>
    <col min="1870" max="1870" width="10.42578125" style="1" customWidth="1"/>
    <col min="1871" max="1871" width="9.28515625" style="1" customWidth="1"/>
    <col min="1872" max="1872" width="10.42578125" style="1" customWidth="1"/>
    <col min="1873" max="1873" width="9.7109375" style="1" customWidth="1"/>
    <col min="1874" max="1874" width="10.140625" style="1" customWidth="1"/>
    <col min="1875" max="1875" width="9.42578125" style="1" customWidth="1"/>
    <col min="1876" max="1876" width="9.28515625" style="1" customWidth="1"/>
    <col min="1877" max="1877" width="8.7109375" style="1" customWidth="1"/>
    <col min="1878" max="1878" width="7.7109375" style="1" customWidth="1"/>
    <col min="1879" max="1879" width="7.28515625" style="1" customWidth="1"/>
    <col min="1880" max="1880" width="10.5703125" style="1" customWidth="1"/>
    <col min="1881" max="1881" width="0" style="1" hidden="1" customWidth="1"/>
    <col min="1882" max="1882" width="9.85546875" style="1" customWidth="1"/>
    <col min="1883" max="1883" width="9.28515625" style="1" customWidth="1"/>
    <col min="1884" max="1884" width="11.140625" style="1" customWidth="1"/>
    <col min="1885" max="1885" width="10" style="1" customWidth="1"/>
    <col min="1886" max="1886" width="10.5703125" style="1" customWidth="1"/>
    <col min="1887" max="1887" width="9.7109375" style="1" customWidth="1"/>
    <col min="1888" max="1889" width="9" style="1" customWidth="1"/>
    <col min="1890" max="1890" width="8.5703125" style="1" customWidth="1"/>
    <col min="1891" max="1893" width="9" style="1" customWidth="1"/>
    <col min="1894" max="1894" width="9.5703125" style="1" customWidth="1"/>
    <col min="1895" max="1895" width="9.42578125" style="1" customWidth="1"/>
    <col min="1896" max="2115" width="9.140625" style="1"/>
    <col min="2116" max="2116" width="0" style="1" hidden="1" customWidth="1"/>
    <col min="2117" max="2117" width="25.7109375" style="1" customWidth="1"/>
    <col min="2118" max="2118" width="10.42578125" style="1" customWidth="1"/>
    <col min="2119" max="2119" width="9.7109375" style="1" customWidth="1"/>
    <col min="2120" max="2120" width="10.28515625" style="1" customWidth="1"/>
    <col min="2121" max="2121" width="9.7109375" style="1" customWidth="1"/>
    <col min="2122" max="2122" width="10.28515625" style="1" customWidth="1"/>
    <col min="2123" max="2123" width="9.7109375" style="1" customWidth="1"/>
    <col min="2124" max="2124" width="10.140625" style="1" customWidth="1"/>
    <col min="2125" max="2125" width="9.7109375" style="1" customWidth="1"/>
    <col min="2126" max="2126" width="10.42578125" style="1" customWidth="1"/>
    <col min="2127" max="2127" width="9.28515625" style="1" customWidth="1"/>
    <col min="2128" max="2128" width="10.42578125" style="1" customWidth="1"/>
    <col min="2129" max="2129" width="9.7109375" style="1" customWidth="1"/>
    <col min="2130" max="2130" width="10.140625" style="1" customWidth="1"/>
    <col min="2131" max="2131" width="9.42578125" style="1" customWidth="1"/>
    <col min="2132" max="2132" width="9.28515625" style="1" customWidth="1"/>
    <col min="2133" max="2133" width="8.7109375" style="1" customWidth="1"/>
    <col min="2134" max="2134" width="7.7109375" style="1" customWidth="1"/>
    <col min="2135" max="2135" width="7.28515625" style="1" customWidth="1"/>
    <col min="2136" max="2136" width="10.5703125" style="1" customWidth="1"/>
    <col min="2137" max="2137" width="0" style="1" hidden="1" customWidth="1"/>
    <col min="2138" max="2138" width="9.85546875" style="1" customWidth="1"/>
    <col min="2139" max="2139" width="9.28515625" style="1" customWidth="1"/>
    <col min="2140" max="2140" width="11.140625" style="1" customWidth="1"/>
    <col min="2141" max="2141" width="10" style="1" customWidth="1"/>
    <col min="2142" max="2142" width="10.5703125" style="1" customWidth="1"/>
    <col min="2143" max="2143" width="9.7109375" style="1" customWidth="1"/>
    <col min="2144" max="2145" width="9" style="1" customWidth="1"/>
    <col min="2146" max="2146" width="8.5703125" style="1" customWidth="1"/>
    <col min="2147" max="2149" width="9" style="1" customWidth="1"/>
    <col min="2150" max="2150" width="9.5703125" style="1" customWidth="1"/>
    <col min="2151" max="2151" width="9.42578125" style="1" customWidth="1"/>
    <col min="2152" max="2371" width="9.140625" style="1"/>
    <col min="2372" max="2372" width="0" style="1" hidden="1" customWidth="1"/>
    <col min="2373" max="2373" width="25.7109375" style="1" customWidth="1"/>
    <col min="2374" max="2374" width="10.42578125" style="1" customWidth="1"/>
    <col min="2375" max="2375" width="9.7109375" style="1" customWidth="1"/>
    <col min="2376" max="2376" width="10.28515625" style="1" customWidth="1"/>
    <col min="2377" max="2377" width="9.7109375" style="1" customWidth="1"/>
    <col min="2378" max="2378" width="10.28515625" style="1" customWidth="1"/>
    <col min="2379" max="2379" width="9.7109375" style="1" customWidth="1"/>
    <col min="2380" max="2380" width="10.140625" style="1" customWidth="1"/>
    <col min="2381" max="2381" width="9.7109375" style="1" customWidth="1"/>
    <col min="2382" max="2382" width="10.42578125" style="1" customWidth="1"/>
    <col min="2383" max="2383" width="9.28515625" style="1" customWidth="1"/>
    <col min="2384" max="2384" width="10.42578125" style="1" customWidth="1"/>
    <col min="2385" max="2385" width="9.7109375" style="1" customWidth="1"/>
    <col min="2386" max="2386" width="10.140625" style="1" customWidth="1"/>
    <col min="2387" max="2387" width="9.42578125" style="1" customWidth="1"/>
    <col min="2388" max="2388" width="9.28515625" style="1" customWidth="1"/>
    <col min="2389" max="2389" width="8.7109375" style="1" customWidth="1"/>
    <col min="2390" max="2390" width="7.7109375" style="1" customWidth="1"/>
    <col min="2391" max="2391" width="7.28515625" style="1" customWidth="1"/>
    <col min="2392" max="2392" width="10.5703125" style="1" customWidth="1"/>
    <col min="2393" max="2393" width="0" style="1" hidden="1" customWidth="1"/>
    <col min="2394" max="2394" width="9.85546875" style="1" customWidth="1"/>
    <col min="2395" max="2395" width="9.28515625" style="1" customWidth="1"/>
    <col min="2396" max="2396" width="11.140625" style="1" customWidth="1"/>
    <col min="2397" max="2397" width="10" style="1" customWidth="1"/>
    <col min="2398" max="2398" width="10.5703125" style="1" customWidth="1"/>
    <col min="2399" max="2399" width="9.7109375" style="1" customWidth="1"/>
    <col min="2400" max="2401" width="9" style="1" customWidth="1"/>
    <col min="2402" max="2402" width="8.5703125" style="1" customWidth="1"/>
    <col min="2403" max="2405" width="9" style="1" customWidth="1"/>
    <col min="2406" max="2406" width="9.5703125" style="1" customWidth="1"/>
    <col min="2407" max="2407" width="9.42578125" style="1" customWidth="1"/>
    <col min="2408" max="2627" width="9.140625" style="1"/>
    <col min="2628" max="2628" width="0" style="1" hidden="1" customWidth="1"/>
    <col min="2629" max="2629" width="25.7109375" style="1" customWidth="1"/>
    <col min="2630" max="2630" width="10.42578125" style="1" customWidth="1"/>
    <col min="2631" max="2631" width="9.7109375" style="1" customWidth="1"/>
    <col min="2632" max="2632" width="10.28515625" style="1" customWidth="1"/>
    <col min="2633" max="2633" width="9.7109375" style="1" customWidth="1"/>
    <col min="2634" max="2634" width="10.28515625" style="1" customWidth="1"/>
    <col min="2635" max="2635" width="9.7109375" style="1" customWidth="1"/>
    <col min="2636" max="2636" width="10.140625" style="1" customWidth="1"/>
    <col min="2637" max="2637" width="9.7109375" style="1" customWidth="1"/>
    <col min="2638" max="2638" width="10.42578125" style="1" customWidth="1"/>
    <col min="2639" max="2639" width="9.28515625" style="1" customWidth="1"/>
    <col min="2640" max="2640" width="10.42578125" style="1" customWidth="1"/>
    <col min="2641" max="2641" width="9.7109375" style="1" customWidth="1"/>
    <col min="2642" max="2642" width="10.140625" style="1" customWidth="1"/>
    <col min="2643" max="2643" width="9.42578125" style="1" customWidth="1"/>
    <col min="2644" max="2644" width="9.28515625" style="1" customWidth="1"/>
    <col min="2645" max="2645" width="8.7109375" style="1" customWidth="1"/>
    <col min="2646" max="2646" width="7.7109375" style="1" customWidth="1"/>
    <col min="2647" max="2647" width="7.28515625" style="1" customWidth="1"/>
    <col min="2648" max="2648" width="10.5703125" style="1" customWidth="1"/>
    <col min="2649" max="2649" width="0" style="1" hidden="1" customWidth="1"/>
    <col min="2650" max="2650" width="9.85546875" style="1" customWidth="1"/>
    <col min="2651" max="2651" width="9.28515625" style="1" customWidth="1"/>
    <col min="2652" max="2652" width="11.140625" style="1" customWidth="1"/>
    <col min="2653" max="2653" width="10" style="1" customWidth="1"/>
    <col min="2654" max="2654" width="10.5703125" style="1" customWidth="1"/>
    <col min="2655" max="2655" width="9.7109375" style="1" customWidth="1"/>
    <col min="2656" max="2657" width="9" style="1" customWidth="1"/>
    <col min="2658" max="2658" width="8.5703125" style="1" customWidth="1"/>
    <col min="2659" max="2661" width="9" style="1" customWidth="1"/>
    <col min="2662" max="2662" width="9.5703125" style="1" customWidth="1"/>
    <col min="2663" max="2663" width="9.42578125" style="1" customWidth="1"/>
    <col min="2664" max="2883" width="9.140625" style="1"/>
    <col min="2884" max="2884" width="0" style="1" hidden="1" customWidth="1"/>
    <col min="2885" max="2885" width="25.7109375" style="1" customWidth="1"/>
    <col min="2886" max="2886" width="10.42578125" style="1" customWidth="1"/>
    <col min="2887" max="2887" width="9.7109375" style="1" customWidth="1"/>
    <col min="2888" max="2888" width="10.28515625" style="1" customWidth="1"/>
    <col min="2889" max="2889" width="9.7109375" style="1" customWidth="1"/>
    <col min="2890" max="2890" width="10.28515625" style="1" customWidth="1"/>
    <col min="2891" max="2891" width="9.7109375" style="1" customWidth="1"/>
    <col min="2892" max="2892" width="10.140625" style="1" customWidth="1"/>
    <col min="2893" max="2893" width="9.7109375" style="1" customWidth="1"/>
    <col min="2894" max="2894" width="10.42578125" style="1" customWidth="1"/>
    <col min="2895" max="2895" width="9.28515625" style="1" customWidth="1"/>
    <col min="2896" max="2896" width="10.42578125" style="1" customWidth="1"/>
    <col min="2897" max="2897" width="9.7109375" style="1" customWidth="1"/>
    <col min="2898" max="2898" width="10.140625" style="1" customWidth="1"/>
    <col min="2899" max="2899" width="9.42578125" style="1" customWidth="1"/>
    <col min="2900" max="2900" width="9.28515625" style="1" customWidth="1"/>
    <col min="2901" max="2901" width="8.7109375" style="1" customWidth="1"/>
    <col min="2902" max="2902" width="7.7109375" style="1" customWidth="1"/>
    <col min="2903" max="2903" width="7.28515625" style="1" customWidth="1"/>
    <col min="2904" max="2904" width="10.5703125" style="1" customWidth="1"/>
    <col min="2905" max="2905" width="0" style="1" hidden="1" customWidth="1"/>
    <col min="2906" max="2906" width="9.85546875" style="1" customWidth="1"/>
    <col min="2907" max="2907" width="9.28515625" style="1" customWidth="1"/>
    <col min="2908" max="2908" width="11.140625" style="1" customWidth="1"/>
    <col min="2909" max="2909" width="10" style="1" customWidth="1"/>
    <col min="2910" max="2910" width="10.5703125" style="1" customWidth="1"/>
    <col min="2911" max="2911" width="9.7109375" style="1" customWidth="1"/>
    <col min="2912" max="2913" width="9" style="1" customWidth="1"/>
    <col min="2914" max="2914" width="8.5703125" style="1" customWidth="1"/>
    <col min="2915" max="2917" width="9" style="1" customWidth="1"/>
    <col min="2918" max="2918" width="9.5703125" style="1" customWidth="1"/>
    <col min="2919" max="2919" width="9.42578125" style="1" customWidth="1"/>
    <col min="2920" max="3139" width="9.140625" style="1"/>
    <col min="3140" max="3140" width="0" style="1" hidden="1" customWidth="1"/>
    <col min="3141" max="3141" width="25.7109375" style="1" customWidth="1"/>
    <col min="3142" max="3142" width="10.42578125" style="1" customWidth="1"/>
    <col min="3143" max="3143" width="9.7109375" style="1" customWidth="1"/>
    <col min="3144" max="3144" width="10.28515625" style="1" customWidth="1"/>
    <col min="3145" max="3145" width="9.7109375" style="1" customWidth="1"/>
    <col min="3146" max="3146" width="10.28515625" style="1" customWidth="1"/>
    <col min="3147" max="3147" width="9.7109375" style="1" customWidth="1"/>
    <col min="3148" max="3148" width="10.140625" style="1" customWidth="1"/>
    <col min="3149" max="3149" width="9.7109375" style="1" customWidth="1"/>
    <col min="3150" max="3150" width="10.42578125" style="1" customWidth="1"/>
    <col min="3151" max="3151" width="9.28515625" style="1" customWidth="1"/>
    <col min="3152" max="3152" width="10.42578125" style="1" customWidth="1"/>
    <col min="3153" max="3153" width="9.7109375" style="1" customWidth="1"/>
    <col min="3154" max="3154" width="10.140625" style="1" customWidth="1"/>
    <col min="3155" max="3155" width="9.42578125" style="1" customWidth="1"/>
    <col min="3156" max="3156" width="9.28515625" style="1" customWidth="1"/>
    <col min="3157" max="3157" width="8.7109375" style="1" customWidth="1"/>
    <col min="3158" max="3158" width="7.7109375" style="1" customWidth="1"/>
    <col min="3159" max="3159" width="7.28515625" style="1" customWidth="1"/>
    <col min="3160" max="3160" width="10.5703125" style="1" customWidth="1"/>
    <col min="3161" max="3161" width="0" style="1" hidden="1" customWidth="1"/>
    <col min="3162" max="3162" width="9.85546875" style="1" customWidth="1"/>
    <col min="3163" max="3163" width="9.28515625" style="1" customWidth="1"/>
    <col min="3164" max="3164" width="11.140625" style="1" customWidth="1"/>
    <col min="3165" max="3165" width="10" style="1" customWidth="1"/>
    <col min="3166" max="3166" width="10.5703125" style="1" customWidth="1"/>
    <col min="3167" max="3167" width="9.7109375" style="1" customWidth="1"/>
    <col min="3168" max="3169" width="9" style="1" customWidth="1"/>
    <col min="3170" max="3170" width="8.5703125" style="1" customWidth="1"/>
    <col min="3171" max="3173" width="9" style="1" customWidth="1"/>
    <col min="3174" max="3174" width="9.5703125" style="1" customWidth="1"/>
    <col min="3175" max="3175" width="9.42578125" style="1" customWidth="1"/>
    <col min="3176" max="3272" width="9.140625" style="1"/>
    <col min="3273" max="3273" width="0" style="1" hidden="1" customWidth="1"/>
    <col min="3274" max="3274" width="25.7109375" style="1" customWidth="1"/>
    <col min="3275" max="3275" width="10.42578125" style="1" customWidth="1"/>
    <col min="3276" max="3276" width="9.7109375" style="1" customWidth="1"/>
    <col min="3277" max="3277" width="10.28515625" style="1" customWidth="1"/>
    <col min="3278" max="3278" width="9.7109375" style="1" customWidth="1"/>
    <col min="3279" max="3279" width="10.28515625" style="1" customWidth="1"/>
    <col min="3280" max="3280" width="9.7109375" style="1" customWidth="1"/>
    <col min="3281" max="3281" width="10.140625" style="1" customWidth="1"/>
    <col min="3282" max="3282" width="9.7109375" style="1" customWidth="1"/>
    <col min="3283" max="3283" width="10.42578125" style="1" customWidth="1"/>
    <col min="3284" max="3284" width="9.28515625" style="1" customWidth="1"/>
    <col min="3285" max="3285" width="10.42578125" style="1" customWidth="1"/>
    <col min="3286" max="3286" width="9.7109375" style="1" customWidth="1"/>
    <col min="3287" max="3287" width="10.140625" style="1" customWidth="1"/>
    <col min="3288" max="3288" width="9.42578125" style="1" customWidth="1"/>
    <col min="3289" max="3289" width="9.28515625" style="1" customWidth="1"/>
    <col min="3290" max="3290" width="8.7109375" style="1" customWidth="1"/>
    <col min="3291" max="3291" width="7.7109375" style="1" customWidth="1"/>
    <col min="3292" max="3292" width="7.28515625" style="1" customWidth="1"/>
    <col min="3293" max="3293" width="10.5703125" style="1" customWidth="1"/>
    <col min="3294" max="3294" width="0" style="1" hidden="1" customWidth="1"/>
    <col min="3295" max="3295" width="9.85546875" style="1" customWidth="1"/>
    <col min="3296" max="3296" width="9.28515625" style="1" customWidth="1"/>
    <col min="3297" max="3297" width="11.140625" style="1" customWidth="1"/>
    <col min="3298" max="3298" width="10" style="1" customWidth="1"/>
    <col min="3299" max="3299" width="10.5703125" style="1" customWidth="1"/>
    <col min="3300" max="3300" width="9.7109375" style="1" customWidth="1"/>
    <col min="3301" max="3302" width="9" style="1" customWidth="1"/>
    <col min="3303" max="3303" width="8.5703125" style="1" customWidth="1"/>
    <col min="3304" max="3306" width="9" style="1" customWidth="1"/>
    <col min="3307" max="3307" width="9.5703125" style="1" customWidth="1"/>
    <col min="3308" max="3308" width="9.42578125" style="1" customWidth="1"/>
    <col min="3309" max="3528" width="9.140625" style="1"/>
    <col min="3529" max="3529" width="0" style="1" hidden="1" customWidth="1"/>
    <col min="3530" max="3530" width="25.7109375" style="1" customWidth="1"/>
    <col min="3531" max="3531" width="10.42578125" style="1" customWidth="1"/>
    <col min="3532" max="3532" width="9.7109375" style="1" customWidth="1"/>
    <col min="3533" max="3533" width="10.28515625" style="1" customWidth="1"/>
    <col min="3534" max="3534" width="9.7109375" style="1" customWidth="1"/>
    <col min="3535" max="3535" width="10.28515625" style="1" customWidth="1"/>
    <col min="3536" max="3536" width="9.7109375" style="1" customWidth="1"/>
    <col min="3537" max="3537" width="10.140625" style="1" customWidth="1"/>
    <col min="3538" max="3538" width="9.7109375" style="1" customWidth="1"/>
    <col min="3539" max="3539" width="10.42578125" style="1" customWidth="1"/>
    <col min="3540" max="3540" width="9.28515625" style="1" customWidth="1"/>
    <col min="3541" max="3541" width="10.42578125" style="1" customWidth="1"/>
    <col min="3542" max="3542" width="9.7109375" style="1" customWidth="1"/>
    <col min="3543" max="3543" width="10.140625" style="1" customWidth="1"/>
    <col min="3544" max="3544" width="9.42578125" style="1" customWidth="1"/>
    <col min="3545" max="3545" width="9.28515625" style="1" customWidth="1"/>
    <col min="3546" max="3546" width="8.7109375" style="1" customWidth="1"/>
    <col min="3547" max="3547" width="7.7109375" style="1" customWidth="1"/>
    <col min="3548" max="3548" width="7.28515625" style="1" customWidth="1"/>
    <col min="3549" max="3549" width="10.5703125" style="1" customWidth="1"/>
    <col min="3550" max="3550" width="0" style="1" hidden="1" customWidth="1"/>
    <col min="3551" max="3551" width="9.85546875" style="1" customWidth="1"/>
    <col min="3552" max="3552" width="9.28515625" style="1" customWidth="1"/>
    <col min="3553" max="3553" width="11.140625" style="1" customWidth="1"/>
    <col min="3554" max="3554" width="10" style="1" customWidth="1"/>
    <col min="3555" max="3555" width="10.5703125" style="1" customWidth="1"/>
    <col min="3556" max="3556" width="9.7109375" style="1" customWidth="1"/>
    <col min="3557" max="3558" width="9" style="1" customWidth="1"/>
    <col min="3559" max="3559" width="8.5703125" style="1" customWidth="1"/>
    <col min="3560" max="3562" width="9" style="1" customWidth="1"/>
    <col min="3563" max="3563" width="9.5703125" style="1" customWidth="1"/>
    <col min="3564" max="3564" width="9.42578125" style="1" customWidth="1"/>
    <col min="3565" max="3784" width="9.140625" style="1"/>
    <col min="3785" max="3785" width="0" style="1" hidden="1" customWidth="1"/>
    <col min="3786" max="3786" width="25.7109375" style="1" customWidth="1"/>
    <col min="3787" max="3787" width="10.42578125" style="1" customWidth="1"/>
    <col min="3788" max="3788" width="9.7109375" style="1" customWidth="1"/>
    <col min="3789" max="3789" width="10.28515625" style="1" customWidth="1"/>
    <col min="3790" max="3790" width="9.7109375" style="1" customWidth="1"/>
    <col min="3791" max="3791" width="10.28515625" style="1" customWidth="1"/>
    <col min="3792" max="3792" width="9.7109375" style="1" customWidth="1"/>
    <col min="3793" max="3793" width="10.140625" style="1" customWidth="1"/>
    <col min="3794" max="3794" width="9.7109375" style="1" customWidth="1"/>
    <col min="3795" max="3795" width="10.42578125" style="1" customWidth="1"/>
    <col min="3796" max="3796" width="9.28515625" style="1" customWidth="1"/>
    <col min="3797" max="3797" width="10.42578125" style="1" customWidth="1"/>
    <col min="3798" max="3798" width="9.7109375" style="1" customWidth="1"/>
    <col min="3799" max="3799" width="10.140625" style="1" customWidth="1"/>
    <col min="3800" max="3800" width="9.42578125" style="1" customWidth="1"/>
    <col min="3801" max="3801" width="9.28515625" style="1" customWidth="1"/>
    <col min="3802" max="3802" width="8.7109375" style="1" customWidth="1"/>
    <col min="3803" max="3803" width="7.7109375" style="1" customWidth="1"/>
    <col min="3804" max="3804" width="7.28515625" style="1" customWidth="1"/>
    <col min="3805" max="3805" width="10.5703125" style="1" customWidth="1"/>
    <col min="3806" max="3806" width="0" style="1" hidden="1" customWidth="1"/>
    <col min="3807" max="3807" width="9.85546875" style="1" customWidth="1"/>
    <col min="3808" max="3808" width="9.28515625" style="1" customWidth="1"/>
    <col min="3809" max="3809" width="11.140625" style="1" customWidth="1"/>
    <col min="3810" max="3810" width="10" style="1" customWidth="1"/>
    <col min="3811" max="3811" width="10.5703125" style="1" customWidth="1"/>
    <col min="3812" max="3812" width="9.7109375" style="1" customWidth="1"/>
    <col min="3813" max="3814" width="9" style="1" customWidth="1"/>
    <col min="3815" max="3815" width="8.5703125" style="1" customWidth="1"/>
    <col min="3816" max="3818" width="9" style="1" customWidth="1"/>
    <col min="3819" max="3819" width="9.5703125" style="1" customWidth="1"/>
    <col min="3820" max="3820" width="9.42578125" style="1" customWidth="1"/>
    <col min="3821" max="4040" width="9.140625" style="1"/>
    <col min="4041" max="4041" width="0" style="1" hidden="1" customWidth="1"/>
    <col min="4042" max="4042" width="25.7109375" style="1" customWidth="1"/>
    <col min="4043" max="4043" width="10.42578125" style="1" customWidth="1"/>
    <col min="4044" max="4044" width="9.7109375" style="1" customWidth="1"/>
    <col min="4045" max="4045" width="10.28515625" style="1" customWidth="1"/>
    <col min="4046" max="4046" width="9.7109375" style="1" customWidth="1"/>
    <col min="4047" max="4047" width="10.28515625" style="1" customWidth="1"/>
    <col min="4048" max="4048" width="9.7109375" style="1" customWidth="1"/>
    <col min="4049" max="4049" width="10.140625" style="1" customWidth="1"/>
    <col min="4050" max="4050" width="9.7109375" style="1" customWidth="1"/>
    <col min="4051" max="4051" width="10.42578125" style="1" customWidth="1"/>
    <col min="4052" max="4052" width="9.28515625" style="1" customWidth="1"/>
    <col min="4053" max="4053" width="10.42578125" style="1" customWidth="1"/>
    <col min="4054" max="4054" width="9.7109375" style="1" customWidth="1"/>
    <col min="4055" max="4055" width="10.140625" style="1" customWidth="1"/>
    <col min="4056" max="4056" width="9.42578125" style="1" customWidth="1"/>
    <col min="4057" max="4057" width="9.28515625" style="1" customWidth="1"/>
    <col min="4058" max="4058" width="8.7109375" style="1" customWidth="1"/>
    <col min="4059" max="4059" width="7.7109375" style="1" customWidth="1"/>
    <col min="4060" max="4060" width="7.28515625" style="1" customWidth="1"/>
    <col min="4061" max="4061" width="10.5703125" style="1" customWidth="1"/>
    <col min="4062" max="4062" width="0" style="1" hidden="1" customWidth="1"/>
    <col min="4063" max="4063" width="9.85546875" style="1" customWidth="1"/>
    <col min="4064" max="4064" width="9.28515625" style="1" customWidth="1"/>
    <col min="4065" max="4065" width="11.140625" style="1" customWidth="1"/>
    <col min="4066" max="4066" width="10" style="1" customWidth="1"/>
    <col min="4067" max="4067" width="10.5703125" style="1" customWidth="1"/>
    <col min="4068" max="4068" width="9.7109375" style="1" customWidth="1"/>
    <col min="4069" max="4070" width="9" style="1" customWidth="1"/>
    <col min="4071" max="4071" width="8.5703125" style="1" customWidth="1"/>
    <col min="4072" max="4074" width="9" style="1" customWidth="1"/>
    <col min="4075" max="4075" width="9.5703125" style="1" customWidth="1"/>
    <col min="4076" max="4076" width="9.42578125" style="1" customWidth="1"/>
    <col min="4077" max="4296" width="9.140625" style="1"/>
    <col min="4297" max="4297" width="0" style="1" hidden="1" customWidth="1"/>
    <col min="4298" max="4298" width="25.7109375" style="1" customWidth="1"/>
    <col min="4299" max="4299" width="10.42578125" style="1" customWidth="1"/>
    <col min="4300" max="4300" width="9.7109375" style="1" customWidth="1"/>
    <col min="4301" max="4301" width="10.28515625" style="1" customWidth="1"/>
    <col min="4302" max="4302" width="9.7109375" style="1" customWidth="1"/>
    <col min="4303" max="4303" width="10.28515625" style="1" customWidth="1"/>
    <col min="4304" max="4304" width="9.7109375" style="1" customWidth="1"/>
    <col min="4305" max="4305" width="10.140625" style="1" customWidth="1"/>
    <col min="4306" max="4306" width="9.7109375" style="1" customWidth="1"/>
    <col min="4307" max="4307" width="10.42578125" style="1" customWidth="1"/>
    <col min="4308" max="4308" width="9.28515625" style="1" customWidth="1"/>
    <col min="4309" max="4309" width="10.42578125" style="1" customWidth="1"/>
    <col min="4310" max="4310" width="9.7109375" style="1" customWidth="1"/>
    <col min="4311" max="4311" width="10.140625" style="1" customWidth="1"/>
    <col min="4312" max="4312" width="9.42578125" style="1" customWidth="1"/>
    <col min="4313" max="4313" width="9.28515625" style="1" customWidth="1"/>
    <col min="4314" max="4314" width="8.7109375" style="1" customWidth="1"/>
    <col min="4315" max="4315" width="7.7109375" style="1" customWidth="1"/>
    <col min="4316" max="4316" width="7.28515625" style="1" customWidth="1"/>
    <col min="4317" max="4317" width="10.5703125" style="1" customWidth="1"/>
    <col min="4318" max="4318" width="0" style="1" hidden="1" customWidth="1"/>
    <col min="4319" max="4319" width="9.85546875" style="1" customWidth="1"/>
    <col min="4320" max="4320" width="9.28515625" style="1" customWidth="1"/>
    <col min="4321" max="4321" width="11.140625" style="1" customWidth="1"/>
    <col min="4322" max="4322" width="10" style="1" customWidth="1"/>
    <col min="4323" max="4323" width="10.5703125" style="1" customWidth="1"/>
    <col min="4324" max="4324" width="9.7109375" style="1" customWidth="1"/>
    <col min="4325" max="4326" width="9" style="1" customWidth="1"/>
    <col min="4327" max="4327" width="8.5703125" style="1" customWidth="1"/>
    <col min="4328" max="4330" width="9" style="1" customWidth="1"/>
    <col min="4331" max="4331" width="9.5703125" style="1" customWidth="1"/>
    <col min="4332" max="4332" width="9.42578125" style="1" customWidth="1"/>
    <col min="4333" max="4552" width="9.140625" style="1"/>
    <col min="4553" max="4553" width="0" style="1" hidden="1" customWidth="1"/>
    <col min="4554" max="4554" width="25.7109375" style="1" customWidth="1"/>
    <col min="4555" max="4555" width="10.42578125" style="1" customWidth="1"/>
    <col min="4556" max="4556" width="9.7109375" style="1" customWidth="1"/>
    <col min="4557" max="4557" width="10.28515625" style="1" customWidth="1"/>
    <col min="4558" max="4558" width="9.7109375" style="1" customWidth="1"/>
    <col min="4559" max="4559" width="10.28515625" style="1" customWidth="1"/>
    <col min="4560" max="4560" width="9.7109375" style="1" customWidth="1"/>
    <col min="4561" max="4561" width="10.140625" style="1" customWidth="1"/>
    <col min="4562" max="4562" width="9.7109375" style="1" customWidth="1"/>
    <col min="4563" max="4563" width="10.42578125" style="1" customWidth="1"/>
    <col min="4564" max="4564" width="9.28515625" style="1" customWidth="1"/>
    <col min="4565" max="4565" width="10.42578125" style="1" customWidth="1"/>
    <col min="4566" max="4566" width="9.7109375" style="1" customWidth="1"/>
    <col min="4567" max="4567" width="10.140625" style="1" customWidth="1"/>
    <col min="4568" max="4568" width="9.42578125" style="1" customWidth="1"/>
    <col min="4569" max="4569" width="9.28515625" style="1" customWidth="1"/>
    <col min="4570" max="4570" width="8.7109375" style="1" customWidth="1"/>
    <col min="4571" max="4571" width="7.7109375" style="1" customWidth="1"/>
    <col min="4572" max="4572" width="7.28515625" style="1" customWidth="1"/>
    <col min="4573" max="4573" width="10.5703125" style="1" customWidth="1"/>
    <col min="4574" max="4574" width="0" style="1" hidden="1" customWidth="1"/>
    <col min="4575" max="4575" width="9.85546875" style="1" customWidth="1"/>
    <col min="4576" max="4576" width="9.28515625" style="1" customWidth="1"/>
    <col min="4577" max="4577" width="11.140625" style="1" customWidth="1"/>
    <col min="4578" max="4578" width="10" style="1" customWidth="1"/>
    <col min="4579" max="4579" width="10.5703125" style="1" customWidth="1"/>
    <col min="4580" max="4580" width="9.7109375" style="1" customWidth="1"/>
    <col min="4581" max="4582" width="9" style="1" customWidth="1"/>
    <col min="4583" max="4583" width="8.5703125" style="1" customWidth="1"/>
    <col min="4584" max="4586" width="9" style="1" customWidth="1"/>
    <col min="4587" max="4587" width="9.5703125" style="1" customWidth="1"/>
    <col min="4588" max="4588" width="9.42578125" style="1" customWidth="1"/>
    <col min="4589" max="4808" width="9.140625" style="1"/>
    <col min="4809" max="4809" width="0" style="1" hidden="1" customWidth="1"/>
    <col min="4810" max="4810" width="25.7109375" style="1" customWidth="1"/>
    <col min="4811" max="4811" width="10.42578125" style="1" customWidth="1"/>
    <col min="4812" max="4812" width="9.7109375" style="1" customWidth="1"/>
    <col min="4813" max="4813" width="10.28515625" style="1" customWidth="1"/>
    <col min="4814" max="4814" width="9.7109375" style="1" customWidth="1"/>
    <col min="4815" max="4815" width="10.28515625" style="1" customWidth="1"/>
    <col min="4816" max="4816" width="9.7109375" style="1" customWidth="1"/>
    <col min="4817" max="4817" width="10.140625" style="1" customWidth="1"/>
    <col min="4818" max="4818" width="9.7109375" style="1" customWidth="1"/>
    <col min="4819" max="4819" width="10.42578125" style="1" customWidth="1"/>
    <col min="4820" max="4820" width="9.28515625" style="1" customWidth="1"/>
    <col min="4821" max="4821" width="10.42578125" style="1" customWidth="1"/>
    <col min="4822" max="4822" width="9.7109375" style="1" customWidth="1"/>
    <col min="4823" max="4823" width="10.140625" style="1" customWidth="1"/>
    <col min="4824" max="4824" width="9.42578125" style="1" customWidth="1"/>
    <col min="4825" max="4825" width="9.28515625" style="1" customWidth="1"/>
    <col min="4826" max="4826" width="8.7109375" style="1" customWidth="1"/>
    <col min="4827" max="4827" width="7.7109375" style="1" customWidth="1"/>
    <col min="4828" max="4828" width="7.28515625" style="1" customWidth="1"/>
    <col min="4829" max="4829" width="10.5703125" style="1" customWidth="1"/>
    <col min="4830" max="4830" width="0" style="1" hidden="1" customWidth="1"/>
    <col min="4831" max="4831" width="9.85546875" style="1" customWidth="1"/>
    <col min="4832" max="4832" width="9.28515625" style="1" customWidth="1"/>
    <col min="4833" max="4833" width="11.140625" style="1" customWidth="1"/>
    <col min="4834" max="4834" width="10" style="1" customWidth="1"/>
    <col min="4835" max="4835" width="10.5703125" style="1" customWidth="1"/>
    <col min="4836" max="4836" width="9.7109375" style="1" customWidth="1"/>
    <col min="4837" max="4838" width="9" style="1" customWidth="1"/>
    <col min="4839" max="4839" width="8.5703125" style="1" customWidth="1"/>
    <col min="4840" max="4842" width="9" style="1" customWidth="1"/>
    <col min="4843" max="4843" width="9.5703125" style="1" customWidth="1"/>
    <col min="4844" max="4844" width="9.42578125" style="1" customWidth="1"/>
    <col min="4845" max="5064" width="9.140625" style="1"/>
    <col min="5065" max="5065" width="0" style="1" hidden="1" customWidth="1"/>
    <col min="5066" max="5066" width="25.7109375" style="1" customWidth="1"/>
    <col min="5067" max="5067" width="10.42578125" style="1" customWidth="1"/>
    <col min="5068" max="5068" width="9.7109375" style="1" customWidth="1"/>
    <col min="5069" max="5069" width="10.28515625" style="1" customWidth="1"/>
    <col min="5070" max="5070" width="9.7109375" style="1" customWidth="1"/>
    <col min="5071" max="5071" width="10.28515625" style="1" customWidth="1"/>
    <col min="5072" max="5072" width="9.7109375" style="1" customWidth="1"/>
    <col min="5073" max="5073" width="10.140625" style="1" customWidth="1"/>
    <col min="5074" max="5074" width="9.7109375" style="1" customWidth="1"/>
    <col min="5075" max="5075" width="10.42578125" style="1" customWidth="1"/>
    <col min="5076" max="5076" width="9.28515625" style="1" customWidth="1"/>
    <col min="5077" max="5077" width="10.42578125" style="1" customWidth="1"/>
    <col min="5078" max="5078" width="9.7109375" style="1" customWidth="1"/>
    <col min="5079" max="5079" width="10.140625" style="1" customWidth="1"/>
    <col min="5080" max="5080" width="9.42578125" style="1" customWidth="1"/>
    <col min="5081" max="5081" width="9.28515625" style="1" customWidth="1"/>
    <col min="5082" max="5082" width="8.7109375" style="1" customWidth="1"/>
    <col min="5083" max="5083" width="7.7109375" style="1" customWidth="1"/>
    <col min="5084" max="5084" width="7.28515625" style="1" customWidth="1"/>
    <col min="5085" max="5085" width="10.5703125" style="1" customWidth="1"/>
    <col min="5086" max="5086" width="0" style="1" hidden="1" customWidth="1"/>
    <col min="5087" max="5087" width="9.85546875" style="1" customWidth="1"/>
    <col min="5088" max="5088" width="9.28515625" style="1" customWidth="1"/>
    <col min="5089" max="5089" width="11.140625" style="1" customWidth="1"/>
    <col min="5090" max="5090" width="10" style="1" customWidth="1"/>
    <col min="5091" max="5091" width="10.5703125" style="1" customWidth="1"/>
    <col min="5092" max="5092" width="9.7109375" style="1" customWidth="1"/>
    <col min="5093" max="5094" width="9" style="1" customWidth="1"/>
    <col min="5095" max="5095" width="8.5703125" style="1" customWidth="1"/>
    <col min="5096" max="5098" width="9" style="1" customWidth="1"/>
    <col min="5099" max="5099" width="9.5703125" style="1" customWidth="1"/>
    <col min="5100" max="5100" width="9.42578125" style="1" customWidth="1"/>
    <col min="5101" max="5320" width="9.140625" style="1"/>
    <col min="5321" max="5321" width="0" style="1" hidden="1" customWidth="1"/>
    <col min="5322" max="5322" width="25.7109375" style="1" customWidth="1"/>
    <col min="5323" max="5323" width="10.42578125" style="1" customWidth="1"/>
    <col min="5324" max="5324" width="9.7109375" style="1" customWidth="1"/>
    <col min="5325" max="5325" width="10.28515625" style="1" customWidth="1"/>
    <col min="5326" max="5326" width="9.7109375" style="1" customWidth="1"/>
    <col min="5327" max="5327" width="10.28515625" style="1" customWidth="1"/>
    <col min="5328" max="5328" width="9.7109375" style="1" customWidth="1"/>
    <col min="5329" max="5329" width="10.140625" style="1" customWidth="1"/>
    <col min="5330" max="5330" width="9.7109375" style="1" customWidth="1"/>
    <col min="5331" max="5331" width="10.42578125" style="1" customWidth="1"/>
    <col min="5332" max="5332" width="9.28515625" style="1" customWidth="1"/>
    <col min="5333" max="5333" width="10.42578125" style="1" customWidth="1"/>
    <col min="5334" max="5334" width="9.7109375" style="1" customWidth="1"/>
    <col min="5335" max="5335" width="10.140625" style="1" customWidth="1"/>
    <col min="5336" max="5336" width="9.42578125" style="1" customWidth="1"/>
    <col min="5337" max="5337" width="9.28515625" style="1" customWidth="1"/>
    <col min="5338" max="5338" width="8.7109375" style="1" customWidth="1"/>
    <col min="5339" max="5339" width="7.7109375" style="1" customWidth="1"/>
    <col min="5340" max="5340" width="7.28515625" style="1" customWidth="1"/>
    <col min="5341" max="5341" width="10.5703125" style="1" customWidth="1"/>
    <col min="5342" max="5342" width="0" style="1" hidden="1" customWidth="1"/>
    <col min="5343" max="5343" width="9.85546875" style="1" customWidth="1"/>
    <col min="5344" max="5344" width="9.28515625" style="1" customWidth="1"/>
    <col min="5345" max="5345" width="11.140625" style="1" customWidth="1"/>
    <col min="5346" max="5346" width="10" style="1" customWidth="1"/>
    <col min="5347" max="5347" width="10.5703125" style="1" customWidth="1"/>
    <col min="5348" max="5348" width="9.7109375" style="1" customWidth="1"/>
    <col min="5349" max="5350" width="9" style="1" customWidth="1"/>
    <col min="5351" max="5351" width="8.5703125" style="1" customWidth="1"/>
    <col min="5352" max="5354" width="9" style="1" customWidth="1"/>
    <col min="5355" max="5355" width="9.5703125" style="1" customWidth="1"/>
    <col min="5356" max="5356" width="9.42578125" style="1" customWidth="1"/>
    <col min="5357" max="5576" width="9.140625" style="1"/>
    <col min="5577" max="5577" width="0" style="1" hidden="1" customWidth="1"/>
    <col min="5578" max="5578" width="25.7109375" style="1" customWidth="1"/>
    <col min="5579" max="5579" width="10.42578125" style="1" customWidth="1"/>
    <col min="5580" max="5580" width="9.7109375" style="1" customWidth="1"/>
    <col min="5581" max="5581" width="10.28515625" style="1" customWidth="1"/>
    <col min="5582" max="5582" width="9.7109375" style="1" customWidth="1"/>
    <col min="5583" max="5583" width="10.28515625" style="1" customWidth="1"/>
    <col min="5584" max="5584" width="9.7109375" style="1" customWidth="1"/>
    <col min="5585" max="5585" width="10.140625" style="1" customWidth="1"/>
    <col min="5586" max="5586" width="9.7109375" style="1" customWidth="1"/>
    <col min="5587" max="5587" width="10.42578125" style="1" customWidth="1"/>
    <col min="5588" max="5588" width="9.28515625" style="1" customWidth="1"/>
    <col min="5589" max="5589" width="10.42578125" style="1" customWidth="1"/>
    <col min="5590" max="5590" width="9.7109375" style="1" customWidth="1"/>
    <col min="5591" max="5591" width="10.140625" style="1" customWidth="1"/>
    <col min="5592" max="5592" width="9.42578125" style="1" customWidth="1"/>
    <col min="5593" max="5593" width="9.28515625" style="1" customWidth="1"/>
    <col min="5594" max="5594" width="8.7109375" style="1" customWidth="1"/>
    <col min="5595" max="5595" width="7.7109375" style="1" customWidth="1"/>
    <col min="5596" max="5596" width="7.28515625" style="1" customWidth="1"/>
    <col min="5597" max="5597" width="10.5703125" style="1" customWidth="1"/>
    <col min="5598" max="5598" width="0" style="1" hidden="1" customWidth="1"/>
    <col min="5599" max="5599" width="9.85546875" style="1" customWidth="1"/>
    <col min="5600" max="5600" width="9.28515625" style="1" customWidth="1"/>
    <col min="5601" max="5601" width="11.140625" style="1" customWidth="1"/>
    <col min="5602" max="5602" width="10" style="1" customWidth="1"/>
    <col min="5603" max="5603" width="10.5703125" style="1" customWidth="1"/>
    <col min="5604" max="5604" width="9.7109375" style="1" customWidth="1"/>
    <col min="5605" max="5606" width="9" style="1" customWidth="1"/>
    <col min="5607" max="5607" width="8.5703125" style="1" customWidth="1"/>
    <col min="5608" max="5610" width="9" style="1" customWidth="1"/>
    <col min="5611" max="5611" width="9.5703125" style="1" customWidth="1"/>
    <col min="5612" max="5612" width="9.42578125" style="1" customWidth="1"/>
    <col min="5613" max="5832" width="9.140625" style="1"/>
    <col min="5833" max="5833" width="0" style="1" hidden="1" customWidth="1"/>
    <col min="5834" max="5834" width="25.7109375" style="1" customWidth="1"/>
    <col min="5835" max="5835" width="10.42578125" style="1" customWidth="1"/>
    <col min="5836" max="5836" width="9.7109375" style="1" customWidth="1"/>
    <col min="5837" max="5837" width="10.28515625" style="1" customWidth="1"/>
    <col min="5838" max="5838" width="9.7109375" style="1" customWidth="1"/>
    <col min="5839" max="5839" width="10.28515625" style="1" customWidth="1"/>
    <col min="5840" max="5840" width="9.7109375" style="1" customWidth="1"/>
    <col min="5841" max="5841" width="10.140625" style="1" customWidth="1"/>
    <col min="5842" max="5842" width="9.7109375" style="1" customWidth="1"/>
    <col min="5843" max="5843" width="10.42578125" style="1" customWidth="1"/>
    <col min="5844" max="5844" width="9.28515625" style="1" customWidth="1"/>
    <col min="5845" max="5845" width="10.42578125" style="1" customWidth="1"/>
    <col min="5846" max="5846" width="9.7109375" style="1" customWidth="1"/>
    <col min="5847" max="5847" width="10.140625" style="1" customWidth="1"/>
    <col min="5848" max="5848" width="9.42578125" style="1" customWidth="1"/>
    <col min="5849" max="5849" width="9.28515625" style="1" customWidth="1"/>
    <col min="5850" max="5850" width="8.7109375" style="1" customWidth="1"/>
    <col min="5851" max="5851" width="7.7109375" style="1" customWidth="1"/>
    <col min="5852" max="5852" width="7.28515625" style="1" customWidth="1"/>
    <col min="5853" max="5853" width="10.5703125" style="1" customWidth="1"/>
    <col min="5854" max="5854" width="0" style="1" hidden="1" customWidth="1"/>
    <col min="5855" max="5855" width="9.85546875" style="1" customWidth="1"/>
    <col min="5856" max="5856" width="9.28515625" style="1" customWidth="1"/>
    <col min="5857" max="5857" width="11.140625" style="1" customWidth="1"/>
    <col min="5858" max="5858" width="10" style="1" customWidth="1"/>
    <col min="5859" max="5859" width="10.5703125" style="1" customWidth="1"/>
    <col min="5860" max="5860" width="9.7109375" style="1" customWidth="1"/>
    <col min="5861" max="5862" width="9" style="1" customWidth="1"/>
    <col min="5863" max="5863" width="8.5703125" style="1" customWidth="1"/>
    <col min="5864" max="5866" width="9" style="1" customWidth="1"/>
    <col min="5867" max="5867" width="9.5703125" style="1" customWidth="1"/>
    <col min="5868" max="5868" width="9.42578125" style="1" customWidth="1"/>
    <col min="5869" max="6088" width="9.140625" style="1"/>
    <col min="6089" max="6089" width="0" style="1" hidden="1" customWidth="1"/>
    <col min="6090" max="6090" width="25.7109375" style="1" customWidth="1"/>
    <col min="6091" max="6091" width="10.42578125" style="1" customWidth="1"/>
    <col min="6092" max="6092" width="9.7109375" style="1" customWidth="1"/>
    <col min="6093" max="6093" width="10.28515625" style="1" customWidth="1"/>
    <col min="6094" max="6094" width="9.7109375" style="1" customWidth="1"/>
    <col min="6095" max="6095" width="10.28515625" style="1" customWidth="1"/>
    <col min="6096" max="6096" width="9.7109375" style="1" customWidth="1"/>
    <col min="6097" max="6097" width="10.140625" style="1" customWidth="1"/>
    <col min="6098" max="6098" width="9.7109375" style="1" customWidth="1"/>
    <col min="6099" max="6099" width="10.42578125" style="1" customWidth="1"/>
    <col min="6100" max="6100" width="9.28515625" style="1" customWidth="1"/>
    <col min="6101" max="6101" width="10.42578125" style="1" customWidth="1"/>
    <col min="6102" max="6102" width="9.7109375" style="1" customWidth="1"/>
    <col min="6103" max="6103" width="10.140625" style="1" customWidth="1"/>
    <col min="6104" max="6104" width="9.42578125" style="1" customWidth="1"/>
    <col min="6105" max="6105" width="9.28515625" style="1" customWidth="1"/>
    <col min="6106" max="6106" width="8.7109375" style="1" customWidth="1"/>
    <col min="6107" max="6107" width="7.7109375" style="1" customWidth="1"/>
    <col min="6108" max="6108" width="7.28515625" style="1" customWidth="1"/>
    <col min="6109" max="6109" width="10.5703125" style="1" customWidth="1"/>
    <col min="6110" max="6110" width="0" style="1" hidden="1" customWidth="1"/>
    <col min="6111" max="6111" width="9.85546875" style="1" customWidth="1"/>
    <col min="6112" max="6112" width="9.28515625" style="1" customWidth="1"/>
    <col min="6113" max="6113" width="11.140625" style="1" customWidth="1"/>
    <col min="6114" max="6114" width="10" style="1" customWidth="1"/>
    <col min="6115" max="6115" width="10.5703125" style="1" customWidth="1"/>
    <col min="6116" max="6116" width="9.7109375" style="1" customWidth="1"/>
    <col min="6117" max="6118" width="9" style="1" customWidth="1"/>
    <col min="6119" max="6119" width="8.5703125" style="1" customWidth="1"/>
    <col min="6120" max="6122" width="9" style="1" customWidth="1"/>
    <col min="6123" max="6123" width="9.5703125" style="1" customWidth="1"/>
    <col min="6124" max="6124" width="9.42578125" style="1" customWidth="1"/>
    <col min="6125" max="6344" width="9.140625" style="1"/>
    <col min="6345" max="6345" width="0" style="1" hidden="1" customWidth="1"/>
    <col min="6346" max="6346" width="25.7109375" style="1" customWidth="1"/>
    <col min="6347" max="6347" width="10.42578125" style="1" customWidth="1"/>
    <col min="6348" max="6348" width="9.7109375" style="1" customWidth="1"/>
    <col min="6349" max="6349" width="10.28515625" style="1" customWidth="1"/>
    <col min="6350" max="6350" width="9.7109375" style="1" customWidth="1"/>
    <col min="6351" max="6351" width="10.28515625" style="1" customWidth="1"/>
    <col min="6352" max="6352" width="9.7109375" style="1" customWidth="1"/>
    <col min="6353" max="6353" width="10.140625" style="1" customWidth="1"/>
    <col min="6354" max="6354" width="9.7109375" style="1" customWidth="1"/>
    <col min="6355" max="6355" width="10.42578125" style="1" customWidth="1"/>
    <col min="6356" max="6356" width="9.28515625" style="1" customWidth="1"/>
    <col min="6357" max="6357" width="10.42578125" style="1" customWidth="1"/>
    <col min="6358" max="6358" width="9.7109375" style="1" customWidth="1"/>
    <col min="6359" max="6359" width="10.140625" style="1" customWidth="1"/>
    <col min="6360" max="6360" width="9.42578125" style="1" customWidth="1"/>
    <col min="6361" max="6361" width="9.28515625" style="1" customWidth="1"/>
    <col min="6362" max="6362" width="8.7109375" style="1" customWidth="1"/>
    <col min="6363" max="6363" width="7.7109375" style="1" customWidth="1"/>
    <col min="6364" max="6364" width="7.28515625" style="1" customWidth="1"/>
    <col min="6365" max="6365" width="10.5703125" style="1" customWidth="1"/>
    <col min="6366" max="6366" width="0" style="1" hidden="1" customWidth="1"/>
    <col min="6367" max="6367" width="9.85546875" style="1" customWidth="1"/>
    <col min="6368" max="6368" width="9.28515625" style="1" customWidth="1"/>
    <col min="6369" max="6369" width="11.140625" style="1" customWidth="1"/>
    <col min="6370" max="6370" width="10" style="1" customWidth="1"/>
    <col min="6371" max="6371" width="10.5703125" style="1" customWidth="1"/>
    <col min="6372" max="6372" width="9.7109375" style="1" customWidth="1"/>
    <col min="6373" max="6374" width="9" style="1" customWidth="1"/>
    <col min="6375" max="6375" width="8.5703125" style="1" customWidth="1"/>
    <col min="6376" max="6378" width="9" style="1" customWidth="1"/>
    <col min="6379" max="6379" width="9.5703125" style="1" customWidth="1"/>
    <col min="6380" max="6380" width="9.42578125" style="1" customWidth="1"/>
    <col min="6381" max="6600" width="9.140625" style="1"/>
    <col min="6601" max="6601" width="0" style="1" hidden="1" customWidth="1"/>
    <col min="6602" max="6602" width="25.7109375" style="1" customWidth="1"/>
    <col min="6603" max="6603" width="10.42578125" style="1" customWidth="1"/>
    <col min="6604" max="6604" width="9.7109375" style="1" customWidth="1"/>
    <col min="6605" max="6605" width="10.28515625" style="1" customWidth="1"/>
    <col min="6606" max="6606" width="9.7109375" style="1" customWidth="1"/>
    <col min="6607" max="6607" width="10.28515625" style="1" customWidth="1"/>
    <col min="6608" max="6608" width="9.7109375" style="1" customWidth="1"/>
    <col min="6609" max="6609" width="10.140625" style="1" customWidth="1"/>
    <col min="6610" max="6610" width="9.7109375" style="1" customWidth="1"/>
    <col min="6611" max="6611" width="10.42578125" style="1" customWidth="1"/>
    <col min="6612" max="6612" width="9.28515625" style="1" customWidth="1"/>
    <col min="6613" max="6613" width="10.42578125" style="1" customWidth="1"/>
    <col min="6614" max="6614" width="9.7109375" style="1" customWidth="1"/>
    <col min="6615" max="6615" width="10.140625" style="1" customWidth="1"/>
    <col min="6616" max="6616" width="9.42578125" style="1" customWidth="1"/>
    <col min="6617" max="6617" width="9.28515625" style="1" customWidth="1"/>
    <col min="6618" max="6618" width="8.7109375" style="1" customWidth="1"/>
    <col min="6619" max="6619" width="7.7109375" style="1" customWidth="1"/>
    <col min="6620" max="6620" width="7.28515625" style="1" customWidth="1"/>
    <col min="6621" max="6621" width="10.5703125" style="1" customWidth="1"/>
    <col min="6622" max="6622" width="0" style="1" hidden="1" customWidth="1"/>
    <col min="6623" max="6623" width="9.85546875" style="1" customWidth="1"/>
    <col min="6624" max="6624" width="9.28515625" style="1" customWidth="1"/>
    <col min="6625" max="6625" width="11.140625" style="1" customWidth="1"/>
    <col min="6626" max="6626" width="10" style="1" customWidth="1"/>
    <col min="6627" max="6627" width="10.5703125" style="1" customWidth="1"/>
    <col min="6628" max="6628" width="9.7109375" style="1" customWidth="1"/>
    <col min="6629" max="6630" width="9" style="1" customWidth="1"/>
    <col min="6631" max="6631" width="8.5703125" style="1" customWidth="1"/>
    <col min="6632" max="6634" width="9" style="1" customWidth="1"/>
    <col min="6635" max="6635" width="9.5703125" style="1" customWidth="1"/>
    <col min="6636" max="6636" width="9.42578125" style="1" customWidth="1"/>
    <col min="6637" max="6856" width="9.140625" style="1"/>
    <col min="6857" max="6857" width="0" style="1" hidden="1" customWidth="1"/>
    <col min="6858" max="6858" width="25.7109375" style="1" customWidth="1"/>
    <col min="6859" max="6859" width="10.42578125" style="1" customWidth="1"/>
    <col min="6860" max="6860" width="9.7109375" style="1" customWidth="1"/>
    <col min="6861" max="6861" width="10.28515625" style="1" customWidth="1"/>
    <col min="6862" max="6862" width="9.7109375" style="1" customWidth="1"/>
    <col min="6863" max="6863" width="10.28515625" style="1" customWidth="1"/>
    <col min="6864" max="6864" width="9.7109375" style="1" customWidth="1"/>
    <col min="6865" max="6865" width="10.140625" style="1" customWidth="1"/>
    <col min="6866" max="6866" width="9.7109375" style="1" customWidth="1"/>
    <col min="6867" max="6867" width="10.42578125" style="1" customWidth="1"/>
    <col min="6868" max="6868" width="9.28515625" style="1" customWidth="1"/>
    <col min="6869" max="6869" width="10.42578125" style="1" customWidth="1"/>
    <col min="6870" max="6870" width="9.7109375" style="1" customWidth="1"/>
    <col min="6871" max="6871" width="10.140625" style="1" customWidth="1"/>
    <col min="6872" max="6872" width="9.42578125" style="1" customWidth="1"/>
    <col min="6873" max="6873" width="9.28515625" style="1" customWidth="1"/>
    <col min="6874" max="6874" width="8.7109375" style="1" customWidth="1"/>
    <col min="6875" max="6875" width="7.7109375" style="1" customWidth="1"/>
    <col min="6876" max="6876" width="7.28515625" style="1" customWidth="1"/>
    <col min="6877" max="6877" width="10.5703125" style="1" customWidth="1"/>
    <col min="6878" max="6878" width="0" style="1" hidden="1" customWidth="1"/>
    <col min="6879" max="6879" width="9.85546875" style="1" customWidth="1"/>
    <col min="6880" max="6880" width="9.28515625" style="1" customWidth="1"/>
    <col min="6881" max="6881" width="11.140625" style="1" customWidth="1"/>
    <col min="6882" max="6882" width="10" style="1" customWidth="1"/>
    <col min="6883" max="6883" width="10.5703125" style="1" customWidth="1"/>
    <col min="6884" max="6884" width="9.7109375" style="1" customWidth="1"/>
    <col min="6885" max="6886" width="9" style="1" customWidth="1"/>
    <col min="6887" max="6887" width="8.5703125" style="1" customWidth="1"/>
    <col min="6888" max="6890" width="9" style="1" customWidth="1"/>
    <col min="6891" max="6891" width="9.5703125" style="1" customWidth="1"/>
    <col min="6892" max="6892" width="9.42578125" style="1" customWidth="1"/>
    <col min="6893" max="7112" width="9.140625" style="1"/>
    <col min="7113" max="7113" width="0" style="1" hidden="1" customWidth="1"/>
    <col min="7114" max="7114" width="25.7109375" style="1" customWidth="1"/>
    <col min="7115" max="7115" width="10.42578125" style="1" customWidth="1"/>
    <col min="7116" max="7116" width="9.7109375" style="1" customWidth="1"/>
    <col min="7117" max="7117" width="10.28515625" style="1" customWidth="1"/>
    <col min="7118" max="7118" width="9.7109375" style="1" customWidth="1"/>
    <col min="7119" max="7119" width="10.28515625" style="1" customWidth="1"/>
    <col min="7120" max="7120" width="9.7109375" style="1" customWidth="1"/>
    <col min="7121" max="7121" width="10.140625" style="1" customWidth="1"/>
    <col min="7122" max="7122" width="9.7109375" style="1" customWidth="1"/>
    <col min="7123" max="7123" width="10.42578125" style="1" customWidth="1"/>
    <col min="7124" max="7124" width="9.28515625" style="1" customWidth="1"/>
    <col min="7125" max="7125" width="10.42578125" style="1" customWidth="1"/>
    <col min="7126" max="7126" width="9.7109375" style="1" customWidth="1"/>
    <col min="7127" max="7127" width="10.140625" style="1" customWidth="1"/>
    <col min="7128" max="7128" width="9.42578125" style="1" customWidth="1"/>
    <col min="7129" max="7129" width="9.28515625" style="1" customWidth="1"/>
    <col min="7130" max="7130" width="8.7109375" style="1" customWidth="1"/>
    <col min="7131" max="7131" width="7.7109375" style="1" customWidth="1"/>
    <col min="7132" max="7132" width="7.28515625" style="1" customWidth="1"/>
    <col min="7133" max="7133" width="10.5703125" style="1" customWidth="1"/>
    <col min="7134" max="7134" width="0" style="1" hidden="1" customWidth="1"/>
    <col min="7135" max="7135" width="9.85546875" style="1" customWidth="1"/>
    <col min="7136" max="7136" width="9.28515625" style="1" customWidth="1"/>
    <col min="7137" max="7137" width="11.140625" style="1" customWidth="1"/>
    <col min="7138" max="7138" width="10" style="1" customWidth="1"/>
    <col min="7139" max="7139" width="10.5703125" style="1" customWidth="1"/>
    <col min="7140" max="7140" width="9.7109375" style="1" customWidth="1"/>
    <col min="7141" max="7142" width="9" style="1" customWidth="1"/>
    <col min="7143" max="7143" width="8.5703125" style="1" customWidth="1"/>
    <col min="7144" max="7146" width="9" style="1" customWidth="1"/>
    <col min="7147" max="7147" width="9.5703125" style="1" customWidth="1"/>
    <col min="7148" max="7148" width="9.42578125" style="1" customWidth="1"/>
    <col min="7149" max="7368" width="9.140625" style="1"/>
    <col min="7369" max="7369" width="0" style="1" hidden="1" customWidth="1"/>
    <col min="7370" max="7370" width="25.7109375" style="1" customWidth="1"/>
    <col min="7371" max="7371" width="10.42578125" style="1" customWidth="1"/>
    <col min="7372" max="7372" width="9.7109375" style="1" customWidth="1"/>
    <col min="7373" max="7373" width="10.28515625" style="1" customWidth="1"/>
    <col min="7374" max="7374" width="9.7109375" style="1" customWidth="1"/>
    <col min="7375" max="7375" width="10.28515625" style="1" customWidth="1"/>
    <col min="7376" max="7376" width="9.7109375" style="1" customWidth="1"/>
    <col min="7377" max="7377" width="10.140625" style="1" customWidth="1"/>
    <col min="7378" max="7378" width="9.7109375" style="1" customWidth="1"/>
    <col min="7379" max="7379" width="10.42578125" style="1" customWidth="1"/>
    <col min="7380" max="7380" width="9.28515625" style="1" customWidth="1"/>
    <col min="7381" max="7381" width="10.42578125" style="1" customWidth="1"/>
    <col min="7382" max="7382" width="9.7109375" style="1" customWidth="1"/>
    <col min="7383" max="7383" width="10.140625" style="1" customWidth="1"/>
    <col min="7384" max="7384" width="9.42578125" style="1" customWidth="1"/>
    <col min="7385" max="7385" width="9.28515625" style="1" customWidth="1"/>
    <col min="7386" max="7386" width="8.7109375" style="1" customWidth="1"/>
    <col min="7387" max="7387" width="7.7109375" style="1" customWidth="1"/>
    <col min="7388" max="7388" width="7.28515625" style="1" customWidth="1"/>
    <col min="7389" max="7389" width="10.5703125" style="1" customWidth="1"/>
    <col min="7390" max="7390" width="0" style="1" hidden="1" customWidth="1"/>
    <col min="7391" max="7391" width="9.85546875" style="1" customWidth="1"/>
    <col min="7392" max="7392" width="9.28515625" style="1" customWidth="1"/>
    <col min="7393" max="7393" width="11.140625" style="1" customWidth="1"/>
    <col min="7394" max="7394" width="10" style="1" customWidth="1"/>
    <col min="7395" max="7395" width="10.5703125" style="1" customWidth="1"/>
    <col min="7396" max="7396" width="9.7109375" style="1" customWidth="1"/>
    <col min="7397" max="7398" width="9" style="1" customWidth="1"/>
    <col min="7399" max="7399" width="8.5703125" style="1" customWidth="1"/>
    <col min="7400" max="7402" width="9" style="1" customWidth="1"/>
    <col min="7403" max="7403" width="9.5703125" style="1" customWidth="1"/>
    <col min="7404" max="7404" width="9.42578125" style="1" customWidth="1"/>
    <col min="7405" max="7624" width="9.140625" style="1"/>
    <col min="7625" max="7625" width="0" style="1" hidden="1" customWidth="1"/>
    <col min="7626" max="7626" width="25.7109375" style="1" customWidth="1"/>
    <col min="7627" max="7627" width="10.42578125" style="1" customWidth="1"/>
    <col min="7628" max="7628" width="9.7109375" style="1" customWidth="1"/>
    <col min="7629" max="7629" width="10.28515625" style="1" customWidth="1"/>
    <col min="7630" max="7630" width="9.7109375" style="1" customWidth="1"/>
    <col min="7631" max="7631" width="10.28515625" style="1" customWidth="1"/>
    <col min="7632" max="7632" width="9.7109375" style="1" customWidth="1"/>
    <col min="7633" max="7633" width="10.140625" style="1" customWidth="1"/>
    <col min="7634" max="7634" width="9.7109375" style="1" customWidth="1"/>
    <col min="7635" max="7635" width="10.42578125" style="1" customWidth="1"/>
    <col min="7636" max="7636" width="9.28515625" style="1" customWidth="1"/>
    <col min="7637" max="7637" width="10.42578125" style="1" customWidth="1"/>
    <col min="7638" max="7638" width="9.7109375" style="1" customWidth="1"/>
    <col min="7639" max="7639" width="10.140625" style="1" customWidth="1"/>
    <col min="7640" max="7640" width="9.42578125" style="1" customWidth="1"/>
    <col min="7641" max="7641" width="9.28515625" style="1" customWidth="1"/>
    <col min="7642" max="7642" width="8.7109375" style="1" customWidth="1"/>
    <col min="7643" max="7643" width="7.7109375" style="1" customWidth="1"/>
    <col min="7644" max="7644" width="7.28515625" style="1" customWidth="1"/>
    <col min="7645" max="7645" width="10.5703125" style="1" customWidth="1"/>
    <col min="7646" max="7646" width="0" style="1" hidden="1" customWidth="1"/>
    <col min="7647" max="7647" width="9.85546875" style="1" customWidth="1"/>
    <col min="7648" max="7648" width="9.28515625" style="1" customWidth="1"/>
    <col min="7649" max="7649" width="11.140625" style="1" customWidth="1"/>
    <col min="7650" max="7650" width="10" style="1" customWidth="1"/>
    <col min="7651" max="7651" width="10.5703125" style="1" customWidth="1"/>
    <col min="7652" max="7652" width="9.7109375" style="1" customWidth="1"/>
    <col min="7653" max="7654" width="9" style="1" customWidth="1"/>
    <col min="7655" max="7655" width="8.5703125" style="1" customWidth="1"/>
    <col min="7656" max="7658" width="9" style="1" customWidth="1"/>
    <col min="7659" max="7659" width="9.5703125" style="1" customWidth="1"/>
    <col min="7660" max="7660" width="9.42578125" style="1" customWidth="1"/>
    <col min="7661" max="7880" width="9.140625" style="1"/>
    <col min="7881" max="7881" width="0" style="1" hidden="1" customWidth="1"/>
    <col min="7882" max="7882" width="25.7109375" style="1" customWidth="1"/>
    <col min="7883" max="7883" width="10.42578125" style="1" customWidth="1"/>
    <col min="7884" max="7884" width="9.7109375" style="1" customWidth="1"/>
    <col min="7885" max="7885" width="10.28515625" style="1" customWidth="1"/>
    <col min="7886" max="7886" width="9.7109375" style="1" customWidth="1"/>
    <col min="7887" max="7887" width="10.28515625" style="1" customWidth="1"/>
    <col min="7888" max="7888" width="9.7109375" style="1" customWidth="1"/>
    <col min="7889" max="7889" width="10.140625" style="1" customWidth="1"/>
    <col min="7890" max="7890" width="9.7109375" style="1" customWidth="1"/>
    <col min="7891" max="7891" width="10.42578125" style="1" customWidth="1"/>
    <col min="7892" max="7892" width="9.28515625" style="1" customWidth="1"/>
    <col min="7893" max="7893" width="10.42578125" style="1" customWidth="1"/>
    <col min="7894" max="7894" width="9.7109375" style="1" customWidth="1"/>
    <col min="7895" max="7895" width="10.140625" style="1" customWidth="1"/>
    <col min="7896" max="7896" width="9.42578125" style="1" customWidth="1"/>
    <col min="7897" max="7897" width="9.28515625" style="1" customWidth="1"/>
    <col min="7898" max="7898" width="8.7109375" style="1" customWidth="1"/>
    <col min="7899" max="7899" width="7.7109375" style="1" customWidth="1"/>
    <col min="7900" max="7900" width="7.28515625" style="1" customWidth="1"/>
    <col min="7901" max="7901" width="10.5703125" style="1" customWidth="1"/>
    <col min="7902" max="7902" width="0" style="1" hidden="1" customWidth="1"/>
    <col min="7903" max="7903" width="9.85546875" style="1" customWidth="1"/>
    <col min="7904" max="7904" width="9.28515625" style="1" customWidth="1"/>
    <col min="7905" max="7905" width="11.140625" style="1" customWidth="1"/>
    <col min="7906" max="7906" width="10" style="1" customWidth="1"/>
    <col min="7907" max="7907" width="10.5703125" style="1" customWidth="1"/>
    <col min="7908" max="7908" width="9.7109375" style="1" customWidth="1"/>
    <col min="7909" max="7910" width="9" style="1" customWidth="1"/>
    <col min="7911" max="7911" width="8.5703125" style="1" customWidth="1"/>
    <col min="7912" max="7914" width="9" style="1" customWidth="1"/>
    <col min="7915" max="7915" width="9.5703125" style="1" customWidth="1"/>
    <col min="7916" max="7916" width="9.42578125" style="1" customWidth="1"/>
    <col min="7917" max="8136" width="9.140625" style="1"/>
    <col min="8137" max="8137" width="0" style="1" hidden="1" customWidth="1"/>
    <col min="8138" max="8138" width="25.7109375" style="1" customWidth="1"/>
    <col min="8139" max="8139" width="10.42578125" style="1" customWidth="1"/>
    <col min="8140" max="8140" width="9.7109375" style="1" customWidth="1"/>
    <col min="8141" max="8141" width="10.28515625" style="1" customWidth="1"/>
    <col min="8142" max="8142" width="9.7109375" style="1" customWidth="1"/>
    <col min="8143" max="8143" width="10.28515625" style="1" customWidth="1"/>
    <col min="8144" max="8144" width="9.7109375" style="1" customWidth="1"/>
    <col min="8145" max="8145" width="10.140625" style="1" customWidth="1"/>
    <col min="8146" max="8146" width="9.7109375" style="1" customWidth="1"/>
    <col min="8147" max="8147" width="10.42578125" style="1" customWidth="1"/>
    <col min="8148" max="8148" width="9.28515625" style="1" customWidth="1"/>
    <col min="8149" max="8149" width="10.42578125" style="1" customWidth="1"/>
    <col min="8150" max="8150" width="9.7109375" style="1" customWidth="1"/>
    <col min="8151" max="8151" width="10.140625" style="1" customWidth="1"/>
    <col min="8152" max="8152" width="9.42578125" style="1" customWidth="1"/>
    <col min="8153" max="8153" width="9.28515625" style="1" customWidth="1"/>
    <col min="8154" max="8154" width="8.7109375" style="1" customWidth="1"/>
    <col min="8155" max="8155" width="7.7109375" style="1" customWidth="1"/>
    <col min="8156" max="8156" width="7.28515625" style="1" customWidth="1"/>
    <col min="8157" max="8157" width="10.5703125" style="1" customWidth="1"/>
    <col min="8158" max="8158" width="0" style="1" hidden="1" customWidth="1"/>
    <col min="8159" max="8159" width="9.85546875" style="1" customWidth="1"/>
    <col min="8160" max="8160" width="9.28515625" style="1" customWidth="1"/>
    <col min="8161" max="8161" width="11.140625" style="1" customWidth="1"/>
    <col min="8162" max="8162" width="10" style="1" customWidth="1"/>
    <col min="8163" max="8163" width="10.5703125" style="1" customWidth="1"/>
    <col min="8164" max="8164" width="9.7109375" style="1" customWidth="1"/>
    <col min="8165" max="8166" width="9" style="1" customWidth="1"/>
    <col min="8167" max="8167" width="8.5703125" style="1" customWidth="1"/>
    <col min="8168" max="8170" width="9" style="1" customWidth="1"/>
    <col min="8171" max="8171" width="9.5703125" style="1" customWidth="1"/>
    <col min="8172" max="8172" width="9.42578125" style="1" customWidth="1"/>
    <col min="8173" max="8392" width="9.140625" style="1"/>
    <col min="8393" max="8393" width="0" style="1" hidden="1" customWidth="1"/>
    <col min="8394" max="8394" width="25.7109375" style="1" customWidth="1"/>
    <col min="8395" max="8395" width="10.42578125" style="1" customWidth="1"/>
    <col min="8396" max="8396" width="9.7109375" style="1" customWidth="1"/>
    <col min="8397" max="8397" width="10.28515625" style="1" customWidth="1"/>
    <col min="8398" max="8398" width="9.7109375" style="1" customWidth="1"/>
    <col min="8399" max="8399" width="10.28515625" style="1" customWidth="1"/>
    <col min="8400" max="8400" width="9.7109375" style="1" customWidth="1"/>
    <col min="8401" max="8401" width="10.140625" style="1" customWidth="1"/>
    <col min="8402" max="8402" width="9.7109375" style="1" customWidth="1"/>
    <col min="8403" max="8403" width="10.42578125" style="1" customWidth="1"/>
    <col min="8404" max="8404" width="9.28515625" style="1" customWidth="1"/>
    <col min="8405" max="8405" width="10.42578125" style="1" customWidth="1"/>
    <col min="8406" max="8406" width="9.7109375" style="1" customWidth="1"/>
    <col min="8407" max="8407" width="10.140625" style="1" customWidth="1"/>
    <col min="8408" max="8408" width="9.42578125" style="1" customWidth="1"/>
    <col min="8409" max="8409" width="9.28515625" style="1" customWidth="1"/>
    <col min="8410" max="8410" width="8.7109375" style="1" customWidth="1"/>
    <col min="8411" max="8411" width="7.7109375" style="1" customWidth="1"/>
    <col min="8412" max="8412" width="7.28515625" style="1" customWidth="1"/>
    <col min="8413" max="8413" width="10.5703125" style="1" customWidth="1"/>
    <col min="8414" max="8414" width="0" style="1" hidden="1" customWidth="1"/>
    <col min="8415" max="8415" width="9.85546875" style="1" customWidth="1"/>
    <col min="8416" max="8416" width="9.28515625" style="1" customWidth="1"/>
    <col min="8417" max="8417" width="11.140625" style="1" customWidth="1"/>
    <col min="8418" max="8418" width="10" style="1" customWidth="1"/>
    <col min="8419" max="8419" width="10.5703125" style="1" customWidth="1"/>
    <col min="8420" max="8420" width="9.7109375" style="1" customWidth="1"/>
    <col min="8421" max="8422" width="9" style="1" customWidth="1"/>
    <col min="8423" max="8423" width="8.5703125" style="1" customWidth="1"/>
    <col min="8424" max="8426" width="9" style="1" customWidth="1"/>
    <col min="8427" max="8427" width="9.5703125" style="1" customWidth="1"/>
    <col min="8428" max="8428" width="9.42578125" style="1" customWidth="1"/>
    <col min="8429" max="8648" width="9.140625" style="1"/>
    <col min="8649" max="8649" width="0" style="1" hidden="1" customWidth="1"/>
    <col min="8650" max="8650" width="25.7109375" style="1" customWidth="1"/>
    <col min="8651" max="8651" width="10.42578125" style="1" customWidth="1"/>
    <col min="8652" max="8652" width="9.7109375" style="1" customWidth="1"/>
    <col min="8653" max="8653" width="10.28515625" style="1" customWidth="1"/>
    <col min="8654" max="8654" width="9.7109375" style="1" customWidth="1"/>
    <col min="8655" max="8655" width="10.28515625" style="1" customWidth="1"/>
    <col min="8656" max="8656" width="9.7109375" style="1" customWidth="1"/>
    <col min="8657" max="8657" width="10.140625" style="1" customWidth="1"/>
    <col min="8658" max="8658" width="9.7109375" style="1" customWidth="1"/>
    <col min="8659" max="8659" width="10.42578125" style="1" customWidth="1"/>
    <col min="8660" max="8660" width="9.28515625" style="1" customWidth="1"/>
    <col min="8661" max="8661" width="10.42578125" style="1" customWidth="1"/>
    <col min="8662" max="8662" width="9.7109375" style="1" customWidth="1"/>
    <col min="8663" max="8663" width="10.140625" style="1" customWidth="1"/>
    <col min="8664" max="8664" width="9.42578125" style="1" customWidth="1"/>
    <col min="8665" max="8665" width="9.28515625" style="1" customWidth="1"/>
    <col min="8666" max="8666" width="8.7109375" style="1" customWidth="1"/>
    <col min="8667" max="8667" width="7.7109375" style="1" customWidth="1"/>
    <col min="8668" max="8668" width="7.28515625" style="1" customWidth="1"/>
    <col min="8669" max="8669" width="10.5703125" style="1" customWidth="1"/>
    <col min="8670" max="8670" width="0" style="1" hidden="1" customWidth="1"/>
    <col min="8671" max="8671" width="9.85546875" style="1" customWidth="1"/>
    <col min="8672" max="8672" width="9.28515625" style="1" customWidth="1"/>
    <col min="8673" max="8673" width="11.140625" style="1" customWidth="1"/>
    <col min="8674" max="8674" width="10" style="1" customWidth="1"/>
    <col min="8675" max="8675" width="10.5703125" style="1" customWidth="1"/>
    <col min="8676" max="8676" width="9.7109375" style="1" customWidth="1"/>
    <col min="8677" max="8678" width="9" style="1" customWidth="1"/>
    <col min="8679" max="8679" width="8.5703125" style="1" customWidth="1"/>
    <col min="8680" max="8682" width="9" style="1" customWidth="1"/>
    <col min="8683" max="8683" width="9.5703125" style="1" customWidth="1"/>
    <col min="8684" max="8684" width="9.42578125" style="1" customWidth="1"/>
    <col min="8685" max="8904" width="9.140625" style="1"/>
    <col min="8905" max="8905" width="0" style="1" hidden="1" customWidth="1"/>
    <col min="8906" max="8906" width="25.7109375" style="1" customWidth="1"/>
    <col min="8907" max="8907" width="10.42578125" style="1" customWidth="1"/>
    <col min="8908" max="8908" width="9.7109375" style="1" customWidth="1"/>
    <col min="8909" max="8909" width="10.28515625" style="1" customWidth="1"/>
    <col min="8910" max="8910" width="9.7109375" style="1" customWidth="1"/>
    <col min="8911" max="8911" width="10.28515625" style="1" customWidth="1"/>
    <col min="8912" max="8912" width="9.7109375" style="1" customWidth="1"/>
    <col min="8913" max="8913" width="10.140625" style="1" customWidth="1"/>
    <col min="8914" max="8914" width="9.7109375" style="1" customWidth="1"/>
    <col min="8915" max="8915" width="10.42578125" style="1" customWidth="1"/>
    <col min="8916" max="8916" width="9.28515625" style="1" customWidth="1"/>
    <col min="8917" max="8917" width="10.42578125" style="1" customWidth="1"/>
    <col min="8918" max="8918" width="9.7109375" style="1" customWidth="1"/>
    <col min="8919" max="8919" width="10.140625" style="1" customWidth="1"/>
    <col min="8920" max="8920" width="9.42578125" style="1" customWidth="1"/>
    <col min="8921" max="8921" width="9.28515625" style="1" customWidth="1"/>
    <col min="8922" max="8922" width="8.7109375" style="1" customWidth="1"/>
    <col min="8923" max="8923" width="7.7109375" style="1" customWidth="1"/>
    <col min="8924" max="8924" width="7.28515625" style="1" customWidth="1"/>
    <col min="8925" max="8925" width="10.5703125" style="1" customWidth="1"/>
    <col min="8926" max="8926" width="0" style="1" hidden="1" customWidth="1"/>
    <col min="8927" max="8927" width="9.85546875" style="1" customWidth="1"/>
    <col min="8928" max="8928" width="9.28515625" style="1" customWidth="1"/>
    <col min="8929" max="8929" width="11.140625" style="1" customWidth="1"/>
    <col min="8930" max="8930" width="10" style="1" customWidth="1"/>
    <col min="8931" max="8931" width="10.5703125" style="1" customWidth="1"/>
    <col min="8932" max="8932" width="9.7109375" style="1" customWidth="1"/>
    <col min="8933" max="8934" width="9" style="1" customWidth="1"/>
    <col min="8935" max="8935" width="8.5703125" style="1" customWidth="1"/>
    <col min="8936" max="8938" width="9" style="1" customWidth="1"/>
    <col min="8939" max="8939" width="9.5703125" style="1" customWidth="1"/>
    <col min="8940" max="8940" width="9.42578125" style="1" customWidth="1"/>
    <col min="8941" max="9160" width="9.140625" style="1"/>
    <col min="9161" max="9161" width="0" style="1" hidden="1" customWidth="1"/>
    <col min="9162" max="9162" width="25.7109375" style="1" customWidth="1"/>
    <col min="9163" max="9163" width="10.42578125" style="1" customWidth="1"/>
    <col min="9164" max="9164" width="9.7109375" style="1" customWidth="1"/>
    <col min="9165" max="9165" width="10.28515625" style="1" customWidth="1"/>
    <col min="9166" max="9166" width="9.7109375" style="1" customWidth="1"/>
    <col min="9167" max="9167" width="10.28515625" style="1" customWidth="1"/>
    <col min="9168" max="9168" width="9.7109375" style="1" customWidth="1"/>
    <col min="9169" max="9169" width="10.140625" style="1" customWidth="1"/>
    <col min="9170" max="9170" width="9.7109375" style="1" customWidth="1"/>
    <col min="9171" max="9171" width="10.42578125" style="1" customWidth="1"/>
    <col min="9172" max="9172" width="9.28515625" style="1" customWidth="1"/>
    <col min="9173" max="9173" width="10.42578125" style="1" customWidth="1"/>
    <col min="9174" max="9174" width="9.7109375" style="1" customWidth="1"/>
    <col min="9175" max="9175" width="10.140625" style="1" customWidth="1"/>
    <col min="9176" max="9176" width="9.42578125" style="1" customWidth="1"/>
    <col min="9177" max="9177" width="9.28515625" style="1" customWidth="1"/>
    <col min="9178" max="9178" width="8.7109375" style="1" customWidth="1"/>
    <col min="9179" max="9179" width="7.7109375" style="1" customWidth="1"/>
    <col min="9180" max="9180" width="7.28515625" style="1" customWidth="1"/>
    <col min="9181" max="9181" width="10.5703125" style="1" customWidth="1"/>
    <col min="9182" max="9182" width="0" style="1" hidden="1" customWidth="1"/>
    <col min="9183" max="9183" width="9.85546875" style="1" customWidth="1"/>
    <col min="9184" max="9184" width="9.28515625" style="1" customWidth="1"/>
    <col min="9185" max="9185" width="11.140625" style="1" customWidth="1"/>
    <col min="9186" max="9186" width="10" style="1" customWidth="1"/>
    <col min="9187" max="9187" width="10.5703125" style="1" customWidth="1"/>
    <col min="9188" max="9188" width="9.7109375" style="1" customWidth="1"/>
    <col min="9189" max="9190" width="9" style="1" customWidth="1"/>
    <col min="9191" max="9191" width="8.5703125" style="1" customWidth="1"/>
    <col min="9192" max="9194" width="9" style="1" customWidth="1"/>
    <col min="9195" max="9195" width="9.5703125" style="1" customWidth="1"/>
    <col min="9196" max="9196" width="9.42578125" style="1" customWidth="1"/>
    <col min="9197" max="9416" width="9.140625" style="1"/>
    <col min="9417" max="9417" width="0" style="1" hidden="1" customWidth="1"/>
    <col min="9418" max="9418" width="25.7109375" style="1" customWidth="1"/>
    <col min="9419" max="9419" width="10.42578125" style="1" customWidth="1"/>
    <col min="9420" max="9420" width="9.7109375" style="1" customWidth="1"/>
    <col min="9421" max="9421" width="10.28515625" style="1" customWidth="1"/>
    <col min="9422" max="9422" width="9.7109375" style="1" customWidth="1"/>
    <col min="9423" max="9423" width="10.28515625" style="1" customWidth="1"/>
    <col min="9424" max="9424" width="9.7109375" style="1" customWidth="1"/>
    <col min="9425" max="9425" width="10.140625" style="1" customWidth="1"/>
    <col min="9426" max="9426" width="9.7109375" style="1" customWidth="1"/>
    <col min="9427" max="9427" width="10.42578125" style="1" customWidth="1"/>
    <col min="9428" max="9428" width="9.28515625" style="1" customWidth="1"/>
    <col min="9429" max="9429" width="10.42578125" style="1" customWidth="1"/>
    <col min="9430" max="9430" width="9.7109375" style="1" customWidth="1"/>
    <col min="9431" max="9431" width="10.140625" style="1" customWidth="1"/>
    <col min="9432" max="9432" width="9.42578125" style="1" customWidth="1"/>
    <col min="9433" max="9433" width="9.28515625" style="1" customWidth="1"/>
    <col min="9434" max="9434" width="8.7109375" style="1" customWidth="1"/>
    <col min="9435" max="9435" width="7.7109375" style="1" customWidth="1"/>
    <col min="9436" max="9436" width="7.28515625" style="1" customWidth="1"/>
    <col min="9437" max="9437" width="10.5703125" style="1" customWidth="1"/>
    <col min="9438" max="9438" width="0" style="1" hidden="1" customWidth="1"/>
    <col min="9439" max="9439" width="9.85546875" style="1" customWidth="1"/>
    <col min="9440" max="9440" width="9.28515625" style="1" customWidth="1"/>
    <col min="9441" max="9441" width="11.140625" style="1" customWidth="1"/>
    <col min="9442" max="9442" width="10" style="1" customWidth="1"/>
    <col min="9443" max="9443" width="10.5703125" style="1" customWidth="1"/>
    <col min="9444" max="9444" width="9.7109375" style="1" customWidth="1"/>
    <col min="9445" max="9446" width="9" style="1" customWidth="1"/>
    <col min="9447" max="9447" width="8.5703125" style="1" customWidth="1"/>
    <col min="9448" max="9450" width="9" style="1" customWidth="1"/>
    <col min="9451" max="9451" width="9.5703125" style="1" customWidth="1"/>
    <col min="9452" max="9452" width="9.42578125" style="1" customWidth="1"/>
    <col min="9453" max="9672" width="9.140625" style="1"/>
    <col min="9673" max="9673" width="0" style="1" hidden="1" customWidth="1"/>
    <col min="9674" max="9674" width="25.7109375" style="1" customWidth="1"/>
    <col min="9675" max="9675" width="10.42578125" style="1" customWidth="1"/>
    <col min="9676" max="9676" width="9.7109375" style="1" customWidth="1"/>
    <col min="9677" max="9677" width="10.28515625" style="1" customWidth="1"/>
    <col min="9678" max="9678" width="9.7109375" style="1" customWidth="1"/>
    <col min="9679" max="9679" width="10.28515625" style="1" customWidth="1"/>
    <col min="9680" max="9680" width="9.7109375" style="1" customWidth="1"/>
    <col min="9681" max="9681" width="10.140625" style="1" customWidth="1"/>
    <col min="9682" max="9682" width="9.7109375" style="1" customWidth="1"/>
    <col min="9683" max="9683" width="10.42578125" style="1" customWidth="1"/>
    <col min="9684" max="9684" width="9.28515625" style="1" customWidth="1"/>
    <col min="9685" max="9685" width="10.42578125" style="1" customWidth="1"/>
    <col min="9686" max="9686" width="9.7109375" style="1" customWidth="1"/>
    <col min="9687" max="9687" width="10.140625" style="1" customWidth="1"/>
    <col min="9688" max="9688" width="9.42578125" style="1" customWidth="1"/>
    <col min="9689" max="9689" width="9.28515625" style="1" customWidth="1"/>
    <col min="9690" max="9690" width="8.7109375" style="1" customWidth="1"/>
    <col min="9691" max="9691" width="7.7109375" style="1" customWidth="1"/>
    <col min="9692" max="9692" width="7.28515625" style="1" customWidth="1"/>
    <col min="9693" max="9693" width="10.5703125" style="1" customWidth="1"/>
    <col min="9694" max="9694" width="0" style="1" hidden="1" customWidth="1"/>
    <col min="9695" max="9695" width="9.85546875" style="1" customWidth="1"/>
    <col min="9696" max="9696" width="9.28515625" style="1" customWidth="1"/>
    <col min="9697" max="9697" width="11.140625" style="1" customWidth="1"/>
    <col min="9698" max="9698" width="10" style="1" customWidth="1"/>
    <col min="9699" max="9699" width="10.5703125" style="1" customWidth="1"/>
    <col min="9700" max="9700" width="9.7109375" style="1" customWidth="1"/>
    <col min="9701" max="9702" width="9" style="1" customWidth="1"/>
    <col min="9703" max="9703" width="8.5703125" style="1" customWidth="1"/>
    <col min="9704" max="9706" width="9" style="1" customWidth="1"/>
    <col min="9707" max="9707" width="9.5703125" style="1" customWidth="1"/>
    <col min="9708" max="9708" width="9.42578125" style="1" customWidth="1"/>
    <col min="9709" max="9928" width="9.140625" style="1"/>
    <col min="9929" max="9929" width="0" style="1" hidden="1" customWidth="1"/>
    <col min="9930" max="9930" width="25.7109375" style="1" customWidth="1"/>
    <col min="9931" max="9931" width="10.42578125" style="1" customWidth="1"/>
    <col min="9932" max="9932" width="9.7109375" style="1" customWidth="1"/>
    <col min="9933" max="9933" width="10.28515625" style="1" customWidth="1"/>
    <col min="9934" max="9934" width="9.7109375" style="1" customWidth="1"/>
    <col min="9935" max="9935" width="10.28515625" style="1" customWidth="1"/>
    <col min="9936" max="9936" width="9.7109375" style="1" customWidth="1"/>
    <col min="9937" max="9937" width="10.140625" style="1" customWidth="1"/>
    <col min="9938" max="9938" width="9.7109375" style="1" customWidth="1"/>
    <col min="9939" max="9939" width="10.42578125" style="1" customWidth="1"/>
    <col min="9940" max="9940" width="9.28515625" style="1" customWidth="1"/>
    <col min="9941" max="9941" width="10.42578125" style="1" customWidth="1"/>
    <col min="9942" max="9942" width="9.7109375" style="1" customWidth="1"/>
    <col min="9943" max="9943" width="10.140625" style="1" customWidth="1"/>
    <col min="9944" max="9944" width="9.42578125" style="1" customWidth="1"/>
    <col min="9945" max="9945" width="9.28515625" style="1" customWidth="1"/>
    <col min="9946" max="9946" width="8.7109375" style="1" customWidth="1"/>
    <col min="9947" max="9947" width="7.7109375" style="1" customWidth="1"/>
    <col min="9948" max="9948" width="7.28515625" style="1" customWidth="1"/>
    <col min="9949" max="9949" width="10.5703125" style="1" customWidth="1"/>
    <col min="9950" max="9950" width="0" style="1" hidden="1" customWidth="1"/>
    <col min="9951" max="9951" width="9.85546875" style="1" customWidth="1"/>
    <col min="9952" max="9952" width="9.28515625" style="1" customWidth="1"/>
    <col min="9953" max="9953" width="11.140625" style="1" customWidth="1"/>
    <col min="9954" max="9954" width="10" style="1" customWidth="1"/>
    <col min="9955" max="9955" width="10.5703125" style="1" customWidth="1"/>
    <col min="9956" max="9956" width="9.7109375" style="1" customWidth="1"/>
    <col min="9957" max="9958" width="9" style="1" customWidth="1"/>
    <col min="9959" max="9959" width="8.5703125" style="1" customWidth="1"/>
    <col min="9960" max="9962" width="9" style="1" customWidth="1"/>
    <col min="9963" max="9963" width="9.5703125" style="1" customWidth="1"/>
    <col min="9964" max="9964" width="9.42578125" style="1" customWidth="1"/>
    <col min="9965" max="10184" width="9.140625" style="1"/>
    <col min="10185" max="10185" width="0" style="1" hidden="1" customWidth="1"/>
    <col min="10186" max="10186" width="25.7109375" style="1" customWidth="1"/>
    <col min="10187" max="10187" width="10.42578125" style="1" customWidth="1"/>
    <col min="10188" max="10188" width="9.7109375" style="1" customWidth="1"/>
    <col min="10189" max="10189" width="10.28515625" style="1" customWidth="1"/>
    <col min="10190" max="10190" width="9.7109375" style="1" customWidth="1"/>
    <col min="10191" max="10191" width="10.28515625" style="1" customWidth="1"/>
    <col min="10192" max="10192" width="9.7109375" style="1" customWidth="1"/>
    <col min="10193" max="10193" width="10.140625" style="1" customWidth="1"/>
    <col min="10194" max="10194" width="9.7109375" style="1" customWidth="1"/>
    <col min="10195" max="10195" width="10.42578125" style="1" customWidth="1"/>
    <col min="10196" max="10196" width="9.28515625" style="1" customWidth="1"/>
    <col min="10197" max="10197" width="10.42578125" style="1" customWidth="1"/>
    <col min="10198" max="10198" width="9.7109375" style="1" customWidth="1"/>
    <col min="10199" max="10199" width="10.140625" style="1" customWidth="1"/>
    <col min="10200" max="10200" width="9.42578125" style="1" customWidth="1"/>
    <col min="10201" max="10201" width="9.28515625" style="1" customWidth="1"/>
    <col min="10202" max="10202" width="8.7109375" style="1" customWidth="1"/>
    <col min="10203" max="10203" width="7.7109375" style="1" customWidth="1"/>
    <col min="10204" max="10204" width="7.28515625" style="1" customWidth="1"/>
    <col min="10205" max="10205" width="10.5703125" style="1" customWidth="1"/>
    <col min="10206" max="10206" width="0" style="1" hidden="1" customWidth="1"/>
    <col min="10207" max="10207" width="9.85546875" style="1" customWidth="1"/>
    <col min="10208" max="10208" width="9.28515625" style="1" customWidth="1"/>
    <col min="10209" max="10209" width="11.140625" style="1" customWidth="1"/>
    <col min="10210" max="10210" width="10" style="1" customWidth="1"/>
    <col min="10211" max="10211" width="10.5703125" style="1" customWidth="1"/>
    <col min="10212" max="10212" width="9.7109375" style="1" customWidth="1"/>
    <col min="10213" max="10214" width="9" style="1" customWidth="1"/>
    <col min="10215" max="10215" width="8.5703125" style="1" customWidth="1"/>
    <col min="10216" max="10218" width="9" style="1" customWidth="1"/>
    <col min="10219" max="10219" width="9.5703125" style="1" customWidth="1"/>
    <col min="10220" max="10220" width="9.42578125" style="1" customWidth="1"/>
    <col min="10221" max="10440" width="9.140625" style="1"/>
    <col min="10441" max="10441" width="0" style="1" hidden="1" customWidth="1"/>
    <col min="10442" max="10442" width="25.7109375" style="1" customWidth="1"/>
    <col min="10443" max="10443" width="10.42578125" style="1" customWidth="1"/>
    <col min="10444" max="10444" width="9.7109375" style="1" customWidth="1"/>
    <col min="10445" max="10445" width="10.28515625" style="1" customWidth="1"/>
    <col min="10446" max="10446" width="9.7109375" style="1" customWidth="1"/>
    <col min="10447" max="10447" width="10.28515625" style="1" customWidth="1"/>
    <col min="10448" max="10448" width="9.7109375" style="1" customWidth="1"/>
    <col min="10449" max="10449" width="10.140625" style="1" customWidth="1"/>
    <col min="10450" max="10450" width="9.7109375" style="1" customWidth="1"/>
    <col min="10451" max="10451" width="10.42578125" style="1" customWidth="1"/>
    <col min="10452" max="10452" width="9.28515625" style="1" customWidth="1"/>
    <col min="10453" max="10453" width="10.42578125" style="1" customWidth="1"/>
    <col min="10454" max="10454" width="9.7109375" style="1" customWidth="1"/>
    <col min="10455" max="10455" width="10.140625" style="1" customWidth="1"/>
    <col min="10456" max="10456" width="9.42578125" style="1" customWidth="1"/>
    <col min="10457" max="10457" width="9.28515625" style="1" customWidth="1"/>
    <col min="10458" max="10458" width="8.7109375" style="1" customWidth="1"/>
    <col min="10459" max="10459" width="7.7109375" style="1" customWidth="1"/>
    <col min="10460" max="10460" width="7.28515625" style="1" customWidth="1"/>
    <col min="10461" max="10461" width="10.5703125" style="1" customWidth="1"/>
    <col min="10462" max="10462" width="0" style="1" hidden="1" customWidth="1"/>
    <col min="10463" max="10463" width="9.85546875" style="1" customWidth="1"/>
    <col min="10464" max="10464" width="9.28515625" style="1" customWidth="1"/>
    <col min="10465" max="10465" width="11.140625" style="1" customWidth="1"/>
    <col min="10466" max="10466" width="10" style="1" customWidth="1"/>
    <col min="10467" max="10467" width="10.5703125" style="1" customWidth="1"/>
    <col min="10468" max="10468" width="9.7109375" style="1" customWidth="1"/>
    <col min="10469" max="10470" width="9" style="1" customWidth="1"/>
    <col min="10471" max="10471" width="8.5703125" style="1" customWidth="1"/>
    <col min="10472" max="10474" width="9" style="1" customWidth="1"/>
    <col min="10475" max="10475" width="9.5703125" style="1" customWidth="1"/>
    <col min="10476" max="10476" width="9.42578125" style="1" customWidth="1"/>
    <col min="10477" max="10696" width="9.140625" style="1"/>
    <col min="10697" max="10697" width="0" style="1" hidden="1" customWidth="1"/>
    <col min="10698" max="10698" width="25.7109375" style="1" customWidth="1"/>
    <col min="10699" max="10699" width="10.42578125" style="1" customWidth="1"/>
    <col min="10700" max="10700" width="9.7109375" style="1" customWidth="1"/>
    <col min="10701" max="10701" width="10.28515625" style="1" customWidth="1"/>
    <col min="10702" max="10702" width="9.7109375" style="1" customWidth="1"/>
    <col min="10703" max="10703" width="10.28515625" style="1" customWidth="1"/>
    <col min="10704" max="10704" width="9.7109375" style="1" customWidth="1"/>
    <col min="10705" max="10705" width="10.140625" style="1" customWidth="1"/>
    <col min="10706" max="10706" width="9.7109375" style="1" customWidth="1"/>
    <col min="10707" max="10707" width="10.42578125" style="1" customWidth="1"/>
    <col min="10708" max="10708" width="9.28515625" style="1" customWidth="1"/>
    <col min="10709" max="10709" width="10.42578125" style="1" customWidth="1"/>
    <col min="10710" max="10710" width="9.7109375" style="1" customWidth="1"/>
    <col min="10711" max="10711" width="10.140625" style="1" customWidth="1"/>
    <col min="10712" max="10712" width="9.42578125" style="1" customWidth="1"/>
    <col min="10713" max="10713" width="9.28515625" style="1" customWidth="1"/>
    <col min="10714" max="10714" width="8.7109375" style="1" customWidth="1"/>
    <col min="10715" max="10715" width="7.7109375" style="1" customWidth="1"/>
    <col min="10716" max="10716" width="7.28515625" style="1" customWidth="1"/>
    <col min="10717" max="10717" width="10.5703125" style="1" customWidth="1"/>
    <col min="10718" max="10718" width="0" style="1" hidden="1" customWidth="1"/>
    <col min="10719" max="10719" width="9.85546875" style="1" customWidth="1"/>
    <col min="10720" max="10720" width="9.28515625" style="1" customWidth="1"/>
    <col min="10721" max="10721" width="11.140625" style="1" customWidth="1"/>
    <col min="10722" max="10722" width="10" style="1" customWidth="1"/>
    <col min="10723" max="10723" width="10.5703125" style="1" customWidth="1"/>
    <col min="10724" max="10724" width="9.7109375" style="1" customWidth="1"/>
    <col min="10725" max="10726" width="9" style="1" customWidth="1"/>
    <col min="10727" max="10727" width="8.5703125" style="1" customWidth="1"/>
    <col min="10728" max="10730" width="9" style="1" customWidth="1"/>
    <col min="10731" max="10731" width="9.5703125" style="1" customWidth="1"/>
    <col min="10732" max="10732" width="9.42578125" style="1" customWidth="1"/>
    <col min="10733" max="10952" width="9.140625" style="1"/>
    <col min="10953" max="10953" width="0" style="1" hidden="1" customWidth="1"/>
    <col min="10954" max="10954" width="25.7109375" style="1" customWidth="1"/>
    <col min="10955" max="10955" width="10.42578125" style="1" customWidth="1"/>
    <col min="10956" max="10956" width="9.7109375" style="1" customWidth="1"/>
    <col min="10957" max="10957" width="10.28515625" style="1" customWidth="1"/>
    <col min="10958" max="10958" width="9.7109375" style="1" customWidth="1"/>
    <col min="10959" max="10959" width="10.28515625" style="1" customWidth="1"/>
    <col min="10960" max="10960" width="9.7109375" style="1" customWidth="1"/>
    <col min="10961" max="10961" width="10.140625" style="1" customWidth="1"/>
    <col min="10962" max="10962" width="9.7109375" style="1" customWidth="1"/>
    <col min="10963" max="10963" width="10.42578125" style="1" customWidth="1"/>
    <col min="10964" max="10964" width="9.28515625" style="1" customWidth="1"/>
    <col min="10965" max="10965" width="10.42578125" style="1" customWidth="1"/>
    <col min="10966" max="10966" width="9.7109375" style="1" customWidth="1"/>
    <col min="10967" max="10967" width="10.140625" style="1" customWidth="1"/>
    <col min="10968" max="10968" width="9.42578125" style="1" customWidth="1"/>
    <col min="10969" max="10969" width="9.28515625" style="1" customWidth="1"/>
    <col min="10970" max="10970" width="8.7109375" style="1" customWidth="1"/>
    <col min="10971" max="10971" width="7.7109375" style="1" customWidth="1"/>
    <col min="10972" max="10972" width="7.28515625" style="1" customWidth="1"/>
    <col min="10973" max="10973" width="10.5703125" style="1" customWidth="1"/>
    <col min="10974" max="10974" width="0" style="1" hidden="1" customWidth="1"/>
    <col min="10975" max="10975" width="9.85546875" style="1" customWidth="1"/>
    <col min="10976" max="10976" width="9.28515625" style="1" customWidth="1"/>
    <col min="10977" max="10977" width="11.140625" style="1" customWidth="1"/>
    <col min="10978" max="10978" width="10" style="1" customWidth="1"/>
    <col min="10979" max="10979" width="10.5703125" style="1" customWidth="1"/>
    <col min="10980" max="10980" width="9.7109375" style="1" customWidth="1"/>
    <col min="10981" max="10982" width="9" style="1" customWidth="1"/>
    <col min="10983" max="10983" width="8.5703125" style="1" customWidth="1"/>
    <col min="10984" max="10986" width="9" style="1" customWidth="1"/>
    <col min="10987" max="10987" width="9.5703125" style="1" customWidth="1"/>
    <col min="10988" max="10988" width="9.42578125" style="1" customWidth="1"/>
    <col min="10989" max="11208" width="9.140625" style="1"/>
    <col min="11209" max="11209" width="0" style="1" hidden="1" customWidth="1"/>
    <col min="11210" max="11210" width="25.7109375" style="1" customWidth="1"/>
    <col min="11211" max="11211" width="10.42578125" style="1" customWidth="1"/>
    <col min="11212" max="11212" width="9.7109375" style="1" customWidth="1"/>
    <col min="11213" max="11213" width="10.28515625" style="1" customWidth="1"/>
    <col min="11214" max="11214" width="9.7109375" style="1" customWidth="1"/>
    <col min="11215" max="11215" width="10.28515625" style="1" customWidth="1"/>
    <col min="11216" max="11216" width="9.7109375" style="1" customWidth="1"/>
    <col min="11217" max="11217" width="10.140625" style="1" customWidth="1"/>
    <col min="11218" max="11218" width="9.7109375" style="1" customWidth="1"/>
    <col min="11219" max="11219" width="10.42578125" style="1" customWidth="1"/>
    <col min="11220" max="11220" width="9.28515625" style="1" customWidth="1"/>
    <col min="11221" max="11221" width="10.42578125" style="1" customWidth="1"/>
    <col min="11222" max="11222" width="9.7109375" style="1" customWidth="1"/>
    <col min="11223" max="11223" width="10.140625" style="1" customWidth="1"/>
    <col min="11224" max="11224" width="9.42578125" style="1" customWidth="1"/>
    <col min="11225" max="11225" width="9.28515625" style="1" customWidth="1"/>
    <col min="11226" max="11226" width="8.7109375" style="1" customWidth="1"/>
    <col min="11227" max="11227" width="7.7109375" style="1" customWidth="1"/>
    <col min="11228" max="11228" width="7.28515625" style="1" customWidth="1"/>
    <col min="11229" max="11229" width="10.5703125" style="1" customWidth="1"/>
    <col min="11230" max="11230" width="0" style="1" hidden="1" customWidth="1"/>
    <col min="11231" max="11231" width="9.85546875" style="1" customWidth="1"/>
    <col min="11232" max="11232" width="9.28515625" style="1" customWidth="1"/>
    <col min="11233" max="11233" width="11.140625" style="1" customWidth="1"/>
    <col min="11234" max="11234" width="10" style="1" customWidth="1"/>
    <col min="11235" max="11235" width="10.5703125" style="1" customWidth="1"/>
    <col min="11236" max="11236" width="9.7109375" style="1" customWidth="1"/>
    <col min="11237" max="11238" width="9" style="1" customWidth="1"/>
    <col min="11239" max="11239" width="8.5703125" style="1" customWidth="1"/>
    <col min="11240" max="11242" width="9" style="1" customWidth="1"/>
    <col min="11243" max="11243" width="9.5703125" style="1" customWidth="1"/>
    <col min="11244" max="11244" width="9.42578125" style="1" customWidth="1"/>
    <col min="11245" max="11464" width="9.140625" style="1"/>
    <col min="11465" max="11465" width="0" style="1" hidden="1" customWidth="1"/>
    <col min="11466" max="11466" width="25.7109375" style="1" customWidth="1"/>
    <col min="11467" max="11467" width="10.42578125" style="1" customWidth="1"/>
    <col min="11468" max="11468" width="9.7109375" style="1" customWidth="1"/>
    <col min="11469" max="11469" width="10.28515625" style="1" customWidth="1"/>
    <col min="11470" max="11470" width="9.7109375" style="1" customWidth="1"/>
    <col min="11471" max="11471" width="10.28515625" style="1" customWidth="1"/>
    <col min="11472" max="11472" width="9.7109375" style="1" customWidth="1"/>
    <col min="11473" max="11473" width="10.140625" style="1" customWidth="1"/>
    <col min="11474" max="11474" width="9.7109375" style="1" customWidth="1"/>
    <col min="11475" max="11475" width="10.42578125" style="1" customWidth="1"/>
    <col min="11476" max="11476" width="9.28515625" style="1" customWidth="1"/>
    <col min="11477" max="11477" width="10.42578125" style="1" customWidth="1"/>
    <col min="11478" max="11478" width="9.7109375" style="1" customWidth="1"/>
    <col min="11479" max="11479" width="10.140625" style="1" customWidth="1"/>
    <col min="11480" max="11480" width="9.42578125" style="1" customWidth="1"/>
    <col min="11481" max="11481" width="9.28515625" style="1" customWidth="1"/>
    <col min="11482" max="11482" width="8.7109375" style="1" customWidth="1"/>
    <col min="11483" max="11483" width="7.7109375" style="1" customWidth="1"/>
    <col min="11484" max="11484" width="7.28515625" style="1" customWidth="1"/>
    <col min="11485" max="11485" width="10.5703125" style="1" customWidth="1"/>
    <col min="11486" max="11486" width="0" style="1" hidden="1" customWidth="1"/>
    <col min="11487" max="11487" width="9.85546875" style="1" customWidth="1"/>
    <col min="11488" max="11488" width="9.28515625" style="1" customWidth="1"/>
    <col min="11489" max="11489" width="11.140625" style="1" customWidth="1"/>
    <col min="11490" max="11490" width="10" style="1" customWidth="1"/>
    <col min="11491" max="11491" width="10.5703125" style="1" customWidth="1"/>
    <col min="11492" max="11492" width="9.7109375" style="1" customWidth="1"/>
    <col min="11493" max="11494" width="9" style="1" customWidth="1"/>
    <col min="11495" max="11495" width="8.5703125" style="1" customWidth="1"/>
    <col min="11496" max="11498" width="9" style="1" customWidth="1"/>
    <col min="11499" max="11499" width="9.5703125" style="1" customWidth="1"/>
    <col min="11500" max="11500" width="9.42578125" style="1" customWidth="1"/>
    <col min="11501" max="11720" width="9.140625" style="1"/>
    <col min="11721" max="11721" width="0" style="1" hidden="1" customWidth="1"/>
    <col min="11722" max="11722" width="25.7109375" style="1" customWidth="1"/>
    <col min="11723" max="11723" width="10.42578125" style="1" customWidth="1"/>
    <col min="11724" max="11724" width="9.7109375" style="1" customWidth="1"/>
    <col min="11725" max="11725" width="10.28515625" style="1" customWidth="1"/>
    <col min="11726" max="11726" width="9.7109375" style="1" customWidth="1"/>
    <col min="11727" max="11727" width="10.28515625" style="1" customWidth="1"/>
    <col min="11728" max="11728" width="9.7109375" style="1" customWidth="1"/>
    <col min="11729" max="11729" width="10.140625" style="1" customWidth="1"/>
    <col min="11730" max="11730" width="9.7109375" style="1" customWidth="1"/>
    <col min="11731" max="11731" width="10.42578125" style="1" customWidth="1"/>
    <col min="11732" max="11732" width="9.28515625" style="1" customWidth="1"/>
    <col min="11733" max="11733" width="10.42578125" style="1" customWidth="1"/>
    <col min="11734" max="11734" width="9.7109375" style="1" customWidth="1"/>
    <col min="11735" max="11735" width="10.140625" style="1" customWidth="1"/>
    <col min="11736" max="11736" width="9.42578125" style="1" customWidth="1"/>
    <col min="11737" max="11737" width="9.28515625" style="1" customWidth="1"/>
    <col min="11738" max="11738" width="8.7109375" style="1" customWidth="1"/>
    <col min="11739" max="11739" width="7.7109375" style="1" customWidth="1"/>
    <col min="11740" max="11740" width="7.28515625" style="1" customWidth="1"/>
    <col min="11741" max="11741" width="10.5703125" style="1" customWidth="1"/>
    <col min="11742" max="11742" width="0" style="1" hidden="1" customWidth="1"/>
    <col min="11743" max="11743" width="9.85546875" style="1" customWidth="1"/>
    <col min="11744" max="11744" width="9.28515625" style="1" customWidth="1"/>
    <col min="11745" max="11745" width="11.140625" style="1" customWidth="1"/>
    <col min="11746" max="11746" width="10" style="1" customWidth="1"/>
    <col min="11747" max="11747" width="10.5703125" style="1" customWidth="1"/>
    <col min="11748" max="11748" width="9.7109375" style="1" customWidth="1"/>
    <col min="11749" max="11750" width="9" style="1" customWidth="1"/>
    <col min="11751" max="11751" width="8.5703125" style="1" customWidth="1"/>
    <col min="11752" max="11754" width="9" style="1" customWidth="1"/>
    <col min="11755" max="11755" width="9.5703125" style="1" customWidth="1"/>
    <col min="11756" max="11756" width="9.42578125" style="1" customWidth="1"/>
    <col min="11757" max="11976" width="9.140625" style="1"/>
    <col min="11977" max="11977" width="0" style="1" hidden="1" customWidth="1"/>
    <col min="11978" max="11978" width="25.7109375" style="1" customWidth="1"/>
    <col min="11979" max="11979" width="10.42578125" style="1" customWidth="1"/>
    <col min="11980" max="11980" width="9.7109375" style="1" customWidth="1"/>
    <col min="11981" max="11981" width="10.28515625" style="1" customWidth="1"/>
    <col min="11982" max="11982" width="9.7109375" style="1" customWidth="1"/>
    <col min="11983" max="11983" width="10.28515625" style="1" customWidth="1"/>
    <col min="11984" max="11984" width="9.7109375" style="1" customWidth="1"/>
    <col min="11985" max="11985" width="10.140625" style="1" customWidth="1"/>
    <col min="11986" max="11986" width="9.7109375" style="1" customWidth="1"/>
    <col min="11987" max="11987" width="10.42578125" style="1" customWidth="1"/>
    <col min="11988" max="11988" width="9.28515625" style="1" customWidth="1"/>
    <col min="11989" max="11989" width="10.42578125" style="1" customWidth="1"/>
    <col min="11990" max="11990" width="9.7109375" style="1" customWidth="1"/>
    <col min="11991" max="11991" width="10.140625" style="1" customWidth="1"/>
    <col min="11992" max="11992" width="9.42578125" style="1" customWidth="1"/>
    <col min="11993" max="11993" width="9.28515625" style="1" customWidth="1"/>
    <col min="11994" max="11994" width="8.7109375" style="1" customWidth="1"/>
    <col min="11995" max="11995" width="7.7109375" style="1" customWidth="1"/>
    <col min="11996" max="11996" width="7.28515625" style="1" customWidth="1"/>
    <col min="11997" max="11997" width="10.5703125" style="1" customWidth="1"/>
    <col min="11998" max="11998" width="0" style="1" hidden="1" customWidth="1"/>
    <col min="11999" max="11999" width="9.85546875" style="1" customWidth="1"/>
    <col min="12000" max="12000" width="9.28515625" style="1" customWidth="1"/>
    <col min="12001" max="12001" width="11.140625" style="1" customWidth="1"/>
    <col min="12002" max="12002" width="10" style="1" customWidth="1"/>
    <col min="12003" max="12003" width="10.5703125" style="1" customWidth="1"/>
    <col min="12004" max="12004" width="9.7109375" style="1" customWidth="1"/>
    <col min="12005" max="12006" width="9" style="1" customWidth="1"/>
    <col min="12007" max="12007" width="8.5703125" style="1" customWidth="1"/>
    <col min="12008" max="12010" width="9" style="1" customWidth="1"/>
    <col min="12011" max="12011" width="9.5703125" style="1" customWidth="1"/>
    <col min="12012" max="12012" width="9.42578125" style="1" customWidth="1"/>
    <col min="12013" max="12232" width="9.140625" style="1"/>
    <col min="12233" max="12233" width="0" style="1" hidden="1" customWidth="1"/>
    <col min="12234" max="12234" width="25.7109375" style="1" customWidth="1"/>
    <col min="12235" max="12235" width="10.42578125" style="1" customWidth="1"/>
    <col min="12236" max="12236" width="9.7109375" style="1" customWidth="1"/>
    <col min="12237" max="12237" width="10.28515625" style="1" customWidth="1"/>
    <col min="12238" max="12238" width="9.7109375" style="1" customWidth="1"/>
    <col min="12239" max="12239" width="10.28515625" style="1" customWidth="1"/>
    <col min="12240" max="12240" width="9.7109375" style="1" customWidth="1"/>
    <col min="12241" max="12241" width="10.140625" style="1" customWidth="1"/>
    <col min="12242" max="12242" width="9.7109375" style="1" customWidth="1"/>
    <col min="12243" max="12243" width="10.42578125" style="1" customWidth="1"/>
    <col min="12244" max="12244" width="9.28515625" style="1" customWidth="1"/>
    <col min="12245" max="12245" width="10.42578125" style="1" customWidth="1"/>
    <col min="12246" max="12246" width="9.7109375" style="1" customWidth="1"/>
    <col min="12247" max="12247" width="10.140625" style="1" customWidth="1"/>
    <col min="12248" max="12248" width="9.42578125" style="1" customWidth="1"/>
    <col min="12249" max="12249" width="9.28515625" style="1" customWidth="1"/>
    <col min="12250" max="12250" width="8.7109375" style="1" customWidth="1"/>
    <col min="12251" max="12251" width="7.7109375" style="1" customWidth="1"/>
    <col min="12252" max="12252" width="7.28515625" style="1" customWidth="1"/>
    <col min="12253" max="12253" width="10.5703125" style="1" customWidth="1"/>
    <col min="12254" max="12254" width="0" style="1" hidden="1" customWidth="1"/>
    <col min="12255" max="12255" width="9.85546875" style="1" customWidth="1"/>
    <col min="12256" max="12256" width="9.28515625" style="1" customWidth="1"/>
    <col min="12257" max="12257" width="11.140625" style="1" customWidth="1"/>
    <col min="12258" max="12258" width="10" style="1" customWidth="1"/>
    <col min="12259" max="12259" width="10.5703125" style="1" customWidth="1"/>
    <col min="12260" max="12260" width="9.7109375" style="1" customWidth="1"/>
    <col min="12261" max="12262" width="9" style="1" customWidth="1"/>
    <col min="12263" max="12263" width="8.5703125" style="1" customWidth="1"/>
    <col min="12264" max="12266" width="9" style="1" customWidth="1"/>
    <col min="12267" max="12267" width="9.5703125" style="1" customWidth="1"/>
    <col min="12268" max="12268" width="9.42578125" style="1" customWidth="1"/>
    <col min="12269" max="12488" width="9.140625" style="1"/>
    <col min="12489" max="12489" width="0" style="1" hidden="1" customWidth="1"/>
    <col min="12490" max="12490" width="25.7109375" style="1" customWidth="1"/>
    <col min="12491" max="12491" width="10.42578125" style="1" customWidth="1"/>
    <col min="12492" max="12492" width="9.7109375" style="1" customWidth="1"/>
    <col min="12493" max="12493" width="10.28515625" style="1" customWidth="1"/>
    <col min="12494" max="12494" width="9.7109375" style="1" customWidth="1"/>
    <col min="12495" max="12495" width="10.28515625" style="1" customWidth="1"/>
    <col min="12496" max="12496" width="9.7109375" style="1" customWidth="1"/>
    <col min="12497" max="12497" width="10.140625" style="1" customWidth="1"/>
    <col min="12498" max="12498" width="9.7109375" style="1" customWidth="1"/>
    <col min="12499" max="12499" width="10.42578125" style="1" customWidth="1"/>
    <col min="12500" max="12500" width="9.28515625" style="1" customWidth="1"/>
    <col min="12501" max="12501" width="10.42578125" style="1" customWidth="1"/>
    <col min="12502" max="12502" width="9.7109375" style="1" customWidth="1"/>
    <col min="12503" max="12503" width="10.140625" style="1" customWidth="1"/>
    <col min="12504" max="12504" width="9.42578125" style="1" customWidth="1"/>
    <col min="12505" max="12505" width="9.28515625" style="1" customWidth="1"/>
    <col min="12506" max="12506" width="8.7109375" style="1" customWidth="1"/>
    <col min="12507" max="12507" width="7.7109375" style="1" customWidth="1"/>
    <col min="12508" max="12508" width="7.28515625" style="1" customWidth="1"/>
    <col min="12509" max="12509" width="10.5703125" style="1" customWidth="1"/>
    <col min="12510" max="12510" width="0" style="1" hidden="1" customWidth="1"/>
    <col min="12511" max="12511" width="9.85546875" style="1" customWidth="1"/>
    <col min="12512" max="12512" width="9.28515625" style="1" customWidth="1"/>
    <col min="12513" max="12513" width="11.140625" style="1" customWidth="1"/>
    <col min="12514" max="12514" width="10" style="1" customWidth="1"/>
    <col min="12515" max="12515" width="10.5703125" style="1" customWidth="1"/>
    <col min="12516" max="12516" width="9.7109375" style="1" customWidth="1"/>
    <col min="12517" max="12518" width="9" style="1" customWidth="1"/>
    <col min="12519" max="12519" width="8.5703125" style="1" customWidth="1"/>
    <col min="12520" max="12522" width="9" style="1" customWidth="1"/>
    <col min="12523" max="12523" width="9.5703125" style="1" customWidth="1"/>
    <col min="12524" max="12524" width="9.42578125" style="1" customWidth="1"/>
    <col min="12525" max="16384" width="9.140625" style="1"/>
  </cols>
  <sheetData>
    <row r="1" spans="1:35" ht="15" customHeight="1" x14ac:dyDescent="0.25">
      <c r="B1" s="2" t="s">
        <v>84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336" t="s">
        <v>80</v>
      </c>
      <c r="B3" s="303" t="s">
        <v>0</v>
      </c>
      <c r="C3" s="304"/>
      <c r="D3" s="303" t="s">
        <v>1</v>
      </c>
      <c r="E3" s="304"/>
      <c r="F3" s="341" t="s">
        <v>2</v>
      </c>
      <c r="G3" s="342"/>
      <c r="H3" s="299" t="s">
        <v>3</v>
      </c>
      <c r="I3" s="300"/>
      <c r="J3" s="345" t="s">
        <v>4</v>
      </c>
      <c r="K3" s="346"/>
      <c r="L3" s="299" t="s">
        <v>5</v>
      </c>
      <c r="M3" s="300"/>
      <c r="N3" s="303" t="s">
        <v>6</v>
      </c>
      <c r="O3" s="304"/>
      <c r="P3" s="309" t="s">
        <v>7</v>
      </c>
      <c r="Q3" s="310"/>
      <c r="R3" s="310"/>
      <c r="S3" s="310"/>
      <c r="T3" s="310"/>
      <c r="U3" s="310"/>
      <c r="V3" s="310"/>
      <c r="W3" s="310"/>
      <c r="X3" s="310"/>
      <c r="Y3" s="311"/>
      <c r="Z3" s="312" t="s">
        <v>8</v>
      </c>
      <c r="AA3" s="313"/>
      <c r="AB3" s="313"/>
      <c r="AC3" s="313"/>
      <c r="AD3" s="312" t="s">
        <v>9</v>
      </c>
      <c r="AE3" s="316"/>
      <c r="AF3" s="299" t="s">
        <v>98</v>
      </c>
      <c r="AG3" s="307"/>
      <c r="AH3" s="307"/>
      <c r="AI3" s="300"/>
    </row>
    <row r="4" spans="1:35" s="5" customFormat="1" ht="16.5" customHeight="1" x14ac:dyDescent="0.2">
      <c r="A4" s="337"/>
      <c r="B4" s="339"/>
      <c r="C4" s="340"/>
      <c r="D4" s="339"/>
      <c r="E4" s="340"/>
      <c r="F4" s="343"/>
      <c r="G4" s="344"/>
      <c r="H4" s="301"/>
      <c r="I4" s="302"/>
      <c r="J4" s="347"/>
      <c r="K4" s="348"/>
      <c r="L4" s="301"/>
      <c r="M4" s="302"/>
      <c r="N4" s="305"/>
      <c r="O4" s="306"/>
      <c r="P4" s="318" t="s">
        <v>10</v>
      </c>
      <c r="Q4" s="319"/>
      <c r="R4" s="319"/>
      <c r="S4" s="319"/>
      <c r="T4" s="320" t="s">
        <v>11</v>
      </c>
      <c r="U4" s="321"/>
      <c r="V4" s="324" t="s">
        <v>12</v>
      </c>
      <c r="W4" s="325"/>
      <c r="X4" s="328" t="s">
        <v>13</v>
      </c>
      <c r="Y4" s="329"/>
      <c r="Z4" s="314"/>
      <c r="AA4" s="315"/>
      <c r="AB4" s="315"/>
      <c r="AC4" s="315"/>
      <c r="AD4" s="314"/>
      <c r="AE4" s="317"/>
      <c r="AF4" s="301"/>
      <c r="AG4" s="308"/>
      <c r="AH4" s="308"/>
      <c r="AI4" s="302"/>
    </row>
    <row r="5" spans="1:35" s="5" customFormat="1" ht="20.45" customHeight="1" x14ac:dyDescent="0.2">
      <c r="A5" s="337"/>
      <c r="B5" s="349" t="s">
        <v>14</v>
      </c>
      <c r="C5" s="293" t="s">
        <v>85</v>
      </c>
      <c r="D5" s="349" t="s">
        <v>14</v>
      </c>
      <c r="E5" s="293" t="s">
        <v>85</v>
      </c>
      <c r="F5" s="295" t="s">
        <v>15</v>
      </c>
      <c r="G5" s="297" t="s">
        <v>86</v>
      </c>
      <c r="H5" s="295" t="s">
        <v>16</v>
      </c>
      <c r="I5" s="293" t="s">
        <v>87</v>
      </c>
      <c r="J5" s="295" t="s">
        <v>17</v>
      </c>
      <c r="K5" s="293" t="s">
        <v>85</v>
      </c>
      <c r="L5" s="288" t="s">
        <v>18</v>
      </c>
      <c r="M5" s="297" t="s">
        <v>86</v>
      </c>
      <c r="N5" s="288" t="s">
        <v>19</v>
      </c>
      <c r="O5" s="293" t="s">
        <v>85</v>
      </c>
      <c r="P5" s="282" t="s">
        <v>88</v>
      </c>
      <c r="Q5" s="284" t="s">
        <v>22</v>
      </c>
      <c r="R5" s="286" t="s">
        <v>89</v>
      </c>
      <c r="S5" s="287"/>
      <c r="T5" s="322"/>
      <c r="U5" s="323"/>
      <c r="V5" s="326"/>
      <c r="W5" s="327"/>
      <c r="X5" s="330"/>
      <c r="Y5" s="331"/>
      <c r="Z5" s="288" t="s">
        <v>94</v>
      </c>
      <c r="AA5" s="334" t="s">
        <v>95</v>
      </c>
      <c r="AB5" s="332" t="s">
        <v>23</v>
      </c>
      <c r="AC5" s="333"/>
      <c r="AD5" s="288" t="s">
        <v>96</v>
      </c>
      <c r="AE5" s="297" t="s">
        <v>97</v>
      </c>
      <c r="AF5" s="292" t="s">
        <v>20</v>
      </c>
      <c r="AG5" s="290" t="s">
        <v>99</v>
      </c>
      <c r="AH5" s="280" t="s">
        <v>21</v>
      </c>
      <c r="AI5" s="281"/>
    </row>
    <row r="6" spans="1:35" s="5" customFormat="1" ht="48" customHeight="1" thickBot="1" x14ac:dyDescent="0.25">
      <c r="A6" s="338"/>
      <c r="B6" s="350"/>
      <c r="C6" s="294"/>
      <c r="D6" s="350"/>
      <c r="E6" s="294"/>
      <c r="F6" s="296"/>
      <c r="G6" s="298"/>
      <c r="H6" s="296"/>
      <c r="I6" s="294"/>
      <c r="J6" s="296"/>
      <c r="K6" s="294"/>
      <c r="L6" s="289"/>
      <c r="M6" s="298"/>
      <c r="N6" s="289"/>
      <c r="O6" s="294"/>
      <c r="P6" s="283"/>
      <c r="Q6" s="285"/>
      <c r="R6" s="189" t="s">
        <v>24</v>
      </c>
      <c r="S6" s="190" t="s">
        <v>25</v>
      </c>
      <c r="T6" s="191" t="s">
        <v>90</v>
      </c>
      <c r="U6" s="192" t="s">
        <v>91</v>
      </c>
      <c r="V6" s="191" t="s">
        <v>90</v>
      </c>
      <c r="W6" s="193" t="s">
        <v>91</v>
      </c>
      <c r="X6" s="194" t="s">
        <v>92</v>
      </c>
      <c r="Y6" s="195" t="s">
        <v>93</v>
      </c>
      <c r="Z6" s="289"/>
      <c r="AA6" s="335"/>
      <c r="AB6" s="10" t="s">
        <v>92</v>
      </c>
      <c r="AC6" s="11" t="s">
        <v>93</v>
      </c>
      <c r="AD6" s="289"/>
      <c r="AE6" s="298"/>
      <c r="AF6" s="289"/>
      <c r="AG6" s="291"/>
      <c r="AH6" s="6" t="s">
        <v>100</v>
      </c>
      <c r="AI6" s="7" t="s">
        <v>101</v>
      </c>
    </row>
    <row r="7" spans="1:35" s="5" customFormat="1" ht="6.75" customHeight="1" thickBo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P7" s="196"/>
      <c r="Q7" s="15"/>
      <c r="R7" s="197"/>
      <c r="S7" s="196"/>
      <c r="T7" s="196"/>
      <c r="U7" s="196"/>
      <c r="V7" s="196"/>
      <c r="W7" s="196"/>
      <c r="X7" s="197"/>
      <c r="Y7" s="197"/>
      <c r="Z7" s="14"/>
      <c r="AA7" s="13"/>
      <c r="AB7" s="16"/>
      <c r="AC7" s="16"/>
    </row>
    <row r="8" spans="1:35" s="33" customFormat="1" ht="13.5" customHeight="1" x14ac:dyDescent="0.25">
      <c r="A8" s="17" t="s">
        <v>26</v>
      </c>
      <c r="B8" s="22">
        <v>1118026</v>
      </c>
      <c r="C8" s="19">
        <v>100.65028727229932</v>
      </c>
      <c r="D8" s="18">
        <v>169220.0154</v>
      </c>
      <c r="E8" s="19">
        <v>114.10169112506858</v>
      </c>
      <c r="F8" s="20">
        <v>97375.164400000009</v>
      </c>
      <c r="G8" s="102">
        <v>110.9</v>
      </c>
      <c r="H8" s="22">
        <v>5460975</v>
      </c>
      <c r="I8" s="102">
        <v>95.1</v>
      </c>
      <c r="J8" s="20">
        <v>648793.8702</v>
      </c>
      <c r="K8" s="21">
        <v>117.72973596071148</v>
      </c>
      <c r="L8" s="20">
        <v>886199.9</v>
      </c>
      <c r="M8" s="102">
        <v>118.1</v>
      </c>
      <c r="N8" s="20">
        <v>94325.183100000009</v>
      </c>
      <c r="O8" s="21">
        <v>114.41324860757105</v>
      </c>
      <c r="P8" s="198">
        <v>525147.54799999995</v>
      </c>
      <c r="Q8" s="25">
        <v>390291.07299999997</v>
      </c>
      <c r="R8" s="199">
        <f t="shared" ref="R8:R52" si="0">P8-Q8</f>
        <v>134856.47499999998</v>
      </c>
      <c r="S8" s="200">
        <f t="shared" ref="S8:S52" si="1">P8/Q8*100</f>
        <v>134.5527951647513</v>
      </c>
      <c r="T8" s="201">
        <v>626772.88</v>
      </c>
      <c r="U8" s="200">
        <v>129.4</v>
      </c>
      <c r="V8" s="201">
        <v>101625.33199999999</v>
      </c>
      <c r="W8" s="202">
        <v>108.1</v>
      </c>
      <c r="X8" s="203">
        <v>0.24199999999999999</v>
      </c>
      <c r="Y8" s="204">
        <v>0.215</v>
      </c>
      <c r="Z8" s="27">
        <v>59652</v>
      </c>
      <c r="AA8" s="28">
        <v>115.9</v>
      </c>
      <c r="AB8" s="29">
        <v>1</v>
      </c>
      <c r="AC8" s="30">
        <v>1</v>
      </c>
      <c r="AD8" s="26">
        <v>1019.5</v>
      </c>
      <c r="AE8" s="31">
        <v>100.5</v>
      </c>
      <c r="AF8" s="23">
        <v>10069</v>
      </c>
      <c r="AG8" s="103">
        <v>63.2</v>
      </c>
      <c r="AH8" s="181">
        <v>4.0000000000000001E-3</v>
      </c>
      <c r="AI8" s="24">
        <v>6.0000000000000001E-3</v>
      </c>
    </row>
    <row r="9" spans="1:35" s="32" customFormat="1" ht="13.5" customHeight="1" x14ac:dyDescent="0.25">
      <c r="A9" s="34" t="s">
        <v>27</v>
      </c>
      <c r="B9" s="35">
        <v>3947.6232999999997</v>
      </c>
      <c r="C9" s="36">
        <v>159.32334311320074</v>
      </c>
      <c r="D9" s="35">
        <v>602.30899999999997</v>
      </c>
      <c r="E9" s="36">
        <v>138.87235854218252</v>
      </c>
      <c r="F9" s="37">
        <v>168.3262</v>
      </c>
      <c r="G9" s="38">
        <v>167.1</v>
      </c>
      <c r="H9" s="39">
        <v>477353</v>
      </c>
      <c r="I9" s="106">
        <v>103.8</v>
      </c>
      <c r="J9" s="37">
        <v>37829.479100000004</v>
      </c>
      <c r="K9" s="40">
        <v>125.11822967312844</v>
      </c>
      <c r="L9" s="37">
        <v>41005</v>
      </c>
      <c r="M9" s="106">
        <v>124.2</v>
      </c>
      <c r="N9" s="37">
        <v>13240.485199999999</v>
      </c>
      <c r="O9" s="40">
        <v>176.523616627846</v>
      </c>
      <c r="P9" s="205">
        <v>7600.0259999999998</v>
      </c>
      <c r="Q9" s="110">
        <v>1972.7049999999999</v>
      </c>
      <c r="R9" s="206">
        <f t="shared" si="0"/>
        <v>5627.3209999999999</v>
      </c>
      <c r="S9" s="207" t="s">
        <v>121</v>
      </c>
      <c r="T9" s="208">
        <v>8061.2420000000002</v>
      </c>
      <c r="U9" s="207" t="s">
        <v>127</v>
      </c>
      <c r="V9" s="205">
        <v>461.21600000000001</v>
      </c>
      <c r="W9" s="209">
        <v>64.400000000000006</v>
      </c>
      <c r="X9" s="210">
        <v>0.26</v>
      </c>
      <c r="Y9" s="211">
        <v>0.22</v>
      </c>
      <c r="Z9" s="45">
        <v>48098</v>
      </c>
      <c r="AA9" s="115">
        <v>117.1</v>
      </c>
      <c r="AB9" s="46">
        <f>Z9/$Z$8</f>
        <v>0.80630993093274328</v>
      </c>
      <c r="AC9" s="44">
        <v>0.80815724625026675</v>
      </c>
      <c r="AD9" s="43">
        <v>31.2</v>
      </c>
      <c r="AE9" s="117">
        <v>107.8</v>
      </c>
      <c r="AF9" s="41">
        <v>374</v>
      </c>
      <c r="AG9" s="107">
        <v>61.1</v>
      </c>
      <c r="AH9" s="179">
        <v>3.0000000000000001E-3</v>
      </c>
      <c r="AI9" s="42">
        <v>5.0000000000000001E-3</v>
      </c>
    </row>
    <row r="10" spans="1:35" s="32" customFormat="1" ht="13.5" customHeight="1" x14ac:dyDescent="0.25">
      <c r="A10" s="34" t="s">
        <v>28</v>
      </c>
      <c r="B10" s="35">
        <v>32085.230100000001</v>
      </c>
      <c r="C10" s="36">
        <v>117.57573889134265</v>
      </c>
      <c r="D10" s="35">
        <v>233.90860000000001</v>
      </c>
      <c r="E10" s="36">
        <v>106.24626970752691</v>
      </c>
      <c r="F10" s="37">
        <v>4243.7645999999995</v>
      </c>
      <c r="G10" s="106">
        <v>88.4</v>
      </c>
      <c r="H10" s="39">
        <v>42743</v>
      </c>
      <c r="I10" s="106">
        <v>73.900000000000006</v>
      </c>
      <c r="J10" s="37">
        <v>633.06560000000002</v>
      </c>
      <c r="K10" s="40">
        <v>148.16936179793902</v>
      </c>
      <c r="L10" s="37">
        <v>17856.2</v>
      </c>
      <c r="M10" s="106">
        <v>112.7</v>
      </c>
      <c r="N10" s="37" t="s">
        <v>29</v>
      </c>
      <c r="O10" s="40" t="s">
        <v>29</v>
      </c>
      <c r="P10" s="212">
        <v>2621.9850000000001</v>
      </c>
      <c r="Q10" s="110">
        <v>1750.6959999999999</v>
      </c>
      <c r="R10" s="206">
        <f t="shared" si="0"/>
        <v>871.28900000000021</v>
      </c>
      <c r="S10" s="207">
        <f t="shared" si="1"/>
        <v>149.76814935317157</v>
      </c>
      <c r="T10" s="208">
        <v>2679.2049999999999</v>
      </c>
      <c r="U10" s="207">
        <v>151.69999999999999</v>
      </c>
      <c r="V10" s="205">
        <v>57.22</v>
      </c>
      <c r="W10" s="209" t="s">
        <v>103</v>
      </c>
      <c r="X10" s="210">
        <v>0.13800000000000001</v>
      </c>
      <c r="Y10" s="211">
        <v>0.10299999999999999</v>
      </c>
      <c r="Z10" s="45">
        <v>43743</v>
      </c>
      <c r="AA10" s="115">
        <v>116</v>
      </c>
      <c r="AB10" s="46">
        <f t="shared" ref="AB10:AB52" si="2">Z10/$Z$8</f>
        <v>0.73330315831824577</v>
      </c>
      <c r="AC10" s="44">
        <v>0.7308147544482605</v>
      </c>
      <c r="AD10" s="43">
        <v>29.1</v>
      </c>
      <c r="AE10" s="117">
        <v>98.4</v>
      </c>
      <c r="AF10" s="41">
        <v>299</v>
      </c>
      <c r="AG10" s="107">
        <v>72.2</v>
      </c>
      <c r="AH10" s="179">
        <v>3.0000000000000001E-3</v>
      </c>
      <c r="AI10" s="42">
        <v>3.0000000000000001E-3</v>
      </c>
    </row>
    <row r="11" spans="1:35" s="32" customFormat="1" ht="13.5" customHeight="1" x14ac:dyDescent="0.25">
      <c r="A11" s="34" t="s">
        <v>30</v>
      </c>
      <c r="B11" s="35">
        <v>2562.2874999999999</v>
      </c>
      <c r="C11" s="36">
        <v>116.92352503399958</v>
      </c>
      <c r="D11" s="35">
        <v>33.710999999999999</v>
      </c>
      <c r="E11" s="36">
        <v>64.927485988328414</v>
      </c>
      <c r="F11" s="37">
        <v>8205.8256999999994</v>
      </c>
      <c r="G11" s="38" t="s">
        <v>117</v>
      </c>
      <c r="H11" s="39">
        <v>88160</v>
      </c>
      <c r="I11" s="106">
        <v>53.8</v>
      </c>
      <c r="J11" s="37">
        <v>332.61420000000004</v>
      </c>
      <c r="K11" s="40">
        <v>90.011674497474317</v>
      </c>
      <c r="L11" s="37">
        <v>25440.7</v>
      </c>
      <c r="M11" s="106">
        <v>111.2</v>
      </c>
      <c r="N11" s="37">
        <v>9020.4211999999989</v>
      </c>
      <c r="O11" s="40">
        <v>135.04006018852658</v>
      </c>
      <c r="P11" s="205">
        <v>1212.3230000000001</v>
      </c>
      <c r="Q11" s="118">
        <v>-958.471</v>
      </c>
      <c r="R11" s="206">
        <f t="shared" si="0"/>
        <v>2170.7939999999999</v>
      </c>
      <c r="S11" s="207" t="s">
        <v>29</v>
      </c>
      <c r="T11" s="208">
        <v>4720.4399999999996</v>
      </c>
      <c r="U11" s="207" t="s">
        <v>128</v>
      </c>
      <c r="V11" s="205">
        <v>3508.1170000000002</v>
      </c>
      <c r="W11" s="209">
        <v>144.80000000000001</v>
      </c>
      <c r="X11" s="210">
        <v>0.41199999999999998</v>
      </c>
      <c r="Y11" s="211">
        <v>0.47099999999999997</v>
      </c>
      <c r="Z11" s="45">
        <v>54409</v>
      </c>
      <c r="AA11" s="115">
        <v>114.9</v>
      </c>
      <c r="AB11" s="46">
        <f t="shared" si="2"/>
        <v>0.91210688660899886</v>
      </c>
      <c r="AC11" s="44">
        <v>0.91243184508217401</v>
      </c>
      <c r="AD11" s="43">
        <v>19</v>
      </c>
      <c r="AE11" s="117">
        <v>106.6</v>
      </c>
      <c r="AF11" s="41">
        <v>104</v>
      </c>
      <c r="AG11" s="107">
        <v>49.8</v>
      </c>
      <c r="AH11" s="179">
        <v>2E-3</v>
      </c>
      <c r="AI11" s="42">
        <v>3.0000000000000001E-3</v>
      </c>
    </row>
    <row r="12" spans="1:35" s="32" customFormat="1" ht="13.5" customHeight="1" x14ac:dyDescent="0.25">
      <c r="A12" s="34" t="s">
        <v>31</v>
      </c>
      <c r="B12" s="35">
        <v>3203.9741000000004</v>
      </c>
      <c r="C12" s="36">
        <v>128.41123043040517</v>
      </c>
      <c r="D12" s="35">
        <v>149.55960000000002</v>
      </c>
      <c r="E12" s="36" t="s">
        <v>29</v>
      </c>
      <c r="F12" s="37">
        <v>274.476</v>
      </c>
      <c r="G12" s="106">
        <v>134.1</v>
      </c>
      <c r="H12" s="39">
        <v>63843</v>
      </c>
      <c r="I12" s="106">
        <v>85</v>
      </c>
      <c r="J12" s="37">
        <v>75.497600000000006</v>
      </c>
      <c r="K12" s="40">
        <v>76.68156333793776</v>
      </c>
      <c r="L12" s="37">
        <v>10643.9</v>
      </c>
      <c r="M12" s="106">
        <v>84.6</v>
      </c>
      <c r="N12" s="37">
        <v>751.14499999999998</v>
      </c>
      <c r="O12" s="40">
        <v>146.39554482152155</v>
      </c>
      <c r="P12" s="205">
        <v>6591.7060000000001</v>
      </c>
      <c r="Q12" s="110">
        <v>5454.9279999999999</v>
      </c>
      <c r="R12" s="206">
        <f t="shared" si="0"/>
        <v>1136.7780000000002</v>
      </c>
      <c r="S12" s="207">
        <f t="shared" si="1"/>
        <v>120.8394684586121</v>
      </c>
      <c r="T12" s="208">
        <v>7252.665</v>
      </c>
      <c r="U12" s="207">
        <v>128.4</v>
      </c>
      <c r="V12" s="205">
        <v>660.95899999999995</v>
      </c>
      <c r="W12" s="209" t="s">
        <v>104</v>
      </c>
      <c r="X12" s="210">
        <v>0.31900000000000001</v>
      </c>
      <c r="Y12" s="211">
        <v>0.16700000000000001</v>
      </c>
      <c r="Z12" s="45">
        <v>41332</v>
      </c>
      <c r="AA12" s="115">
        <v>113.8</v>
      </c>
      <c r="AB12" s="120">
        <f t="shared" si="2"/>
        <v>0.69288540199825654</v>
      </c>
      <c r="AC12" s="44">
        <v>0.74870481401711397</v>
      </c>
      <c r="AD12" s="43">
        <v>7.7</v>
      </c>
      <c r="AE12" s="117">
        <v>93</v>
      </c>
      <c r="AF12" s="41">
        <v>183</v>
      </c>
      <c r="AG12" s="107">
        <v>70.099999999999994</v>
      </c>
      <c r="AH12" s="179">
        <v>5.0000000000000001E-3</v>
      </c>
      <c r="AI12" s="42">
        <v>6.9999999999999993E-3</v>
      </c>
    </row>
    <row r="13" spans="1:35" s="32" customFormat="1" ht="13.5" customHeight="1" x14ac:dyDescent="0.25">
      <c r="A13" s="34" t="s">
        <v>32</v>
      </c>
      <c r="B13" s="35">
        <v>162440.89229999998</v>
      </c>
      <c r="C13" s="36">
        <v>109.02794751775676</v>
      </c>
      <c r="D13" s="35">
        <v>8026.8442000000005</v>
      </c>
      <c r="E13" s="36">
        <v>106.69406250838239</v>
      </c>
      <c r="F13" s="37">
        <v>24860.551199999998</v>
      </c>
      <c r="G13" s="106">
        <v>89.3</v>
      </c>
      <c r="H13" s="39">
        <v>2139417</v>
      </c>
      <c r="I13" s="106">
        <v>105.6</v>
      </c>
      <c r="J13" s="37">
        <v>38907.477200000001</v>
      </c>
      <c r="K13" s="40">
        <v>112.12264720216565</v>
      </c>
      <c r="L13" s="37">
        <v>356391.8</v>
      </c>
      <c r="M13" s="106">
        <v>128.9</v>
      </c>
      <c r="N13" s="37">
        <v>1638.9818</v>
      </c>
      <c r="O13" s="40">
        <v>112.56105337437954</v>
      </c>
      <c r="P13" s="205">
        <v>219938.079</v>
      </c>
      <c r="Q13" s="110">
        <v>50586.559999999998</v>
      </c>
      <c r="R13" s="206">
        <f t="shared" si="0"/>
        <v>169351.519</v>
      </c>
      <c r="S13" s="207" t="s">
        <v>126</v>
      </c>
      <c r="T13" s="205">
        <v>239353.56700000001</v>
      </c>
      <c r="U13" s="207">
        <v>186.4</v>
      </c>
      <c r="V13" s="205">
        <v>19415.488000000001</v>
      </c>
      <c r="W13" s="209">
        <v>24.9</v>
      </c>
      <c r="X13" s="210">
        <v>0.19500000000000001</v>
      </c>
      <c r="Y13" s="211">
        <v>0.182</v>
      </c>
      <c r="Z13" s="45">
        <v>73096</v>
      </c>
      <c r="AA13" s="115">
        <v>116.4</v>
      </c>
      <c r="AB13" s="46">
        <f t="shared" si="2"/>
        <v>1.2253738349091396</v>
      </c>
      <c r="AC13" s="44">
        <v>1.2229660244096474</v>
      </c>
      <c r="AD13" s="43">
        <v>303.7</v>
      </c>
      <c r="AE13" s="117">
        <v>99.2</v>
      </c>
      <c r="AF13" s="41">
        <v>1476</v>
      </c>
      <c r="AG13" s="107">
        <v>42.3</v>
      </c>
      <c r="AH13" s="179">
        <v>2E-3</v>
      </c>
      <c r="AI13" s="42">
        <v>6.0000000000000001E-3</v>
      </c>
    </row>
    <row r="14" spans="1:35" s="32" customFormat="1" ht="13.5" customHeight="1" x14ac:dyDescent="0.25">
      <c r="A14" s="34" t="s">
        <v>33</v>
      </c>
      <c r="B14" s="35">
        <v>52005.245799999997</v>
      </c>
      <c r="C14" s="36">
        <v>102.61295061974226</v>
      </c>
      <c r="D14" s="35">
        <v>1016.644</v>
      </c>
      <c r="E14" s="36">
        <v>106.86810737898335</v>
      </c>
      <c r="F14" s="37">
        <v>9885.5030999999999</v>
      </c>
      <c r="G14" s="106">
        <v>105.1</v>
      </c>
      <c r="H14" s="39">
        <v>515143</v>
      </c>
      <c r="I14" s="106">
        <v>101.2</v>
      </c>
      <c r="J14" s="37">
        <v>277153.12520000001</v>
      </c>
      <c r="K14" s="40">
        <v>128.52344510073533</v>
      </c>
      <c r="L14" s="37">
        <v>60011.199999999997</v>
      </c>
      <c r="M14" s="106">
        <v>106.6</v>
      </c>
      <c r="N14" s="37">
        <v>175.744</v>
      </c>
      <c r="O14" s="40">
        <v>196.18642979858251</v>
      </c>
      <c r="P14" s="205">
        <v>149541.07999999999</v>
      </c>
      <c r="Q14" s="110">
        <v>89713.275999999998</v>
      </c>
      <c r="R14" s="206">
        <f t="shared" si="0"/>
        <v>59827.803999999989</v>
      </c>
      <c r="S14" s="207">
        <f t="shared" si="1"/>
        <v>166.68779323140535</v>
      </c>
      <c r="T14" s="205">
        <v>151263.23199999999</v>
      </c>
      <c r="U14" s="207">
        <v>165.9</v>
      </c>
      <c r="V14" s="205">
        <v>1722.152</v>
      </c>
      <c r="W14" s="209">
        <v>118.5</v>
      </c>
      <c r="X14" s="210">
        <v>0.24099999999999999</v>
      </c>
      <c r="Y14" s="211">
        <v>0.24099999999999999</v>
      </c>
      <c r="Z14" s="45">
        <v>70613</v>
      </c>
      <c r="AA14" s="115">
        <v>115.6</v>
      </c>
      <c r="AB14" s="46">
        <f t="shared" si="2"/>
        <v>1.1837490779856501</v>
      </c>
      <c r="AC14" s="44">
        <v>1.1836350583076236</v>
      </c>
      <c r="AD14" s="43">
        <v>69.3</v>
      </c>
      <c r="AE14" s="117">
        <v>100.4</v>
      </c>
      <c r="AF14" s="41">
        <v>471</v>
      </c>
      <c r="AG14" s="107">
        <v>61.6</v>
      </c>
      <c r="AH14" s="179">
        <v>2E-3</v>
      </c>
      <c r="AI14" s="42">
        <v>4.0000000000000001E-3</v>
      </c>
    </row>
    <row r="15" spans="1:35" s="32" customFormat="1" ht="13.5" customHeight="1" x14ac:dyDescent="0.25">
      <c r="A15" s="34" t="s">
        <v>34</v>
      </c>
      <c r="B15" s="35">
        <v>18376.489000000001</v>
      </c>
      <c r="C15" s="36">
        <v>100.66837342934252</v>
      </c>
      <c r="D15" s="35" t="s">
        <v>29</v>
      </c>
      <c r="E15" s="36" t="s">
        <v>29</v>
      </c>
      <c r="F15" s="37">
        <v>5335.0244000000002</v>
      </c>
      <c r="G15" s="106">
        <v>63.8</v>
      </c>
      <c r="H15" s="39">
        <v>537234</v>
      </c>
      <c r="I15" s="106">
        <v>68</v>
      </c>
      <c r="J15" s="37">
        <v>29305.742699999999</v>
      </c>
      <c r="K15" s="40">
        <v>123.55554850063734</v>
      </c>
      <c r="L15" s="37">
        <v>119350.5</v>
      </c>
      <c r="M15" s="106">
        <v>110.2</v>
      </c>
      <c r="N15" s="37">
        <v>53664.205200000004</v>
      </c>
      <c r="O15" s="40">
        <v>116.38152333792384</v>
      </c>
      <c r="P15" s="205">
        <v>20656.46</v>
      </c>
      <c r="Q15" s="110">
        <v>13123.745000000001</v>
      </c>
      <c r="R15" s="206">
        <f t="shared" si="0"/>
        <v>7532.7149999999983</v>
      </c>
      <c r="S15" s="207">
        <f t="shared" si="1"/>
        <v>157.39760258980954</v>
      </c>
      <c r="T15" s="205">
        <v>23071.041000000001</v>
      </c>
      <c r="U15" s="207">
        <v>131.19999999999999</v>
      </c>
      <c r="V15" s="205">
        <v>2414.5810000000001</v>
      </c>
      <c r="W15" s="209">
        <v>54.1</v>
      </c>
      <c r="X15" s="210">
        <v>0.28999999999999998</v>
      </c>
      <c r="Y15" s="211">
        <v>0.24099999999999999</v>
      </c>
      <c r="Z15" s="45">
        <v>64071</v>
      </c>
      <c r="AA15" s="115">
        <v>114.3</v>
      </c>
      <c r="AB15" s="46">
        <f t="shared" si="2"/>
        <v>1.074079662039831</v>
      </c>
      <c r="AC15" s="44">
        <v>1.0776723519025166</v>
      </c>
      <c r="AD15" s="43">
        <v>92.4</v>
      </c>
      <c r="AE15" s="117">
        <v>100.9</v>
      </c>
      <c r="AF15" s="41">
        <v>517</v>
      </c>
      <c r="AG15" s="107">
        <v>54.9</v>
      </c>
      <c r="AH15" s="179">
        <v>2E-3</v>
      </c>
      <c r="AI15" s="42">
        <v>3.0000000000000001E-3</v>
      </c>
    </row>
    <row r="16" spans="1:35" s="32" customFormat="1" ht="13.5" customHeight="1" x14ac:dyDescent="0.25">
      <c r="A16" s="34" t="s">
        <v>35</v>
      </c>
      <c r="B16" s="35">
        <v>83900.433799999999</v>
      </c>
      <c r="C16" s="36">
        <v>105.81550054774939</v>
      </c>
      <c r="D16" s="35">
        <v>2195.9198999999999</v>
      </c>
      <c r="E16" s="36">
        <v>116.04655856292338</v>
      </c>
      <c r="F16" s="37">
        <v>417.49190000000004</v>
      </c>
      <c r="G16" s="106" t="s">
        <v>118</v>
      </c>
      <c r="H16" s="39">
        <v>44488</v>
      </c>
      <c r="I16" s="106">
        <v>71.2</v>
      </c>
      <c r="J16" s="37">
        <v>155.61089999999999</v>
      </c>
      <c r="K16" s="40">
        <v>27.305925672721042</v>
      </c>
      <c r="L16" s="37">
        <v>7422.4</v>
      </c>
      <c r="M16" s="106">
        <v>115.2</v>
      </c>
      <c r="N16" s="37" t="s">
        <v>29</v>
      </c>
      <c r="O16" s="40" t="s">
        <v>29</v>
      </c>
      <c r="P16" s="205">
        <v>10778.885</v>
      </c>
      <c r="Q16" s="110">
        <v>10523.884</v>
      </c>
      <c r="R16" s="206">
        <f t="shared" si="0"/>
        <v>255.0010000000002</v>
      </c>
      <c r="S16" s="207">
        <f t="shared" si="1"/>
        <v>102.42306927746448</v>
      </c>
      <c r="T16" s="205">
        <v>10825.602000000001</v>
      </c>
      <c r="U16" s="207">
        <v>102.1</v>
      </c>
      <c r="V16" s="205">
        <v>46.716999999999999</v>
      </c>
      <c r="W16" s="209">
        <v>62.2</v>
      </c>
      <c r="X16" s="210">
        <v>0.217</v>
      </c>
      <c r="Y16" s="211">
        <v>0.435</v>
      </c>
      <c r="Z16" s="45">
        <v>49491</v>
      </c>
      <c r="AA16" s="115">
        <v>112.4</v>
      </c>
      <c r="AB16" s="46">
        <f t="shared" si="2"/>
        <v>0.82966203983101994</v>
      </c>
      <c r="AC16" s="44">
        <v>0.85860643809302051</v>
      </c>
      <c r="AD16" s="43">
        <v>15.7</v>
      </c>
      <c r="AE16" s="117">
        <v>100.7</v>
      </c>
      <c r="AF16" s="41">
        <v>171</v>
      </c>
      <c r="AG16" s="107">
        <v>79.900000000000006</v>
      </c>
      <c r="AH16" s="179">
        <v>3.0000000000000001E-3</v>
      </c>
      <c r="AI16" s="42">
        <v>4.0000000000000001E-3</v>
      </c>
    </row>
    <row r="17" spans="1:35" s="32" customFormat="1" ht="13.5" customHeight="1" x14ac:dyDescent="0.25">
      <c r="A17" s="34" t="s">
        <v>36</v>
      </c>
      <c r="B17" s="35">
        <v>2108.8720999999996</v>
      </c>
      <c r="C17" s="36">
        <v>91.742584017637895</v>
      </c>
      <c r="D17" s="35" t="s">
        <v>29</v>
      </c>
      <c r="E17" s="36" t="s">
        <v>29</v>
      </c>
      <c r="F17" s="37">
        <v>274.91199999999998</v>
      </c>
      <c r="G17" s="106">
        <v>13.4</v>
      </c>
      <c r="H17" s="39">
        <v>50788</v>
      </c>
      <c r="I17" s="106">
        <v>111.1</v>
      </c>
      <c r="J17" s="37">
        <v>114.9337</v>
      </c>
      <c r="K17" s="40" t="s">
        <v>114</v>
      </c>
      <c r="L17" s="37">
        <v>5468.9</v>
      </c>
      <c r="M17" s="106">
        <v>115.5</v>
      </c>
      <c r="N17" s="37">
        <v>87.777000000000001</v>
      </c>
      <c r="O17" s="40" t="s">
        <v>125</v>
      </c>
      <c r="P17" s="213">
        <v>-11.304</v>
      </c>
      <c r="Q17" s="110">
        <v>2505.6419999999998</v>
      </c>
      <c r="R17" s="206">
        <f t="shared" si="0"/>
        <v>-2516.9459999999999</v>
      </c>
      <c r="S17" s="207" t="s">
        <v>29</v>
      </c>
      <c r="T17" s="205">
        <v>388.62599999999998</v>
      </c>
      <c r="U17" s="207">
        <v>15.4</v>
      </c>
      <c r="V17" s="205">
        <v>399.93</v>
      </c>
      <c r="W17" s="209" t="s">
        <v>105</v>
      </c>
      <c r="X17" s="210">
        <v>0.23100000000000001</v>
      </c>
      <c r="Y17" s="211">
        <v>0.23100000000000001</v>
      </c>
      <c r="Z17" s="45">
        <v>42964</v>
      </c>
      <c r="AA17" s="115">
        <v>113.3</v>
      </c>
      <c r="AB17" s="46">
        <f t="shared" si="2"/>
        <v>0.7202440823442634</v>
      </c>
      <c r="AC17" s="44">
        <v>0.73584027009721176</v>
      </c>
      <c r="AD17" s="43">
        <v>8.6</v>
      </c>
      <c r="AE17" s="117">
        <v>103.5</v>
      </c>
      <c r="AF17" s="41">
        <v>355</v>
      </c>
      <c r="AG17" s="107">
        <v>86.8</v>
      </c>
      <c r="AH17" s="179">
        <v>7.0000000000000001E-3</v>
      </c>
      <c r="AI17" s="42">
        <v>8.0000000000000002E-3</v>
      </c>
    </row>
    <row r="18" spans="1:35" s="32" customFormat="1" ht="13.5" customHeight="1" x14ac:dyDescent="0.25">
      <c r="A18" s="34" t="s">
        <v>37</v>
      </c>
      <c r="B18" s="35">
        <v>4163.8380999999999</v>
      </c>
      <c r="C18" s="36">
        <v>86.044921783178822</v>
      </c>
      <c r="D18" s="35">
        <v>4738.2870000000003</v>
      </c>
      <c r="E18" s="36">
        <v>136.78906400433959</v>
      </c>
      <c r="F18" s="37">
        <v>1.1040000000000001</v>
      </c>
      <c r="G18" s="106">
        <v>157.9</v>
      </c>
      <c r="H18" s="39">
        <v>1211</v>
      </c>
      <c r="I18" s="106">
        <v>42</v>
      </c>
      <c r="J18" s="37">
        <v>62.230400000000003</v>
      </c>
      <c r="K18" s="40">
        <v>120.49063362215016</v>
      </c>
      <c r="L18" s="37">
        <v>2029.3</v>
      </c>
      <c r="M18" s="106">
        <v>114.4</v>
      </c>
      <c r="N18" s="37" t="s">
        <v>29</v>
      </c>
      <c r="O18" s="40" t="s">
        <v>29</v>
      </c>
      <c r="P18" s="205">
        <v>1020.259</v>
      </c>
      <c r="Q18" s="110">
        <v>786.82399999999996</v>
      </c>
      <c r="R18" s="206">
        <f t="shared" si="0"/>
        <v>233.43500000000006</v>
      </c>
      <c r="S18" s="207">
        <f t="shared" si="1"/>
        <v>129.66800707655079</v>
      </c>
      <c r="T18" s="205">
        <v>1153.107</v>
      </c>
      <c r="U18" s="207">
        <v>126.4</v>
      </c>
      <c r="V18" s="205">
        <v>132.84800000000001</v>
      </c>
      <c r="W18" s="209">
        <v>105.8</v>
      </c>
      <c r="X18" s="210">
        <v>0.154</v>
      </c>
      <c r="Y18" s="211">
        <v>0.23100000000000001</v>
      </c>
      <c r="Z18" s="45">
        <v>44404</v>
      </c>
      <c r="AA18" s="115">
        <v>114.7</v>
      </c>
      <c r="AB18" s="46">
        <f t="shared" si="2"/>
        <v>0.74438409441426945</v>
      </c>
      <c r="AC18" s="44">
        <v>0.75114965946795509</v>
      </c>
      <c r="AD18" s="43">
        <v>4.3</v>
      </c>
      <c r="AE18" s="117">
        <v>98.6</v>
      </c>
      <c r="AF18" s="41">
        <v>113</v>
      </c>
      <c r="AG18" s="107">
        <v>81.900000000000006</v>
      </c>
      <c r="AH18" s="179">
        <v>7.0000000000000001E-3</v>
      </c>
      <c r="AI18" s="42">
        <v>9.0000000000000011E-3</v>
      </c>
    </row>
    <row r="19" spans="1:35" s="32" customFormat="1" ht="13.5" customHeight="1" x14ac:dyDescent="0.25">
      <c r="A19" s="34" t="s">
        <v>38</v>
      </c>
      <c r="B19" s="35">
        <v>33363.7713</v>
      </c>
      <c r="C19" s="36">
        <v>88.797038020941159</v>
      </c>
      <c r="D19" s="35">
        <v>2827.4497999999999</v>
      </c>
      <c r="E19" s="36">
        <v>98.560200750562757</v>
      </c>
      <c r="F19" s="37">
        <v>152.17400000000001</v>
      </c>
      <c r="G19" s="106">
        <v>132.5</v>
      </c>
      <c r="H19" s="39">
        <v>80569</v>
      </c>
      <c r="I19" s="106">
        <v>93.1</v>
      </c>
      <c r="J19" s="37">
        <v>69.721500000000006</v>
      </c>
      <c r="K19" s="40">
        <v>99.247121724573816</v>
      </c>
      <c r="L19" s="37">
        <v>9704.6</v>
      </c>
      <c r="M19" s="106">
        <v>116.7</v>
      </c>
      <c r="N19" s="37" t="s">
        <v>29</v>
      </c>
      <c r="O19" s="40" t="s">
        <v>29</v>
      </c>
      <c r="P19" s="213">
        <v>-2437.7530000000002</v>
      </c>
      <c r="Q19" s="110">
        <v>2135.8719999999998</v>
      </c>
      <c r="R19" s="206">
        <f t="shared" si="0"/>
        <v>-4573.625</v>
      </c>
      <c r="S19" s="207" t="s">
        <v>29</v>
      </c>
      <c r="T19" s="205">
        <v>1150.8309999999999</v>
      </c>
      <c r="U19" s="207">
        <v>53.2</v>
      </c>
      <c r="V19" s="205">
        <v>3588.5839999999998</v>
      </c>
      <c r="W19" s="209" t="s">
        <v>106</v>
      </c>
      <c r="X19" s="210">
        <v>0.25</v>
      </c>
      <c r="Y19" s="211">
        <v>0.25</v>
      </c>
      <c r="Z19" s="45">
        <v>46666</v>
      </c>
      <c r="AA19" s="115">
        <v>115.8</v>
      </c>
      <c r="AB19" s="46">
        <f t="shared" si="2"/>
        <v>0.78230403004090387</v>
      </c>
      <c r="AC19" s="44">
        <v>0.78469837204338633</v>
      </c>
      <c r="AD19" s="43">
        <v>14.6</v>
      </c>
      <c r="AE19" s="117">
        <v>99.6</v>
      </c>
      <c r="AF19" s="41">
        <v>282</v>
      </c>
      <c r="AG19" s="107">
        <v>67.8</v>
      </c>
      <c r="AH19" s="179">
        <v>5.0000000000000001E-3</v>
      </c>
      <c r="AI19" s="42">
        <v>8.0000000000000002E-3</v>
      </c>
    </row>
    <row r="20" spans="1:35" s="32" customFormat="1" ht="13.5" customHeight="1" x14ac:dyDescent="0.25">
      <c r="A20" s="34" t="s">
        <v>39</v>
      </c>
      <c r="B20" s="35">
        <v>4125.4098000000004</v>
      </c>
      <c r="C20" s="36">
        <v>98.74990254652019</v>
      </c>
      <c r="D20" s="35">
        <v>3381.7343999999998</v>
      </c>
      <c r="E20" s="36">
        <v>86.325683218572252</v>
      </c>
      <c r="F20" s="37">
        <v>1.1000000000000001</v>
      </c>
      <c r="G20" s="106">
        <v>73.2</v>
      </c>
      <c r="H20" s="39">
        <v>9944</v>
      </c>
      <c r="I20" s="106">
        <v>62.5</v>
      </c>
      <c r="J20" s="37">
        <v>121.101</v>
      </c>
      <c r="K20" s="40">
        <v>83.509004209894798</v>
      </c>
      <c r="L20" s="37">
        <v>3625</v>
      </c>
      <c r="M20" s="106">
        <v>113</v>
      </c>
      <c r="N20" s="37" t="s">
        <v>29</v>
      </c>
      <c r="O20" s="40" t="s">
        <v>29</v>
      </c>
      <c r="P20" s="205">
        <v>549.08900000000006</v>
      </c>
      <c r="Q20" s="110">
        <v>877.33199999999999</v>
      </c>
      <c r="R20" s="206">
        <f t="shared" si="0"/>
        <v>-328.24299999999994</v>
      </c>
      <c r="S20" s="207">
        <f t="shared" si="1"/>
        <v>62.586227334692005</v>
      </c>
      <c r="T20" s="205">
        <v>629.01900000000001</v>
      </c>
      <c r="U20" s="207">
        <v>67.8</v>
      </c>
      <c r="V20" s="208">
        <v>79.930000000000007</v>
      </c>
      <c r="W20" s="209">
        <v>160.30000000000001</v>
      </c>
      <c r="X20" s="210">
        <v>0.33300000000000002</v>
      </c>
      <c r="Y20" s="211">
        <v>8.3000000000000004E-2</v>
      </c>
      <c r="Z20" s="45">
        <v>44619</v>
      </c>
      <c r="AA20" s="115">
        <v>115.8</v>
      </c>
      <c r="AB20" s="46">
        <f t="shared" si="2"/>
        <v>0.74798833232749951</v>
      </c>
      <c r="AC20" s="44">
        <v>0.75250790694064462</v>
      </c>
      <c r="AD20" s="43">
        <v>6.3</v>
      </c>
      <c r="AE20" s="117">
        <v>103.1</v>
      </c>
      <c r="AF20" s="41">
        <v>81</v>
      </c>
      <c r="AG20" s="107">
        <v>72.3</v>
      </c>
      <c r="AH20" s="179">
        <v>3.0000000000000001E-3</v>
      </c>
      <c r="AI20" s="42">
        <v>4.0000000000000001E-3</v>
      </c>
    </row>
    <row r="21" spans="1:35" s="32" customFormat="1" ht="13.5" customHeight="1" x14ac:dyDescent="0.25">
      <c r="A21" s="34" t="s">
        <v>40</v>
      </c>
      <c r="B21" s="35">
        <v>40064.796799999996</v>
      </c>
      <c r="C21" s="36">
        <v>100.57324479813849</v>
      </c>
      <c r="D21" s="35">
        <v>7644.0172000000002</v>
      </c>
      <c r="E21" s="36">
        <v>103.68441692234933</v>
      </c>
      <c r="F21" s="37">
        <v>101.741</v>
      </c>
      <c r="G21" s="106">
        <v>51.6</v>
      </c>
      <c r="H21" s="39">
        <v>24500</v>
      </c>
      <c r="I21" s="106">
        <v>87.2</v>
      </c>
      <c r="J21" s="37">
        <v>887.11390000000006</v>
      </c>
      <c r="K21" s="40">
        <v>89.545795632866174</v>
      </c>
      <c r="L21" s="37">
        <v>4531.3</v>
      </c>
      <c r="M21" s="106">
        <v>113.9</v>
      </c>
      <c r="N21" s="37" t="s">
        <v>29</v>
      </c>
      <c r="O21" s="40" t="s">
        <v>29</v>
      </c>
      <c r="P21" s="212">
        <v>11092.575000000001</v>
      </c>
      <c r="Q21" s="110">
        <v>6910.9690000000001</v>
      </c>
      <c r="R21" s="206">
        <f t="shared" si="0"/>
        <v>4181.6060000000007</v>
      </c>
      <c r="S21" s="207">
        <f t="shared" si="1"/>
        <v>160.50679723784032</v>
      </c>
      <c r="T21" s="205">
        <v>11178.703</v>
      </c>
      <c r="U21" s="207">
        <v>157</v>
      </c>
      <c r="V21" s="205">
        <v>86.128</v>
      </c>
      <c r="W21" s="209">
        <v>40.799999999999997</v>
      </c>
      <c r="X21" s="210">
        <v>0.5</v>
      </c>
      <c r="Y21" s="211">
        <v>0.38900000000000001</v>
      </c>
      <c r="Z21" s="45">
        <v>57337</v>
      </c>
      <c r="AA21" s="115">
        <v>114.7</v>
      </c>
      <c r="AB21" s="46">
        <f t="shared" si="2"/>
        <v>0.96119157781801112</v>
      </c>
      <c r="AC21" s="44">
        <v>0.97017676620680293</v>
      </c>
      <c r="AD21" s="43">
        <v>15.5</v>
      </c>
      <c r="AE21" s="117">
        <v>96.5</v>
      </c>
      <c r="AF21" s="41">
        <v>126</v>
      </c>
      <c r="AG21" s="107">
        <v>117.8</v>
      </c>
      <c r="AH21" s="179">
        <v>4.0000000000000001E-3</v>
      </c>
      <c r="AI21" s="42">
        <v>4.0000000000000001E-3</v>
      </c>
    </row>
    <row r="22" spans="1:35" s="32" customFormat="1" ht="13.5" customHeight="1" x14ac:dyDescent="0.25">
      <c r="A22" s="34" t="s">
        <v>41</v>
      </c>
      <c r="B22" s="35">
        <v>18652.104600000002</v>
      </c>
      <c r="C22" s="36">
        <v>133.56694527950768</v>
      </c>
      <c r="D22" s="35">
        <v>5272.7055</v>
      </c>
      <c r="E22" s="36">
        <v>123.04244704468812</v>
      </c>
      <c r="F22" s="37">
        <v>4081.4974999999999</v>
      </c>
      <c r="G22" s="106">
        <v>133.5</v>
      </c>
      <c r="H22" s="39">
        <v>25293</v>
      </c>
      <c r="I22" s="106">
        <v>139.6</v>
      </c>
      <c r="J22" s="37">
        <v>346.72399999999999</v>
      </c>
      <c r="K22" s="40">
        <v>94.432362429578959</v>
      </c>
      <c r="L22" s="37">
        <v>4546.3</v>
      </c>
      <c r="M22" s="106">
        <v>111.5</v>
      </c>
      <c r="N22" s="37" t="s">
        <v>29</v>
      </c>
      <c r="O22" s="40" t="s">
        <v>29</v>
      </c>
      <c r="P22" s="205">
        <v>2644.6149999999998</v>
      </c>
      <c r="Q22" s="110">
        <v>2316.864</v>
      </c>
      <c r="R22" s="206">
        <f t="shared" si="0"/>
        <v>327.75099999999975</v>
      </c>
      <c r="S22" s="207">
        <f t="shared" si="1"/>
        <v>114.14632019833707</v>
      </c>
      <c r="T22" s="205">
        <v>2647.174</v>
      </c>
      <c r="U22" s="207">
        <v>113.8</v>
      </c>
      <c r="V22" s="205">
        <v>2.5590000000000002</v>
      </c>
      <c r="W22" s="209">
        <v>27.7</v>
      </c>
      <c r="X22" s="210">
        <v>6.7000000000000004E-2</v>
      </c>
      <c r="Y22" s="211">
        <v>6.7000000000000004E-2</v>
      </c>
      <c r="Z22" s="45">
        <v>47295</v>
      </c>
      <c r="AA22" s="115">
        <v>117.8</v>
      </c>
      <c r="AB22" s="46">
        <f t="shared" si="2"/>
        <v>0.79284852142426077</v>
      </c>
      <c r="AC22" s="44">
        <v>0.77841162659836627</v>
      </c>
      <c r="AD22" s="43">
        <v>13</v>
      </c>
      <c r="AE22" s="117">
        <v>101.3</v>
      </c>
      <c r="AF22" s="41">
        <v>252</v>
      </c>
      <c r="AG22" s="107">
        <v>71.599999999999994</v>
      </c>
      <c r="AH22" s="179">
        <v>5.0000000000000001E-3</v>
      </c>
      <c r="AI22" s="42">
        <v>6.9999999999999993E-3</v>
      </c>
    </row>
    <row r="23" spans="1:35" s="32" customFormat="1" ht="13.5" customHeight="1" x14ac:dyDescent="0.25">
      <c r="A23" s="34" t="s">
        <v>42</v>
      </c>
      <c r="B23" s="35">
        <v>22375.768100000001</v>
      </c>
      <c r="C23" s="36">
        <v>94.651307310916792</v>
      </c>
      <c r="D23" s="35">
        <v>8673.0115000000005</v>
      </c>
      <c r="E23" s="36">
        <v>141.01619651710132</v>
      </c>
      <c r="F23" s="37">
        <v>7532.2876999999999</v>
      </c>
      <c r="G23" s="106">
        <v>118.1</v>
      </c>
      <c r="H23" s="39">
        <v>281136</v>
      </c>
      <c r="I23" s="106">
        <v>109.2</v>
      </c>
      <c r="J23" s="37">
        <v>302.20429999999999</v>
      </c>
      <c r="K23" s="40">
        <v>96.548149269876973</v>
      </c>
      <c r="L23" s="37">
        <v>12944.6</v>
      </c>
      <c r="M23" s="106">
        <v>123.3</v>
      </c>
      <c r="N23" s="37" t="s">
        <v>29</v>
      </c>
      <c r="O23" s="40" t="s">
        <v>29</v>
      </c>
      <c r="P23" s="212">
        <v>1008.442</v>
      </c>
      <c r="Q23" s="110">
        <v>1244.626</v>
      </c>
      <c r="R23" s="206">
        <f t="shared" si="0"/>
        <v>-236.18399999999997</v>
      </c>
      <c r="S23" s="207">
        <f t="shared" si="1"/>
        <v>81.023697078479813</v>
      </c>
      <c r="T23" s="205">
        <v>1031.0830000000001</v>
      </c>
      <c r="U23" s="207">
        <v>82.5</v>
      </c>
      <c r="V23" s="205">
        <v>22.640999999999998</v>
      </c>
      <c r="W23" s="209" t="s">
        <v>107</v>
      </c>
      <c r="X23" s="210">
        <v>0.214</v>
      </c>
      <c r="Y23" s="211">
        <v>0.107</v>
      </c>
      <c r="Z23" s="45">
        <v>50761</v>
      </c>
      <c r="AA23" s="115">
        <v>115.2</v>
      </c>
      <c r="AB23" s="46">
        <f t="shared" si="2"/>
        <v>0.85095218936498362</v>
      </c>
      <c r="AC23" s="44">
        <v>0.85779148960940688</v>
      </c>
      <c r="AD23" s="43">
        <v>18.100000000000001</v>
      </c>
      <c r="AE23" s="117">
        <v>105.2</v>
      </c>
      <c r="AF23" s="41">
        <v>236</v>
      </c>
      <c r="AG23" s="107">
        <v>68.400000000000006</v>
      </c>
      <c r="AH23" s="179">
        <v>3.0000000000000001E-3</v>
      </c>
      <c r="AI23" s="42">
        <v>4.0000000000000001E-3</v>
      </c>
    </row>
    <row r="24" spans="1:35" s="32" customFormat="1" ht="13.5" customHeight="1" x14ac:dyDescent="0.25">
      <c r="A24" s="34" t="s">
        <v>43</v>
      </c>
      <c r="B24" s="35">
        <v>2430.7599</v>
      </c>
      <c r="C24" s="36">
        <v>48.513057638187412</v>
      </c>
      <c r="D24" s="35">
        <v>5794.5460000000003</v>
      </c>
      <c r="E24" s="36">
        <v>88.903656695206124</v>
      </c>
      <c r="F24" s="37">
        <v>48.320800000000006</v>
      </c>
      <c r="G24" s="106">
        <v>108.6</v>
      </c>
      <c r="H24" s="39">
        <v>57054</v>
      </c>
      <c r="I24" s="106">
        <v>88</v>
      </c>
      <c r="J24" s="37">
        <v>2697.5654</v>
      </c>
      <c r="K24" s="40">
        <v>106.92283501669462</v>
      </c>
      <c r="L24" s="37">
        <v>11629.1</v>
      </c>
      <c r="M24" s="106">
        <v>116.5</v>
      </c>
      <c r="N24" s="37">
        <v>218.70959999999997</v>
      </c>
      <c r="O24" s="40">
        <v>106.95750789675603</v>
      </c>
      <c r="P24" s="205">
        <v>2302.8209999999999</v>
      </c>
      <c r="Q24" s="110">
        <v>2388.4270000000001</v>
      </c>
      <c r="R24" s="206">
        <f t="shared" si="0"/>
        <v>-85.606000000000222</v>
      </c>
      <c r="S24" s="207">
        <f t="shared" si="1"/>
        <v>96.4158000223578</v>
      </c>
      <c r="T24" s="205">
        <v>2343.0340000000001</v>
      </c>
      <c r="U24" s="207">
        <v>92.1</v>
      </c>
      <c r="V24" s="205">
        <v>40.213000000000001</v>
      </c>
      <c r="W24" s="209">
        <v>25.7</v>
      </c>
      <c r="X24" s="210">
        <v>0.2</v>
      </c>
      <c r="Y24" s="211">
        <v>0.17100000000000001</v>
      </c>
      <c r="Z24" s="45">
        <v>41772</v>
      </c>
      <c r="AA24" s="115">
        <v>113.3</v>
      </c>
      <c r="AB24" s="46">
        <f t="shared" si="2"/>
        <v>0.7002615167974251</v>
      </c>
      <c r="AC24" s="44">
        <v>0.71556357568348949</v>
      </c>
      <c r="AD24" s="43">
        <v>17.899999999999999</v>
      </c>
      <c r="AE24" s="117">
        <v>99.8</v>
      </c>
      <c r="AF24" s="41">
        <v>286</v>
      </c>
      <c r="AG24" s="107">
        <v>65.099999999999994</v>
      </c>
      <c r="AH24" s="179">
        <v>4.0000000000000001E-3</v>
      </c>
      <c r="AI24" s="42">
        <v>6.0000000000000001E-3</v>
      </c>
    </row>
    <row r="25" spans="1:35" s="32" customFormat="1" ht="13.5" customHeight="1" x14ac:dyDescent="0.25">
      <c r="A25" s="34" t="s">
        <v>44</v>
      </c>
      <c r="B25" s="35">
        <v>23516.872800000001</v>
      </c>
      <c r="C25" s="36">
        <v>155.49526697274038</v>
      </c>
      <c r="D25" s="35">
        <v>1475.3969</v>
      </c>
      <c r="E25" s="36">
        <v>128.63740149461736</v>
      </c>
      <c r="F25" s="37">
        <v>57.985300000000002</v>
      </c>
      <c r="G25" s="106">
        <v>100.7</v>
      </c>
      <c r="H25" s="39">
        <v>42875</v>
      </c>
      <c r="I25" s="106">
        <v>154.9</v>
      </c>
      <c r="J25" s="37">
        <v>2909.9985999999999</v>
      </c>
      <c r="K25" s="40">
        <v>171.73855925561509</v>
      </c>
      <c r="L25" s="37">
        <v>9524.7000000000007</v>
      </c>
      <c r="M25" s="106">
        <v>114.3</v>
      </c>
      <c r="N25" s="37" t="s">
        <v>29</v>
      </c>
      <c r="O25" s="40" t="s">
        <v>29</v>
      </c>
      <c r="P25" s="205">
        <v>3803.87</v>
      </c>
      <c r="Q25" s="110">
        <v>2285.3539999999998</v>
      </c>
      <c r="R25" s="206">
        <f t="shared" si="0"/>
        <v>1518.5160000000001</v>
      </c>
      <c r="S25" s="207">
        <f t="shared" si="1"/>
        <v>166.44554847957912</v>
      </c>
      <c r="T25" s="205">
        <v>3817.2269999999999</v>
      </c>
      <c r="U25" s="207">
        <v>166.7</v>
      </c>
      <c r="V25" s="205">
        <v>13.356999999999999</v>
      </c>
      <c r="W25" s="209" t="s">
        <v>108</v>
      </c>
      <c r="X25" s="210">
        <v>0.14299999999999999</v>
      </c>
      <c r="Y25" s="211">
        <v>0.14299999999999999</v>
      </c>
      <c r="Z25" s="45">
        <v>46773</v>
      </c>
      <c r="AA25" s="115">
        <v>117.6</v>
      </c>
      <c r="AB25" s="46">
        <f t="shared" si="2"/>
        <v>0.78409776704888356</v>
      </c>
      <c r="AC25" s="44">
        <v>0.77559811397636647</v>
      </c>
      <c r="AD25" s="43">
        <v>17.7</v>
      </c>
      <c r="AE25" s="117">
        <v>102.9</v>
      </c>
      <c r="AF25" s="41">
        <v>196</v>
      </c>
      <c r="AG25" s="107">
        <v>72.599999999999994</v>
      </c>
      <c r="AH25" s="179">
        <v>3.0000000000000001E-3</v>
      </c>
      <c r="AI25" s="42">
        <v>4.0000000000000001E-3</v>
      </c>
    </row>
    <row r="26" spans="1:35" s="32" customFormat="1" ht="13.5" customHeight="1" x14ac:dyDescent="0.25">
      <c r="A26" s="34" t="s">
        <v>45</v>
      </c>
      <c r="B26" s="35">
        <v>2375.3117000000002</v>
      </c>
      <c r="C26" s="36">
        <v>113.01740667890425</v>
      </c>
      <c r="D26" s="35">
        <v>9130.7798999999995</v>
      </c>
      <c r="E26" s="36">
        <v>122.95362849199549</v>
      </c>
      <c r="F26" s="37">
        <v>247.036</v>
      </c>
      <c r="G26" s="106" t="s">
        <v>119</v>
      </c>
      <c r="H26" s="39">
        <v>14760</v>
      </c>
      <c r="I26" s="106">
        <v>81.5</v>
      </c>
      <c r="J26" s="37" t="s">
        <v>29</v>
      </c>
      <c r="K26" s="40" t="s">
        <v>29</v>
      </c>
      <c r="L26" s="37">
        <v>2545</v>
      </c>
      <c r="M26" s="106">
        <v>103.4</v>
      </c>
      <c r="N26" s="37" t="s">
        <v>29</v>
      </c>
      <c r="O26" s="40" t="s">
        <v>29</v>
      </c>
      <c r="P26" s="205">
        <v>1211.4290000000001</v>
      </c>
      <c r="Q26" s="110">
        <v>1218.087</v>
      </c>
      <c r="R26" s="206">
        <f t="shared" si="0"/>
        <v>-6.6579999999999018</v>
      </c>
      <c r="S26" s="207">
        <f t="shared" si="1"/>
        <v>99.453405216540375</v>
      </c>
      <c r="T26" s="205">
        <v>1211.4290000000001</v>
      </c>
      <c r="U26" s="207">
        <v>99.5</v>
      </c>
      <c r="V26" s="208" t="s">
        <v>29</v>
      </c>
      <c r="W26" s="209" t="s">
        <v>29</v>
      </c>
      <c r="X26" s="214" t="s">
        <v>29</v>
      </c>
      <c r="Y26" s="215" t="s">
        <v>29</v>
      </c>
      <c r="Z26" s="45">
        <v>40628</v>
      </c>
      <c r="AA26" s="115">
        <v>114.3</v>
      </c>
      <c r="AB26" s="48">
        <f t="shared" si="2"/>
        <v>0.68108361831958697</v>
      </c>
      <c r="AC26" s="222">
        <v>0.68785532724062326</v>
      </c>
      <c r="AD26" s="43">
        <v>4.7</v>
      </c>
      <c r="AE26" s="117">
        <v>95</v>
      </c>
      <c r="AF26" s="41">
        <v>118</v>
      </c>
      <c r="AG26" s="107">
        <v>80.8</v>
      </c>
      <c r="AH26" s="179">
        <v>4.0000000000000001E-3</v>
      </c>
      <c r="AI26" s="42">
        <v>5.0000000000000001E-3</v>
      </c>
    </row>
    <row r="27" spans="1:35" s="32" customFormat="1" ht="13.5" customHeight="1" x14ac:dyDescent="0.25">
      <c r="A27" s="34" t="s">
        <v>46</v>
      </c>
      <c r="B27" s="35">
        <v>10789.0741</v>
      </c>
      <c r="C27" s="36">
        <v>93.12445604047474</v>
      </c>
      <c r="D27" s="35">
        <v>14149.4766</v>
      </c>
      <c r="E27" s="36">
        <v>103.9766407652376</v>
      </c>
      <c r="F27" s="37">
        <v>70.307400000000001</v>
      </c>
      <c r="G27" s="106">
        <v>103.9</v>
      </c>
      <c r="H27" s="39">
        <v>21145</v>
      </c>
      <c r="I27" s="106">
        <v>87</v>
      </c>
      <c r="J27" s="37">
        <v>741.06040000000007</v>
      </c>
      <c r="K27" s="40">
        <v>112.42358360484982</v>
      </c>
      <c r="L27" s="37">
        <v>6853.7</v>
      </c>
      <c r="M27" s="106">
        <v>99.5</v>
      </c>
      <c r="N27" s="37" t="s">
        <v>29</v>
      </c>
      <c r="O27" s="40" t="s">
        <v>29</v>
      </c>
      <c r="P27" s="205">
        <v>17418.214</v>
      </c>
      <c r="Q27" s="110">
        <v>7692.6620000000003</v>
      </c>
      <c r="R27" s="206">
        <f t="shared" si="0"/>
        <v>9725.5519999999997</v>
      </c>
      <c r="S27" s="207" t="s">
        <v>115</v>
      </c>
      <c r="T27" s="205">
        <v>17930.455000000002</v>
      </c>
      <c r="U27" s="207" t="s">
        <v>115</v>
      </c>
      <c r="V27" s="205">
        <v>512.24099999999999</v>
      </c>
      <c r="W27" s="209">
        <v>184.5</v>
      </c>
      <c r="X27" s="210">
        <v>0.22700000000000001</v>
      </c>
      <c r="Y27" s="211">
        <v>0.159</v>
      </c>
      <c r="Z27" s="45">
        <v>47413</v>
      </c>
      <c r="AA27" s="115">
        <v>115.5</v>
      </c>
      <c r="AB27" s="46">
        <f t="shared" si="2"/>
        <v>0.79482666130221957</v>
      </c>
      <c r="AC27" s="44">
        <v>0.80549896191086012</v>
      </c>
      <c r="AD27" s="43">
        <v>16</v>
      </c>
      <c r="AE27" s="117">
        <v>98.3</v>
      </c>
      <c r="AF27" s="41">
        <v>148</v>
      </c>
      <c r="AG27" s="107">
        <v>64.900000000000006</v>
      </c>
      <c r="AH27" s="179">
        <v>3.0000000000000001E-3</v>
      </c>
      <c r="AI27" s="42">
        <v>4.0000000000000001E-3</v>
      </c>
    </row>
    <row r="28" spans="1:35" s="32" customFormat="1" ht="13.5" customHeight="1" x14ac:dyDescent="0.25">
      <c r="A28" s="34" t="s">
        <v>47</v>
      </c>
      <c r="B28" s="35">
        <v>33852.839799999994</v>
      </c>
      <c r="C28" s="36">
        <v>117.34520173258393</v>
      </c>
      <c r="D28" s="35">
        <v>4629.1475</v>
      </c>
      <c r="E28" s="36">
        <v>110.36661122762932</v>
      </c>
      <c r="F28" s="37">
        <v>301.1748</v>
      </c>
      <c r="G28" s="106">
        <v>133.1</v>
      </c>
      <c r="H28" s="39">
        <v>33655</v>
      </c>
      <c r="I28" s="106">
        <v>73.2</v>
      </c>
      <c r="J28" s="37">
        <v>372.15940000000001</v>
      </c>
      <c r="K28" s="40" t="s">
        <v>104</v>
      </c>
      <c r="L28" s="37">
        <v>8873.6</v>
      </c>
      <c r="M28" s="106">
        <v>113.9</v>
      </c>
      <c r="N28" s="37" t="s">
        <v>29</v>
      </c>
      <c r="O28" s="40" t="s">
        <v>29</v>
      </c>
      <c r="P28" s="205">
        <v>7077.1819999999998</v>
      </c>
      <c r="Q28" s="110">
        <v>5543.567</v>
      </c>
      <c r="R28" s="206">
        <f t="shared" si="0"/>
        <v>1533.6149999999998</v>
      </c>
      <c r="S28" s="207">
        <f t="shared" si="1"/>
        <v>127.66476891142472</v>
      </c>
      <c r="T28" s="205">
        <v>7365.0050000000001</v>
      </c>
      <c r="U28" s="207">
        <v>130.4</v>
      </c>
      <c r="V28" s="205">
        <v>287.82299999999998</v>
      </c>
      <c r="W28" s="209" t="s">
        <v>109</v>
      </c>
      <c r="X28" s="210">
        <v>0.20799999999999999</v>
      </c>
      <c r="Y28" s="211">
        <v>0.33300000000000002</v>
      </c>
      <c r="Z28" s="45">
        <v>48327</v>
      </c>
      <c r="AA28" s="115">
        <v>116.9</v>
      </c>
      <c r="AB28" s="46">
        <f t="shared" si="2"/>
        <v>0.81014886340776504</v>
      </c>
      <c r="AC28" s="44">
        <v>0.80088092050371573</v>
      </c>
      <c r="AD28" s="43">
        <v>12.9</v>
      </c>
      <c r="AE28" s="117">
        <v>98.8</v>
      </c>
      <c r="AF28" s="41">
        <v>151</v>
      </c>
      <c r="AG28" s="107">
        <v>78.599999999999994</v>
      </c>
      <c r="AH28" s="179">
        <v>3.0000000000000001E-3</v>
      </c>
      <c r="AI28" s="42">
        <v>4.0000000000000001E-3</v>
      </c>
    </row>
    <row r="29" spans="1:35" s="32" customFormat="1" ht="13.5" customHeight="1" x14ac:dyDescent="0.25">
      <c r="A29" s="34" t="s">
        <v>48</v>
      </c>
      <c r="B29" s="35">
        <v>12877.36</v>
      </c>
      <c r="C29" s="36" t="s">
        <v>116</v>
      </c>
      <c r="D29" s="35">
        <v>4793.7883000000002</v>
      </c>
      <c r="E29" s="36">
        <v>92.772467584905655</v>
      </c>
      <c r="F29" s="37">
        <v>6181.1339000000007</v>
      </c>
      <c r="G29" s="106">
        <v>128.1</v>
      </c>
      <c r="H29" s="39">
        <v>57208</v>
      </c>
      <c r="I29" s="106">
        <v>106.8</v>
      </c>
      <c r="J29" s="37">
        <v>1.754</v>
      </c>
      <c r="K29" s="40">
        <v>109.72100588014516</v>
      </c>
      <c r="L29" s="37">
        <v>8766.6</v>
      </c>
      <c r="M29" s="106">
        <v>117.2</v>
      </c>
      <c r="N29" s="37" t="s">
        <v>29</v>
      </c>
      <c r="O29" s="40" t="s">
        <v>29</v>
      </c>
      <c r="P29" s="212">
        <v>1629.6030000000001</v>
      </c>
      <c r="Q29" s="110">
        <v>1597.4110000000001</v>
      </c>
      <c r="R29" s="206">
        <f t="shared" si="0"/>
        <v>32.192000000000007</v>
      </c>
      <c r="S29" s="207">
        <f t="shared" si="1"/>
        <v>102.0152609441152</v>
      </c>
      <c r="T29" s="205">
        <v>1670.886</v>
      </c>
      <c r="U29" s="207">
        <v>101</v>
      </c>
      <c r="V29" s="205">
        <v>41.283000000000001</v>
      </c>
      <c r="W29" s="209">
        <v>72.900000000000006</v>
      </c>
      <c r="X29" s="210">
        <v>0.1</v>
      </c>
      <c r="Y29" s="211">
        <v>0.1</v>
      </c>
      <c r="Z29" s="45">
        <v>45911</v>
      </c>
      <c r="AA29" s="115">
        <v>114.8</v>
      </c>
      <c r="AB29" s="46">
        <f t="shared" si="2"/>
        <v>0.76964728760142154</v>
      </c>
      <c r="AC29" s="47">
        <v>0.77315326852552535</v>
      </c>
      <c r="AD29" s="43">
        <v>12.8</v>
      </c>
      <c r="AE29" s="117">
        <v>99.9</v>
      </c>
      <c r="AF29" s="41">
        <v>236</v>
      </c>
      <c r="AG29" s="107">
        <v>76.900000000000006</v>
      </c>
      <c r="AH29" s="179">
        <v>4.0000000000000001E-3</v>
      </c>
      <c r="AI29" s="42">
        <v>6.0000000000000001E-3</v>
      </c>
    </row>
    <row r="30" spans="1:35" s="32" customFormat="1" ht="13.5" customHeight="1" x14ac:dyDescent="0.25">
      <c r="A30" s="34" t="s">
        <v>49</v>
      </c>
      <c r="B30" s="35">
        <v>68.336199999999991</v>
      </c>
      <c r="C30" s="36">
        <v>108.36540550483737</v>
      </c>
      <c r="D30" s="35">
        <v>3498.6188999999999</v>
      </c>
      <c r="E30" s="36">
        <v>143.14936057147162</v>
      </c>
      <c r="F30" s="37">
        <v>11.563600000000001</v>
      </c>
      <c r="G30" s="106" t="s">
        <v>120</v>
      </c>
      <c r="H30" s="39">
        <v>2091</v>
      </c>
      <c r="I30" s="106">
        <v>42.4</v>
      </c>
      <c r="J30" s="37">
        <v>29.962</v>
      </c>
      <c r="K30" s="40">
        <v>172.32315912371817</v>
      </c>
      <c r="L30" s="37">
        <v>3321.8</v>
      </c>
      <c r="M30" s="106">
        <v>119.1</v>
      </c>
      <c r="N30" s="37" t="s">
        <v>29</v>
      </c>
      <c r="O30" s="40" t="s">
        <v>29</v>
      </c>
      <c r="P30" s="205">
        <v>350.084</v>
      </c>
      <c r="Q30" s="110">
        <v>384.82100000000003</v>
      </c>
      <c r="R30" s="206">
        <f t="shared" si="0"/>
        <v>-34.737000000000023</v>
      </c>
      <c r="S30" s="207">
        <f t="shared" si="1"/>
        <v>90.973205724219824</v>
      </c>
      <c r="T30" s="205">
        <v>367.096</v>
      </c>
      <c r="U30" s="207">
        <v>95.4</v>
      </c>
      <c r="V30" s="208">
        <v>17.012</v>
      </c>
      <c r="W30" s="209" t="s">
        <v>129</v>
      </c>
      <c r="X30" s="210">
        <v>0.16700000000000001</v>
      </c>
      <c r="Y30" s="211">
        <v>0.16700000000000001</v>
      </c>
      <c r="Z30" s="45">
        <v>42371</v>
      </c>
      <c r="AA30" s="115">
        <v>116.8</v>
      </c>
      <c r="AB30" s="46">
        <f t="shared" si="2"/>
        <v>0.71030309126265678</v>
      </c>
      <c r="AC30" s="119">
        <v>0.70308710247007</v>
      </c>
      <c r="AD30" s="43">
        <v>3.7</v>
      </c>
      <c r="AE30" s="117">
        <v>107.8</v>
      </c>
      <c r="AF30" s="41">
        <v>64</v>
      </c>
      <c r="AG30" s="107">
        <v>64.599999999999994</v>
      </c>
      <c r="AH30" s="179">
        <v>4.0000000000000001E-3</v>
      </c>
      <c r="AI30" s="42">
        <v>5.0000000000000001E-3</v>
      </c>
    </row>
    <row r="31" spans="1:35" s="32" customFormat="1" ht="13.5" customHeight="1" x14ac:dyDescent="0.25">
      <c r="A31" s="34" t="s">
        <v>50</v>
      </c>
      <c r="B31" s="35">
        <v>15372.0087</v>
      </c>
      <c r="C31" s="36">
        <v>108.2803520425268</v>
      </c>
      <c r="D31" s="35">
        <v>1387.5478000000001</v>
      </c>
      <c r="E31" s="36" t="s">
        <v>118</v>
      </c>
      <c r="F31" s="37">
        <v>280.09609999999998</v>
      </c>
      <c r="G31" s="106">
        <v>104.4</v>
      </c>
      <c r="H31" s="39">
        <v>85933</v>
      </c>
      <c r="I31" s="106">
        <v>129.1</v>
      </c>
      <c r="J31" s="37">
        <v>459.00920000000002</v>
      </c>
      <c r="K31" s="40">
        <v>69.669435022563192</v>
      </c>
      <c r="L31" s="37">
        <v>12159.2</v>
      </c>
      <c r="M31" s="106">
        <v>114.9</v>
      </c>
      <c r="N31" s="37" t="s">
        <v>29</v>
      </c>
      <c r="O31" s="40" t="s">
        <v>29</v>
      </c>
      <c r="P31" s="205">
        <v>704.48199999999997</v>
      </c>
      <c r="Q31" s="118">
        <v>-771.39599999999996</v>
      </c>
      <c r="R31" s="206">
        <f t="shared" si="0"/>
        <v>1475.8779999999999</v>
      </c>
      <c r="S31" s="207" t="s">
        <v>29</v>
      </c>
      <c r="T31" s="205">
        <v>954.53399999999999</v>
      </c>
      <c r="U31" s="207">
        <v>178.5</v>
      </c>
      <c r="V31" s="205">
        <v>250.05199999999999</v>
      </c>
      <c r="W31" s="209">
        <v>19.100000000000001</v>
      </c>
      <c r="X31" s="210">
        <v>0.36799999999999999</v>
      </c>
      <c r="Y31" s="211">
        <v>0.36799999999999999</v>
      </c>
      <c r="Z31" s="45">
        <v>50025</v>
      </c>
      <c r="AA31" s="115">
        <v>111.3</v>
      </c>
      <c r="AB31" s="46">
        <f t="shared" si="2"/>
        <v>0.83861396097364715</v>
      </c>
      <c r="AC31" s="44">
        <v>0.87100529716514352</v>
      </c>
      <c r="AD31" s="43">
        <v>15.8</v>
      </c>
      <c r="AE31" s="117">
        <v>100.4</v>
      </c>
      <c r="AF31" s="41">
        <v>145</v>
      </c>
      <c r="AG31" s="107">
        <v>78</v>
      </c>
      <c r="AH31" s="179">
        <v>2E-3</v>
      </c>
      <c r="AI31" s="42">
        <v>3.0000000000000001E-3</v>
      </c>
    </row>
    <row r="32" spans="1:35" s="32" customFormat="1" ht="13.5" customHeight="1" x14ac:dyDescent="0.25">
      <c r="A32" s="34" t="s">
        <v>51</v>
      </c>
      <c r="B32" s="35">
        <v>5623.5820999999996</v>
      </c>
      <c r="C32" s="36">
        <v>103.70383149220763</v>
      </c>
      <c r="D32" s="35">
        <v>3924.8166000000001</v>
      </c>
      <c r="E32" s="36">
        <v>108.53584579701085</v>
      </c>
      <c r="F32" s="37">
        <v>1174.9816000000001</v>
      </c>
      <c r="G32" s="36" t="s">
        <v>116</v>
      </c>
      <c r="H32" s="39">
        <v>21500</v>
      </c>
      <c r="I32" s="106">
        <v>74</v>
      </c>
      <c r="J32" s="37">
        <v>2133.8208999999997</v>
      </c>
      <c r="K32" s="40">
        <v>107.88641569728435</v>
      </c>
      <c r="L32" s="37">
        <v>5294.7</v>
      </c>
      <c r="M32" s="106">
        <v>107.8</v>
      </c>
      <c r="N32" s="37" t="s">
        <v>29</v>
      </c>
      <c r="O32" s="40" t="s">
        <v>29</v>
      </c>
      <c r="P32" s="205">
        <v>1039.325</v>
      </c>
      <c r="Q32" s="110">
        <v>951.59100000000001</v>
      </c>
      <c r="R32" s="206">
        <f t="shared" si="0"/>
        <v>87.734000000000037</v>
      </c>
      <c r="S32" s="207">
        <f t="shared" si="1"/>
        <v>109.21971729450995</v>
      </c>
      <c r="T32" s="205">
        <v>1043.7270000000001</v>
      </c>
      <c r="U32" s="207">
        <v>109.4</v>
      </c>
      <c r="V32" s="205">
        <v>4.4020000000000001</v>
      </c>
      <c r="W32" s="209">
        <v>169.2</v>
      </c>
      <c r="X32" s="210">
        <v>9.0999999999999998E-2</v>
      </c>
      <c r="Y32" s="211">
        <v>4.4999999999999998E-2</v>
      </c>
      <c r="Z32" s="45">
        <v>39974</v>
      </c>
      <c r="AA32" s="115">
        <v>118</v>
      </c>
      <c r="AB32" s="48">
        <f t="shared" si="2"/>
        <v>0.67012002950445915</v>
      </c>
      <c r="AC32" s="49">
        <v>0.66478452374022545</v>
      </c>
      <c r="AD32" s="43">
        <v>10.6</v>
      </c>
      <c r="AE32" s="117">
        <v>100.5</v>
      </c>
      <c r="AF32" s="41">
        <v>235</v>
      </c>
      <c r="AG32" s="107">
        <v>61.5</v>
      </c>
      <c r="AH32" s="179">
        <v>5.0000000000000001E-3</v>
      </c>
      <c r="AI32" s="42">
        <v>6.9999999999999993E-3</v>
      </c>
    </row>
    <row r="33" spans="1:35" s="32" customFormat="1" ht="13.5" customHeight="1" x14ac:dyDescent="0.25">
      <c r="A33" s="34" t="s">
        <v>52</v>
      </c>
      <c r="B33" s="35">
        <v>9346.5275999999994</v>
      </c>
      <c r="C33" s="36" t="s">
        <v>115</v>
      </c>
      <c r="D33" s="35">
        <v>3040.7285999999999</v>
      </c>
      <c r="E33" s="36">
        <v>77.275989922372503</v>
      </c>
      <c r="F33" s="37">
        <v>49.810699999999997</v>
      </c>
      <c r="G33" s="106" t="s">
        <v>115</v>
      </c>
      <c r="H33" s="39">
        <v>14287</v>
      </c>
      <c r="I33" s="106">
        <v>88</v>
      </c>
      <c r="J33" s="37">
        <v>1539.3605</v>
      </c>
      <c r="K33" s="40">
        <v>54.945772941492891</v>
      </c>
      <c r="L33" s="37">
        <v>6882.6</v>
      </c>
      <c r="M33" s="106">
        <v>115.2</v>
      </c>
      <c r="N33" s="37" t="s">
        <v>29</v>
      </c>
      <c r="O33" s="40" t="s">
        <v>29</v>
      </c>
      <c r="P33" s="212">
        <v>2185.73</v>
      </c>
      <c r="Q33" s="110">
        <v>1046.5319999999999</v>
      </c>
      <c r="R33" s="206">
        <f t="shared" si="0"/>
        <v>1139.1980000000001</v>
      </c>
      <c r="S33" s="207" t="s">
        <v>114</v>
      </c>
      <c r="T33" s="205">
        <v>2224.4369999999999</v>
      </c>
      <c r="U33" s="207">
        <v>187.5</v>
      </c>
      <c r="V33" s="205">
        <v>38.707000000000001</v>
      </c>
      <c r="W33" s="209">
        <v>27.7</v>
      </c>
      <c r="X33" s="210">
        <v>0.25</v>
      </c>
      <c r="Y33" s="211">
        <v>0.313</v>
      </c>
      <c r="Z33" s="45">
        <v>51658</v>
      </c>
      <c r="AA33" s="115">
        <v>125.7</v>
      </c>
      <c r="AB33" s="46">
        <f t="shared" si="2"/>
        <v>0.8659894052169248</v>
      </c>
      <c r="AC33" s="44">
        <v>0.79847488212352291</v>
      </c>
      <c r="AD33" s="43">
        <v>10.5</v>
      </c>
      <c r="AE33" s="117">
        <v>101.4</v>
      </c>
      <c r="AF33" s="41">
        <v>178</v>
      </c>
      <c r="AG33" s="107">
        <v>75.7</v>
      </c>
      <c r="AH33" s="179">
        <v>5.0000000000000001E-3</v>
      </c>
      <c r="AI33" s="42">
        <v>6.9999999999999993E-3</v>
      </c>
    </row>
    <row r="34" spans="1:35" s="32" customFormat="1" ht="13.5" customHeight="1" x14ac:dyDescent="0.25">
      <c r="A34" s="34" t="s">
        <v>53</v>
      </c>
      <c r="B34" s="35">
        <v>7633.1466000000009</v>
      </c>
      <c r="C34" s="36">
        <v>107.87978959647531</v>
      </c>
      <c r="D34" s="35">
        <v>3671.9932999999996</v>
      </c>
      <c r="E34" s="36">
        <v>110.74843245592486</v>
      </c>
      <c r="F34" s="37">
        <v>60.660199999999996</v>
      </c>
      <c r="G34" s="106">
        <v>108.9</v>
      </c>
      <c r="H34" s="39">
        <v>25852</v>
      </c>
      <c r="I34" s="106">
        <v>90.7</v>
      </c>
      <c r="J34" s="37">
        <v>745.37990000000002</v>
      </c>
      <c r="K34" s="40">
        <v>92.796245124144164</v>
      </c>
      <c r="L34" s="37">
        <v>5425.8</v>
      </c>
      <c r="M34" s="106">
        <v>118.6</v>
      </c>
      <c r="N34" s="37">
        <v>132.035</v>
      </c>
      <c r="O34" s="40">
        <v>88.589003651314854</v>
      </c>
      <c r="P34" s="205">
        <v>529.69200000000001</v>
      </c>
      <c r="Q34" s="110">
        <v>541.81299999999999</v>
      </c>
      <c r="R34" s="206">
        <f t="shared" si="0"/>
        <v>-12.120999999999981</v>
      </c>
      <c r="S34" s="207">
        <f t="shared" si="1"/>
        <v>97.762881289300935</v>
      </c>
      <c r="T34" s="205">
        <v>553.34699999999998</v>
      </c>
      <c r="U34" s="207">
        <v>89.2</v>
      </c>
      <c r="V34" s="205">
        <v>23.655000000000001</v>
      </c>
      <c r="W34" s="209">
        <v>30.1</v>
      </c>
      <c r="X34" s="210">
        <v>0.192</v>
      </c>
      <c r="Y34" s="211">
        <v>0.38500000000000001</v>
      </c>
      <c r="Z34" s="45">
        <v>41906</v>
      </c>
      <c r="AA34" s="115">
        <v>115.2</v>
      </c>
      <c r="AB34" s="116">
        <f t="shared" si="2"/>
        <v>0.7025078790317173</v>
      </c>
      <c r="AC34" s="44">
        <v>0.70114674893765649</v>
      </c>
      <c r="AD34" s="43">
        <v>12.2</v>
      </c>
      <c r="AE34" s="117">
        <v>99.3</v>
      </c>
      <c r="AF34" s="41">
        <v>258</v>
      </c>
      <c r="AG34" s="107">
        <v>68.099999999999994</v>
      </c>
      <c r="AH34" s="179">
        <v>6.0000000000000001E-3</v>
      </c>
      <c r="AI34" s="42">
        <v>8.0000000000000002E-3</v>
      </c>
    </row>
    <row r="35" spans="1:35" s="32" customFormat="1" ht="13.15" customHeight="1" x14ac:dyDescent="0.25">
      <c r="A35" s="34" t="s">
        <v>54</v>
      </c>
      <c r="B35" s="35">
        <v>11094.652</v>
      </c>
      <c r="C35" s="36">
        <v>99.283369046041514</v>
      </c>
      <c r="D35" s="35">
        <v>4614.1337000000003</v>
      </c>
      <c r="E35" s="36">
        <v>98.48468394098586</v>
      </c>
      <c r="F35" s="37">
        <v>47.048900000000003</v>
      </c>
      <c r="G35" s="106">
        <v>120.3</v>
      </c>
      <c r="H35" s="39">
        <v>15132</v>
      </c>
      <c r="I35" s="106">
        <v>89.9</v>
      </c>
      <c r="J35" s="37">
        <v>200.71470000000002</v>
      </c>
      <c r="K35" s="40">
        <v>122.70574785723893</v>
      </c>
      <c r="L35" s="37">
        <v>4469.7</v>
      </c>
      <c r="M35" s="106">
        <v>114.7</v>
      </c>
      <c r="N35" s="37" t="s">
        <v>29</v>
      </c>
      <c r="O35" s="40" t="s">
        <v>29</v>
      </c>
      <c r="P35" s="205">
        <v>1855.155</v>
      </c>
      <c r="Q35" s="110">
        <v>3212.2060000000001</v>
      </c>
      <c r="R35" s="206">
        <f t="shared" si="0"/>
        <v>-1357.0510000000002</v>
      </c>
      <c r="S35" s="207">
        <f t="shared" si="1"/>
        <v>57.753301002488634</v>
      </c>
      <c r="T35" s="205">
        <v>2262.0590000000002</v>
      </c>
      <c r="U35" s="207">
        <v>68.2</v>
      </c>
      <c r="V35" s="205">
        <v>406.904</v>
      </c>
      <c r="W35" s="209" t="s">
        <v>110</v>
      </c>
      <c r="X35" s="210">
        <v>0.38900000000000001</v>
      </c>
      <c r="Y35" s="211">
        <v>0.222</v>
      </c>
      <c r="Z35" s="45">
        <v>49125</v>
      </c>
      <c r="AA35" s="115">
        <v>120.2</v>
      </c>
      <c r="AB35" s="46">
        <f t="shared" si="2"/>
        <v>0.82352645342989339</v>
      </c>
      <c r="AC35" s="44">
        <v>0.79515687758309561</v>
      </c>
      <c r="AD35" s="43">
        <v>8.8000000000000007</v>
      </c>
      <c r="AE35" s="117">
        <v>99.5</v>
      </c>
      <c r="AF35" s="41">
        <v>128</v>
      </c>
      <c r="AG35" s="107">
        <v>80</v>
      </c>
      <c r="AH35" s="179">
        <v>4.0000000000000001E-3</v>
      </c>
      <c r="AI35" s="42">
        <v>5.0000000000000001E-3</v>
      </c>
    </row>
    <row r="36" spans="1:35" s="32" customFormat="1" ht="13.5" customHeight="1" x14ac:dyDescent="0.25">
      <c r="A36" s="34" t="s">
        <v>55</v>
      </c>
      <c r="B36" s="35">
        <v>5810.460399999999</v>
      </c>
      <c r="C36" s="36">
        <v>102.86958253980134</v>
      </c>
      <c r="D36" s="35">
        <v>1385.0278999999998</v>
      </c>
      <c r="E36" s="36">
        <v>105.23087188213285</v>
      </c>
      <c r="F36" s="37">
        <v>0.52900000000000003</v>
      </c>
      <c r="G36" s="106">
        <v>127.8</v>
      </c>
      <c r="H36" s="39">
        <v>27729</v>
      </c>
      <c r="I36" s="106">
        <v>79.900000000000006</v>
      </c>
      <c r="J36" s="37">
        <v>206.86120000000003</v>
      </c>
      <c r="K36" s="40">
        <v>91.946238920155793</v>
      </c>
      <c r="L36" s="37">
        <v>3416.2</v>
      </c>
      <c r="M36" s="106">
        <v>115.4</v>
      </c>
      <c r="N36" s="37" t="s">
        <v>29</v>
      </c>
      <c r="O36" s="40" t="s">
        <v>29</v>
      </c>
      <c r="P36" s="205">
        <v>1681.8140000000001</v>
      </c>
      <c r="Q36" s="110">
        <v>1634.63</v>
      </c>
      <c r="R36" s="206">
        <f t="shared" si="0"/>
        <v>47.183999999999969</v>
      </c>
      <c r="S36" s="207">
        <f t="shared" si="1"/>
        <v>102.88652477930786</v>
      </c>
      <c r="T36" s="205">
        <v>1700.53</v>
      </c>
      <c r="U36" s="207">
        <v>104</v>
      </c>
      <c r="V36" s="205">
        <v>18.716000000000001</v>
      </c>
      <c r="W36" s="209" t="s">
        <v>29</v>
      </c>
      <c r="X36" s="210">
        <v>0.308</v>
      </c>
      <c r="Y36" s="215" t="s">
        <v>29</v>
      </c>
      <c r="Z36" s="45">
        <v>42809</v>
      </c>
      <c r="AA36" s="115">
        <v>113.9</v>
      </c>
      <c r="AB36" s="46">
        <f t="shared" si="2"/>
        <v>0.71764567826728354</v>
      </c>
      <c r="AC36" s="44">
        <v>0.73349244232299127</v>
      </c>
      <c r="AD36" s="43">
        <v>5.9</v>
      </c>
      <c r="AE36" s="117">
        <v>96.9</v>
      </c>
      <c r="AF36" s="41">
        <v>229</v>
      </c>
      <c r="AG36" s="107">
        <v>65.8</v>
      </c>
      <c r="AH36" s="179">
        <v>6.0000000000000001E-3</v>
      </c>
      <c r="AI36" s="42">
        <v>0.01</v>
      </c>
    </row>
    <row r="37" spans="1:35" s="32" customFormat="1" ht="13.5" customHeight="1" x14ac:dyDescent="0.25">
      <c r="A37" s="34" t="s">
        <v>56</v>
      </c>
      <c r="B37" s="35">
        <v>8040.4666000000007</v>
      </c>
      <c r="C37" s="36">
        <v>164.4478962863582</v>
      </c>
      <c r="D37" s="35">
        <v>6773.1140999999998</v>
      </c>
      <c r="E37" s="36">
        <v>130.11177110180762</v>
      </c>
      <c r="F37" s="37">
        <v>68.507100000000008</v>
      </c>
      <c r="G37" s="106">
        <v>98.2</v>
      </c>
      <c r="H37" s="39">
        <v>30990</v>
      </c>
      <c r="I37" s="106">
        <v>88.5</v>
      </c>
      <c r="J37" s="37" t="s">
        <v>29</v>
      </c>
      <c r="K37" s="40" t="s">
        <v>29</v>
      </c>
      <c r="L37" s="37">
        <v>3893.5</v>
      </c>
      <c r="M37" s="106">
        <v>117.5</v>
      </c>
      <c r="N37" s="37" t="s">
        <v>29</v>
      </c>
      <c r="O37" s="40" t="s">
        <v>29</v>
      </c>
      <c r="P37" s="205">
        <v>2588.6889999999999</v>
      </c>
      <c r="Q37" s="110">
        <v>3330.44</v>
      </c>
      <c r="R37" s="206">
        <f t="shared" si="0"/>
        <v>-741.7510000000002</v>
      </c>
      <c r="S37" s="207">
        <f t="shared" si="1"/>
        <v>77.728138023804661</v>
      </c>
      <c r="T37" s="205">
        <v>2708.453</v>
      </c>
      <c r="U37" s="207">
        <v>78.8</v>
      </c>
      <c r="V37" s="205">
        <v>119.764</v>
      </c>
      <c r="W37" s="209">
        <v>110.8</v>
      </c>
      <c r="X37" s="210">
        <v>0.27300000000000002</v>
      </c>
      <c r="Y37" s="211">
        <v>0.27300000000000002</v>
      </c>
      <c r="Z37" s="45">
        <v>45438</v>
      </c>
      <c r="AA37" s="115">
        <v>115.5</v>
      </c>
      <c r="AB37" s="46">
        <f t="shared" si="2"/>
        <v>0.76171796419231541</v>
      </c>
      <c r="AC37" s="44">
        <v>0.76624560995013291</v>
      </c>
      <c r="AD37" s="43">
        <v>11.5</v>
      </c>
      <c r="AE37" s="117">
        <v>99.7</v>
      </c>
      <c r="AF37" s="41">
        <v>134</v>
      </c>
      <c r="AG37" s="107">
        <v>54.9</v>
      </c>
      <c r="AH37" s="179">
        <v>3.0000000000000001E-3</v>
      </c>
      <c r="AI37" s="42">
        <v>5.0000000000000001E-3</v>
      </c>
    </row>
    <row r="38" spans="1:35" s="32" customFormat="1" ht="13.5" customHeight="1" x14ac:dyDescent="0.25">
      <c r="A38" s="34" t="s">
        <v>57</v>
      </c>
      <c r="B38" s="35">
        <v>2681.9504000000002</v>
      </c>
      <c r="C38" s="36">
        <v>89.683690274556866</v>
      </c>
      <c r="D38" s="35">
        <v>525.33920000000001</v>
      </c>
      <c r="E38" s="36">
        <v>121.10388338010686</v>
      </c>
      <c r="F38" s="37">
        <v>58.901699999999998</v>
      </c>
      <c r="G38" s="106">
        <v>148.9</v>
      </c>
      <c r="H38" s="39">
        <v>5484</v>
      </c>
      <c r="I38" s="106">
        <v>115.7</v>
      </c>
      <c r="J38" s="37">
        <v>466.26929999999999</v>
      </c>
      <c r="K38" s="40">
        <v>97.975000966576616</v>
      </c>
      <c r="L38" s="37">
        <v>2883.1</v>
      </c>
      <c r="M38" s="106">
        <v>122.8</v>
      </c>
      <c r="N38" s="37" t="s">
        <v>29</v>
      </c>
      <c r="O38" s="40" t="s">
        <v>29</v>
      </c>
      <c r="P38" s="205">
        <v>1440.13</v>
      </c>
      <c r="Q38" s="110">
        <v>830.56799999999998</v>
      </c>
      <c r="R38" s="206">
        <f t="shared" si="0"/>
        <v>609.56200000000013</v>
      </c>
      <c r="S38" s="207">
        <f t="shared" si="1"/>
        <v>173.39098063012301</v>
      </c>
      <c r="T38" s="205">
        <v>1451.433</v>
      </c>
      <c r="U38" s="207">
        <v>171.8</v>
      </c>
      <c r="V38" s="205">
        <v>11.303000000000001</v>
      </c>
      <c r="W38" s="209">
        <v>79</v>
      </c>
      <c r="X38" s="210">
        <v>0.44400000000000001</v>
      </c>
      <c r="Y38" s="211">
        <v>0.222</v>
      </c>
      <c r="Z38" s="45">
        <v>40288</v>
      </c>
      <c r="AA38" s="115">
        <v>115.7</v>
      </c>
      <c r="AB38" s="48">
        <f t="shared" si="2"/>
        <v>0.67538389324750214</v>
      </c>
      <c r="AC38" s="49">
        <v>0.67609678483419677</v>
      </c>
      <c r="AD38" s="43">
        <v>4.5</v>
      </c>
      <c r="AE38" s="117">
        <v>97.4</v>
      </c>
      <c r="AF38" s="41">
        <v>157</v>
      </c>
      <c r="AG38" s="107">
        <v>76.2</v>
      </c>
      <c r="AH38" s="179">
        <v>7.0000000000000001E-3</v>
      </c>
      <c r="AI38" s="42">
        <v>9.0000000000000011E-3</v>
      </c>
    </row>
    <row r="39" spans="1:35" s="32" customFormat="1" ht="13.5" customHeight="1" x14ac:dyDescent="0.25">
      <c r="A39" s="34" t="s">
        <v>58</v>
      </c>
      <c r="B39" s="35">
        <v>58.553100000000008</v>
      </c>
      <c r="C39" s="36">
        <v>113.58396135827975</v>
      </c>
      <c r="D39" s="35">
        <v>2582.2171000000003</v>
      </c>
      <c r="E39" s="36">
        <v>133.52979661843281</v>
      </c>
      <c r="F39" s="37">
        <v>38.024000000000001</v>
      </c>
      <c r="G39" s="106">
        <v>108.3</v>
      </c>
      <c r="H39" s="39">
        <v>9273</v>
      </c>
      <c r="I39" s="106">
        <v>56.5</v>
      </c>
      <c r="J39" s="37">
        <v>238.08929999999998</v>
      </c>
      <c r="K39" s="40">
        <v>101.73126101586283</v>
      </c>
      <c r="L39" s="37">
        <v>1446.1</v>
      </c>
      <c r="M39" s="106">
        <v>114.8</v>
      </c>
      <c r="N39" s="37" t="s">
        <v>29</v>
      </c>
      <c r="O39" s="106" t="s">
        <v>29</v>
      </c>
      <c r="P39" s="205">
        <v>471.99200000000002</v>
      </c>
      <c r="Q39" s="110">
        <v>801.17200000000003</v>
      </c>
      <c r="R39" s="206">
        <f t="shared" si="0"/>
        <v>-329.18</v>
      </c>
      <c r="S39" s="207">
        <f t="shared" si="1"/>
        <v>58.912692904894328</v>
      </c>
      <c r="T39" s="205">
        <v>472.82499999999999</v>
      </c>
      <c r="U39" s="207">
        <v>59</v>
      </c>
      <c r="V39" s="205">
        <v>0.83299999999999996</v>
      </c>
      <c r="W39" s="209" t="s">
        <v>29</v>
      </c>
      <c r="X39" s="210">
        <v>0.16700000000000001</v>
      </c>
      <c r="Y39" s="215" t="s">
        <v>29</v>
      </c>
      <c r="Z39" s="45">
        <v>41588</v>
      </c>
      <c r="AA39" s="115">
        <v>114.9</v>
      </c>
      <c r="AB39" s="120">
        <f t="shared" si="2"/>
        <v>0.69717695969959093</v>
      </c>
      <c r="AC39" s="44">
        <v>0.70153481964413911</v>
      </c>
      <c r="AD39" s="43">
        <v>6.3</v>
      </c>
      <c r="AE39" s="117">
        <v>97.3</v>
      </c>
      <c r="AF39" s="41">
        <v>183</v>
      </c>
      <c r="AG39" s="107">
        <v>65.400000000000006</v>
      </c>
      <c r="AH39" s="179">
        <v>5.0000000000000001E-3</v>
      </c>
      <c r="AI39" s="42">
        <v>8.0000000000000002E-3</v>
      </c>
    </row>
    <row r="40" spans="1:35" s="32" customFormat="1" ht="13.5" customHeight="1" x14ac:dyDescent="0.25">
      <c r="A40" s="34" t="s">
        <v>59</v>
      </c>
      <c r="B40" s="35">
        <v>7797.8339000000005</v>
      </c>
      <c r="C40" s="36">
        <v>85.798858633015726</v>
      </c>
      <c r="D40" s="35">
        <v>7970.8469999999998</v>
      </c>
      <c r="E40" s="36">
        <v>99.024587229682751</v>
      </c>
      <c r="F40" s="37">
        <v>17.489000000000001</v>
      </c>
      <c r="G40" s="106">
        <v>27.5</v>
      </c>
      <c r="H40" s="39">
        <v>13630</v>
      </c>
      <c r="I40" s="106">
        <v>104.6</v>
      </c>
      <c r="J40" s="37">
        <v>617.22669999999994</v>
      </c>
      <c r="K40" s="40">
        <v>163.01321057691288</v>
      </c>
      <c r="L40" s="37">
        <v>6170.7</v>
      </c>
      <c r="M40" s="106">
        <v>120.9</v>
      </c>
      <c r="N40" s="37" t="s">
        <v>29</v>
      </c>
      <c r="O40" s="40" t="s">
        <v>29</v>
      </c>
      <c r="P40" s="205">
        <v>2827.6149999999998</v>
      </c>
      <c r="Q40" s="110">
        <v>4422.3990000000003</v>
      </c>
      <c r="R40" s="206">
        <f t="shared" si="0"/>
        <v>-1594.7840000000006</v>
      </c>
      <c r="S40" s="207">
        <f t="shared" si="1"/>
        <v>63.938486780591255</v>
      </c>
      <c r="T40" s="205">
        <v>2849.2469999999998</v>
      </c>
      <c r="U40" s="207">
        <v>64.3</v>
      </c>
      <c r="V40" s="208">
        <v>21.632000000000001</v>
      </c>
      <c r="W40" s="209" t="s">
        <v>114</v>
      </c>
      <c r="X40" s="210">
        <v>0.188</v>
      </c>
      <c r="Y40" s="211">
        <v>0.125</v>
      </c>
      <c r="Z40" s="45">
        <v>45056</v>
      </c>
      <c r="AA40" s="115">
        <v>114.1</v>
      </c>
      <c r="AB40" s="46">
        <f t="shared" si="2"/>
        <v>0.75531415543485547</v>
      </c>
      <c r="AC40" s="44">
        <v>0.76533364378989854</v>
      </c>
      <c r="AD40" s="43">
        <v>8.9</v>
      </c>
      <c r="AE40" s="117">
        <v>98.9</v>
      </c>
      <c r="AF40" s="41">
        <v>96</v>
      </c>
      <c r="AG40" s="107">
        <v>81.400000000000006</v>
      </c>
      <c r="AH40" s="179">
        <v>3.0000000000000001E-3</v>
      </c>
      <c r="AI40" s="42">
        <v>4.0000000000000001E-3</v>
      </c>
    </row>
    <row r="41" spans="1:35" s="32" customFormat="1" ht="13.5" customHeight="1" x14ac:dyDescent="0.25">
      <c r="A41" s="34" t="s">
        <v>60</v>
      </c>
      <c r="B41" s="35">
        <v>820.80550000000005</v>
      </c>
      <c r="C41" s="36">
        <v>112.86900133054721</v>
      </c>
      <c r="D41" s="35">
        <v>1332.7315000000001</v>
      </c>
      <c r="E41" s="36">
        <v>128.32685551750552</v>
      </c>
      <c r="F41" s="37">
        <v>500.83479999999997</v>
      </c>
      <c r="G41" s="106" t="s">
        <v>121</v>
      </c>
      <c r="H41" s="39">
        <v>22189</v>
      </c>
      <c r="I41" s="106">
        <v>109.7</v>
      </c>
      <c r="J41" s="37">
        <v>97.842300000000009</v>
      </c>
      <c r="K41" s="40" t="s">
        <v>103</v>
      </c>
      <c r="L41" s="37">
        <v>3591.9</v>
      </c>
      <c r="M41" s="106">
        <v>111.7</v>
      </c>
      <c r="N41" s="37" t="s">
        <v>29</v>
      </c>
      <c r="O41" s="40" t="s">
        <v>29</v>
      </c>
      <c r="P41" s="205">
        <v>626.57399999999996</v>
      </c>
      <c r="Q41" s="110">
        <v>343.30700000000002</v>
      </c>
      <c r="R41" s="206">
        <f t="shared" si="0"/>
        <v>283.26699999999994</v>
      </c>
      <c r="S41" s="207">
        <f t="shared" si="1"/>
        <v>182.51127999137796</v>
      </c>
      <c r="T41" s="205">
        <v>675.26300000000003</v>
      </c>
      <c r="U41" s="207">
        <v>179.5</v>
      </c>
      <c r="V41" s="205">
        <v>48.689</v>
      </c>
      <c r="W41" s="209">
        <v>147.9</v>
      </c>
      <c r="X41" s="210">
        <v>0.4</v>
      </c>
      <c r="Y41" s="211">
        <v>0.6</v>
      </c>
      <c r="Z41" s="45">
        <v>39587</v>
      </c>
      <c r="AA41" s="115">
        <v>119.4</v>
      </c>
      <c r="AB41" s="48">
        <f t="shared" si="2"/>
        <v>0.66363240126064504</v>
      </c>
      <c r="AC41" s="49">
        <v>0.6449735141742825</v>
      </c>
      <c r="AD41" s="43">
        <v>5.7</v>
      </c>
      <c r="AE41" s="117">
        <v>96.6</v>
      </c>
      <c r="AF41" s="41">
        <v>170</v>
      </c>
      <c r="AG41" s="107">
        <v>96.6</v>
      </c>
      <c r="AH41" s="179">
        <v>6.0000000000000001E-3</v>
      </c>
      <c r="AI41" s="42">
        <v>6.0000000000000001E-3</v>
      </c>
    </row>
    <row r="42" spans="1:35" s="32" customFormat="1" ht="13.5" customHeight="1" x14ac:dyDescent="0.25">
      <c r="A42" s="34" t="s">
        <v>61</v>
      </c>
      <c r="B42" s="35">
        <v>146783.36069999999</v>
      </c>
      <c r="C42" s="36">
        <v>80.853411152157392</v>
      </c>
      <c r="D42" s="35">
        <v>1435.8340000000001</v>
      </c>
      <c r="E42" s="36">
        <v>121.44959918690412</v>
      </c>
      <c r="F42" s="37">
        <v>477.66859999999997</v>
      </c>
      <c r="G42" s="106">
        <v>60.4</v>
      </c>
      <c r="H42" s="39">
        <v>118124</v>
      </c>
      <c r="I42" s="106">
        <v>99.2</v>
      </c>
      <c r="J42" s="37">
        <v>8629.7204000000002</v>
      </c>
      <c r="K42" s="40">
        <v>116.72269492462731</v>
      </c>
      <c r="L42" s="37">
        <v>9238.4</v>
      </c>
      <c r="M42" s="106">
        <v>111.8</v>
      </c>
      <c r="N42" s="37" t="s">
        <v>29</v>
      </c>
      <c r="O42" s="106" t="s">
        <v>29</v>
      </c>
      <c r="P42" s="213">
        <v>-61819.909</v>
      </c>
      <c r="Q42" s="99">
        <v>44968.311999999998</v>
      </c>
      <c r="R42" s="206">
        <f t="shared" si="0"/>
        <v>-106788.22099999999</v>
      </c>
      <c r="S42" s="207" t="s">
        <v>29</v>
      </c>
      <c r="T42" s="205">
        <v>1223.701</v>
      </c>
      <c r="U42" s="207">
        <v>2.7</v>
      </c>
      <c r="V42" s="205">
        <v>63043.61</v>
      </c>
      <c r="W42" s="209" t="s">
        <v>111</v>
      </c>
      <c r="X42" s="210">
        <v>0.41199999999999998</v>
      </c>
      <c r="Y42" s="211">
        <v>0.29399999999999998</v>
      </c>
      <c r="Z42" s="45">
        <v>58978</v>
      </c>
      <c r="AA42" s="115">
        <v>111.9</v>
      </c>
      <c r="AB42" s="46">
        <f t="shared" si="2"/>
        <v>0.98870113323945552</v>
      </c>
      <c r="AC42" s="44">
        <v>1.0118167530123989</v>
      </c>
      <c r="AD42" s="43">
        <v>14.6</v>
      </c>
      <c r="AE42" s="117">
        <v>97.1</v>
      </c>
      <c r="AF42" s="41">
        <v>188</v>
      </c>
      <c r="AG42" s="107">
        <v>63.7</v>
      </c>
      <c r="AH42" s="179">
        <v>3.0000000000000001E-3</v>
      </c>
      <c r="AI42" s="42">
        <v>4.0000000000000001E-3</v>
      </c>
    </row>
    <row r="43" spans="1:35" s="32" customFormat="1" ht="13.5" customHeight="1" x14ac:dyDescent="0.25">
      <c r="A43" s="34" t="s">
        <v>62</v>
      </c>
      <c r="B43" s="35">
        <v>135632.3186</v>
      </c>
      <c r="C43" s="36">
        <v>94.523566089209226</v>
      </c>
      <c r="D43" s="35">
        <v>7728.7728999999999</v>
      </c>
      <c r="E43" s="36">
        <v>91.3863693573836</v>
      </c>
      <c r="F43" s="37">
        <v>4746.8265999999994</v>
      </c>
      <c r="G43" s="106">
        <v>145.80000000000001</v>
      </c>
      <c r="H43" s="39">
        <v>52648</v>
      </c>
      <c r="I43" s="106">
        <v>90.7</v>
      </c>
      <c r="J43" s="37">
        <v>3483.8411000000001</v>
      </c>
      <c r="K43" s="40">
        <v>137.8341929372659</v>
      </c>
      <c r="L43" s="37">
        <v>11688.4</v>
      </c>
      <c r="M43" s="106">
        <v>112.3</v>
      </c>
      <c r="N43" s="37" t="s">
        <v>29</v>
      </c>
      <c r="O43" s="40" t="s">
        <v>29</v>
      </c>
      <c r="P43" s="205">
        <v>6956.5789999999997</v>
      </c>
      <c r="Q43" s="110">
        <v>5175.7719999999999</v>
      </c>
      <c r="R43" s="206">
        <f t="shared" si="0"/>
        <v>1780.8069999999998</v>
      </c>
      <c r="S43" s="207">
        <f t="shared" si="1"/>
        <v>134.406596735714</v>
      </c>
      <c r="T43" s="205">
        <v>7048.0370000000003</v>
      </c>
      <c r="U43" s="207">
        <v>134.80000000000001</v>
      </c>
      <c r="V43" s="205">
        <v>91.457999999999998</v>
      </c>
      <c r="W43" s="209">
        <v>178.2</v>
      </c>
      <c r="X43" s="210">
        <v>0.22500000000000001</v>
      </c>
      <c r="Y43" s="211">
        <v>0.15</v>
      </c>
      <c r="Z43" s="45">
        <v>55944</v>
      </c>
      <c r="AA43" s="115">
        <v>118.7</v>
      </c>
      <c r="AB43" s="46">
        <f t="shared" si="2"/>
        <v>0.93783946891973446</v>
      </c>
      <c r="AC43" s="44">
        <v>0.91408114558472553</v>
      </c>
      <c r="AD43" s="43">
        <v>23</v>
      </c>
      <c r="AE43" s="117">
        <v>104.4</v>
      </c>
      <c r="AF43" s="41">
        <v>200</v>
      </c>
      <c r="AG43" s="107">
        <v>69.7</v>
      </c>
      <c r="AH43" s="179">
        <v>3.0000000000000001E-3</v>
      </c>
      <c r="AI43" s="42">
        <v>4.0000000000000001E-3</v>
      </c>
    </row>
    <row r="44" spans="1:35" s="32" customFormat="1" ht="13.5" customHeight="1" x14ac:dyDescent="0.25">
      <c r="A44" s="34" t="s">
        <v>63</v>
      </c>
      <c r="B44" s="35">
        <v>6975.8692999999994</v>
      </c>
      <c r="C44" s="36">
        <v>132.39946623946793</v>
      </c>
      <c r="D44" s="35">
        <v>3202.3355000000001</v>
      </c>
      <c r="E44" s="36">
        <v>143.31705006897923</v>
      </c>
      <c r="F44" s="37" t="s">
        <v>29</v>
      </c>
      <c r="G44" s="38" t="s">
        <v>29</v>
      </c>
      <c r="H44" s="39">
        <v>5390</v>
      </c>
      <c r="I44" s="106">
        <v>68.900000000000006</v>
      </c>
      <c r="J44" s="37">
        <v>11.348600000000001</v>
      </c>
      <c r="K44" s="40">
        <v>119.00921779800544</v>
      </c>
      <c r="L44" s="37">
        <v>3546.5</v>
      </c>
      <c r="M44" s="106">
        <v>110.5</v>
      </c>
      <c r="N44" s="37">
        <v>1.0466</v>
      </c>
      <c r="O44" s="40">
        <v>93.756158738690331</v>
      </c>
      <c r="P44" s="205">
        <v>1159.8109999999999</v>
      </c>
      <c r="Q44" s="110">
        <v>1420.076</v>
      </c>
      <c r="R44" s="206">
        <f t="shared" si="0"/>
        <v>-260.2650000000001</v>
      </c>
      <c r="S44" s="207">
        <f t="shared" si="1"/>
        <v>81.672459783842541</v>
      </c>
      <c r="T44" s="205">
        <v>1174.0899999999999</v>
      </c>
      <c r="U44" s="207">
        <v>82.1</v>
      </c>
      <c r="V44" s="205">
        <v>14.279</v>
      </c>
      <c r="W44" s="209">
        <v>132.1</v>
      </c>
      <c r="X44" s="210">
        <v>0.36399999999999999</v>
      </c>
      <c r="Y44" s="211">
        <v>0.27300000000000002</v>
      </c>
      <c r="Z44" s="45">
        <v>44304</v>
      </c>
      <c r="AA44" s="115">
        <v>115.4</v>
      </c>
      <c r="AB44" s="46">
        <f t="shared" si="2"/>
        <v>0.74270770468718572</v>
      </c>
      <c r="AC44" s="44">
        <v>0.75062576401420333</v>
      </c>
      <c r="AD44" s="43">
        <v>6.1</v>
      </c>
      <c r="AE44" s="117">
        <v>98.4</v>
      </c>
      <c r="AF44" s="41">
        <v>104</v>
      </c>
      <c r="AG44" s="107">
        <v>79.400000000000006</v>
      </c>
      <c r="AH44" s="179">
        <v>5.0000000000000001E-3</v>
      </c>
      <c r="AI44" s="42">
        <v>6.0000000000000001E-3</v>
      </c>
    </row>
    <row r="45" spans="1:35" s="32" customFormat="1" ht="13.5" customHeight="1" x14ac:dyDescent="0.25">
      <c r="A45" s="34" t="s">
        <v>64</v>
      </c>
      <c r="B45" s="35">
        <v>14794.954400000001</v>
      </c>
      <c r="C45" s="36">
        <v>92.742486006638984</v>
      </c>
      <c r="D45" s="35">
        <v>2584.732</v>
      </c>
      <c r="E45" s="36">
        <v>170.46203298205279</v>
      </c>
      <c r="F45" s="37" t="s">
        <v>29</v>
      </c>
      <c r="G45" s="106" t="s">
        <v>29</v>
      </c>
      <c r="H45" s="39">
        <v>9316</v>
      </c>
      <c r="I45" s="106">
        <v>110.9</v>
      </c>
      <c r="J45" s="37">
        <v>57.190100000000001</v>
      </c>
      <c r="K45" s="40">
        <v>96.243335846414809</v>
      </c>
      <c r="L45" s="37">
        <v>2815.1</v>
      </c>
      <c r="M45" s="106">
        <v>118.5</v>
      </c>
      <c r="N45" s="37" t="s">
        <v>29</v>
      </c>
      <c r="O45" s="40" t="s">
        <v>29</v>
      </c>
      <c r="P45" s="205">
        <v>1013.742</v>
      </c>
      <c r="Q45" s="110">
        <v>827.45399999999995</v>
      </c>
      <c r="R45" s="206">
        <f t="shared" si="0"/>
        <v>186.28800000000001</v>
      </c>
      <c r="S45" s="207">
        <f t="shared" si="1"/>
        <v>122.51339651509329</v>
      </c>
      <c r="T45" s="205">
        <v>1023.0940000000001</v>
      </c>
      <c r="U45" s="207">
        <v>120</v>
      </c>
      <c r="V45" s="205">
        <v>9.3520000000000003</v>
      </c>
      <c r="W45" s="209">
        <v>37.299999999999997</v>
      </c>
      <c r="X45" s="210">
        <v>0.33300000000000002</v>
      </c>
      <c r="Y45" s="211">
        <v>0.33300000000000002</v>
      </c>
      <c r="Z45" s="45">
        <v>44557</v>
      </c>
      <c r="AA45" s="115">
        <v>116.3</v>
      </c>
      <c r="AB45" s="46">
        <f t="shared" si="2"/>
        <v>0.74694897069670763</v>
      </c>
      <c r="AC45" s="44">
        <v>0.74334943826765232</v>
      </c>
      <c r="AD45" s="43">
        <v>5.4</v>
      </c>
      <c r="AE45" s="117">
        <v>99.3</v>
      </c>
      <c r="AF45" s="41">
        <v>117</v>
      </c>
      <c r="AG45" s="107">
        <v>62.2</v>
      </c>
      <c r="AH45" s="179">
        <v>5.0000000000000001E-3</v>
      </c>
      <c r="AI45" s="42">
        <v>6.9999999999999993E-3</v>
      </c>
    </row>
    <row r="46" spans="1:35" s="32" customFormat="1" ht="13.5" customHeight="1" x14ac:dyDescent="0.25">
      <c r="A46" s="34" t="s">
        <v>65</v>
      </c>
      <c r="B46" s="35">
        <v>62296.160200000006</v>
      </c>
      <c r="C46" s="36">
        <v>82.92375297527434</v>
      </c>
      <c r="D46" s="35">
        <v>6364.0018</v>
      </c>
      <c r="E46" s="36" t="s">
        <v>130</v>
      </c>
      <c r="F46" s="37">
        <v>8958.7928000000011</v>
      </c>
      <c r="G46" s="106">
        <v>142.80000000000001</v>
      </c>
      <c r="H46" s="39">
        <v>144094</v>
      </c>
      <c r="I46" s="106">
        <v>106.9</v>
      </c>
      <c r="J46" s="37">
        <v>111481.97040000001</v>
      </c>
      <c r="K46" s="40">
        <v>102.90577881639518</v>
      </c>
      <c r="L46" s="37">
        <v>15699.5</v>
      </c>
      <c r="M46" s="106">
        <v>103</v>
      </c>
      <c r="N46" s="37">
        <v>167.7475</v>
      </c>
      <c r="O46" s="40">
        <v>106.7152400540232</v>
      </c>
      <c r="P46" s="205">
        <v>51183.358999999997</v>
      </c>
      <c r="Q46" s="110">
        <v>74913.957999999999</v>
      </c>
      <c r="R46" s="206">
        <f t="shared" si="0"/>
        <v>-23730.599000000002</v>
      </c>
      <c r="S46" s="207">
        <f t="shared" si="1"/>
        <v>68.322860474145557</v>
      </c>
      <c r="T46" s="205">
        <v>52318.228000000003</v>
      </c>
      <c r="U46" s="207">
        <v>68.400000000000006</v>
      </c>
      <c r="V46" s="205">
        <v>1134.8689999999999</v>
      </c>
      <c r="W46" s="209">
        <v>71.8</v>
      </c>
      <c r="X46" s="210">
        <v>0.27300000000000002</v>
      </c>
      <c r="Y46" s="211">
        <v>0.27300000000000002</v>
      </c>
      <c r="Z46" s="45">
        <v>64796</v>
      </c>
      <c r="AA46" s="115">
        <v>114.8</v>
      </c>
      <c r="AB46" s="46">
        <f t="shared" si="2"/>
        <v>1.0862334875611883</v>
      </c>
      <c r="AC46" s="44">
        <v>1.0942235675340046</v>
      </c>
      <c r="AD46" s="43">
        <v>32.200000000000003</v>
      </c>
      <c r="AE46" s="117">
        <v>105.8</v>
      </c>
      <c r="AF46" s="41">
        <v>118</v>
      </c>
      <c r="AG46" s="107">
        <v>53.4</v>
      </c>
      <c r="AH46" s="179">
        <v>2E-3</v>
      </c>
      <c r="AI46" s="42">
        <v>3.0000000000000001E-3</v>
      </c>
    </row>
    <row r="47" spans="1:35" s="271" customFormat="1" ht="13.5" customHeight="1" x14ac:dyDescent="0.25">
      <c r="A47" s="252" t="s">
        <v>66</v>
      </c>
      <c r="B47" s="253">
        <v>52189.635900000001</v>
      </c>
      <c r="C47" s="254">
        <v>104.66718904762595</v>
      </c>
      <c r="D47" s="253">
        <v>3674.3707999999997</v>
      </c>
      <c r="E47" s="254">
        <v>116.00486476694245</v>
      </c>
      <c r="F47" s="255">
        <v>625.42049999999995</v>
      </c>
      <c r="G47" s="256">
        <v>107.8</v>
      </c>
      <c r="H47" s="257">
        <v>47103</v>
      </c>
      <c r="I47" s="256">
        <v>95.4</v>
      </c>
      <c r="J47" s="255">
        <v>559.99559999999997</v>
      </c>
      <c r="K47" s="256">
        <v>111.13777997761747</v>
      </c>
      <c r="L47" s="255">
        <v>9105.9</v>
      </c>
      <c r="M47" s="256">
        <v>106.8</v>
      </c>
      <c r="N47" s="255" t="s">
        <v>29</v>
      </c>
      <c r="O47" s="256" t="s">
        <v>29</v>
      </c>
      <c r="P47" s="258">
        <v>5195.82</v>
      </c>
      <c r="Q47" s="110">
        <v>3046.2130000000002</v>
      </c>
      <c r="R47" s="235">
        <f t="shared" si="0"/>
        <v>2149.6069999999995</v>
      </c>
      <c r="S47" s="259">
        <f t="shared" si="1"/>
        <v>170.5665362205466</v>
      </c>
      <c r="T47" s="258">
        <v>5361.9040000000005</v>
      </c>
      <c r="U47" s="259">
        <v>151.80000000000001</v>
      </c>
      <c r="V47" s="258">
        <v>166.084</v>
      </c>
      <c r="W47" s="260">
        <v>34.200000000000003</v>
      </c>
      <c r="X47" s="261">
        <v>0.13900000000000001</v>
      </c>
      <c r="Y47" s="262">
        <v>0.19400000000000001</v>
      </c>
      <c r="Z47" s="263">
        <v>55462</v>
      </c>
      <c r="AA47" s="264">
        <v>117.1</v>
      </c>
      <c r="AB47" s="265">
        <f t="shared" si="2"/>
        <v>0.9297592704351908</v>
      </c>
      <c r="AC47" s="262">
        <v>0.92116343597803518</v>
      </c>
      <c r="AD47" s="258">
        <v>18.600000000000001</v>
      </c>
      <c r="AE47" s="266">
        <v>98.4</v>
      </c>
      <c r="AF47" s="267">
        <v>163</v>
      </c>
      <c r="AG47" s="268">
        <v>77.3</v>
      </c>
      <c r="AH47" s="269">
        <v>3.0000000000000001E-3</v>
      </c>
      <c r="AI47" s="270">
        <v>4.0000000000000001E-3</v>
      </c>
    </row>
    <row r="48" spans="1:35" s="32" customFormat="1" ht="13.5" customHeight="1" x14ac:dyDescent="0.25">
      <c r="A48" s="34" t="s">
        <v>67</v>
      </c>
      <c r="B48" s="35">
        <v>14416.8308</v>
      </c>
      <c r="C48" s="36">
        <v>100.00188741297879</v>
      </c>
      <c r="D48" s="35">
        <v>3964.8892999999998</v>
      </c>
      <c r="E48" s="36">
        <v>96.47584226126807</v>
      </c>
      <c r="F48" s="37">
        <v>1127.0948999999998</v>
      </c>
      <c r="G48" s="106" t="s">
        <v>122</v>
      </c>
      <c r="H48" s="39">
        <v>27845</v>
      </c>
      <c r="I48" s="106">
        <v>83.9</v>
      </c>
      <c r="J48" s="37">
        <v>3551.2455</v>
      </c>
      <c r="K48" s="40">
        <v>134.43913964141566</v>
      </c>
      <c r="L48" s="37">
        <v>9795</v>
      </c>
      <c r="M48" s="106">
        <v>118.4</v>
      </c>
      <c r="N48" s="37" t="s">
        <v>29</v>
      </c>
      <c r="O48" s="40" t="s">
        <v>29</v>
      </c>
      <c r="P48" s="205">
        <v>1185.9949999999999</v>
      </c>
      <c r="Q48" s="110">
        <v>1773.251</v>
      </c>
      <c r="R48" s="206">
        <f t="shared" si="0"/>
        <v>-587.25600000000009</v>
      </c>
      <c r="S48" s="207">
        <f t="shared" si="1"/>
        <v>66.882522553208773</v>
      </c>
      <c r="T48" s="205">
        <v>1439.9739999999999</v>
      </c>
      <c r="U48" s="207">
        <v>80.3</v>
      </c>
      <c r="V48" s="205">
        <v>253.97900000000001</v>
      </c>
      <c r="W48" s="209" t="s">
        <v>112</v>
      </c>
      <c r="X48" s="210">
        <v>0.29599999999999999</v>
      </c>
      <c r="Y48" s="211">
        <v>0.222</v>
      </c>
      <c r="Z48" s="45">
        <v>49001</v>
      </c>
      <c r="AA48" s="115">
        <v>117.9</v>
      </c>
      <c r="AB48" s="46">
        <f t="shared" si="2"/>
        <v>0.82144773016830952</v>
      </c>
      <c r="AC48" s="44">
        <v>0.8068766129188738</v>
      </c>
      <c r="AD48" s="43">
        <v>19.7</v>
      </c>
      <c r="AE48" s="117">
        <v>99.8</v>
      </c>
      <c r="AF48" s="41">
        <v>307</v>
      </c>
      <c r="AG48" s="107">
        <v>72.2</v>
      </c>
      <c r="AH48" s="179">
        <v>5.0000000000000001E-3</v>
      </c>
      <c r="AI48" s="42">
        <v>6.9999999999999993E-3</v>
      </c>
    </row>
    <row r="49" spans="1:35" s="32" customFormat="1" ht="13.5" customHeight="1" x14ac:dyDescent="0.25">
      <c r="A49" s="34" t="s">
        <v>68</v>
      </c>
      <c r="B49" s="35">
        <v>15784.234299999998</v>
      </c>
      <c r="C49" s="36">
        <v>138.32342855363135</v>
      </c>
      <c r="D49" s="35">
        <v>213.5598</v>
      </c>
      <c r="E49" s="36">
        <v>119.19661096413381</v>
      </c>
      <c r="F49" s="37">
        <v>3905.13</v>
      </c>
      <c r="G49" s="106">
        <v>118.6</v>
      </c>
      <c r="H49" s="39">
        <v>74034</v>
      </c>
      <c r="I49" s="106">
        <v>60.2</v>
      </c>
      <c r="J49" s="37">
        <v>25621.1463</v>
      </c>
      <c r="K49" s="40">
        <v>109.2074760553501</v>
      </c>
      <c r="L49" s="37">
        <v>19150.099999999999</v>
      </c>
      <c r="M49" s="106">
        <v>113.6</v>
      </c>
      <c r="N49" s="37">
        <v>4026.4659999999999</v>
      </c>
      <c r="O49" s="40">
        <v>112.43781311256298</v>
      </c>
      <c r="P49" s="205">
        <v>17861.190999999999</v>
      </c>
      <c r="Q49" s="110">
        <v>13381.487999999999</v>
      </c>
      <c r="R49" s="206">
        <f t="shared" si="0"/>
        <v>4479.7029999999995</v>
      </c>
      <c r="S49" s="207">
        <f t="shared" si="1"/>
        <v>133.47686744553371</v>
      </c>
      <c r="T49" s="205">
        <v>18199.312999999998</v>
      </c>
      <c r="U49" s="207">
        <v>135.4</v>
      </c>
      <c r="V49" s="205">
        <v>338.12200000000001</v>
      </c>
      <c r="W49" s="209" t="s">
        <v>113</v>
      </c>
      <c r="X49" s="210">
        <v>0.33300000000000002</v>
      </c>
      <c r="Y49" s="211">
        <v>0.31</v>
      </c>
      <c r="Z49" s="45">
        <v>55519</v>
      </c>
      <c r="AA49" s="115">
        <v>114.6</v>
      </c>
      <c r="AB49" s="46">
        <f t="shared" si="2"/>
        <v>0.93071481257962851</v>
      </c>
      <c r="AC49" s="44">
        <v>0.94000426877777132</v>
      </c>
      <c r="AD49" s="43">
        <v>28.7</v>
      </c>
      <c r="AE49" s="117">
        <v>100.6</v>
      </c>
      <c r="AF49" s="41">
        <v>144</v>
      </c>
      <c r="AG49" s="107">
        <v>57.1</v>
      </c>
      <c r="AH49" s="179">
        <v>2E-3</v>
      </c>
      <c r="AI49" s="42">
        <v>4.0000000000000001E-3</v>
      </c>
    </row>
    <row r="50" spans="1:35" s="32" customFormat="1" ht="13.5" customHeight="1" x14ac:dyDescent="0.25">
      <c r="A50" s="34" t="s">
        <v>69</v>
      </c>
      <c r="B50" s="35">
        <v>9510.213099999999</v>
      </c>
      <c r="C50" s="36">
        <v>135.42813656284369</v>
      </c>
      <c r="D50" s="35">
        <v>2024.2049999999999</v>
      </c>
      <c r="E50" s="36">
        <v>91.075852787914414</v>
      </c>
      <c r="F50" s="37">
        <v>1294.6869999999999</v>
      </c>
      <c r="G50" s="106" t="s">
        <v>114</v>
      </c>
      <c r="H50" s="39">
        <v>11292</v>
      </c>
      <c r="I50" s="98">
        <v>103.9</v>
      </c>
      <c r="J50" s="85">
        <v>7.8093999999999992</v>
      </c>
      <c r="K50" s="96">
        <v>1.1908661327028729</v>
      </c>
      <c r="L50" s="37">
        <v>1164.2</v>
      </c>
      <c r="M50" s="106">
        <v>119.8</v>
      </c>
      <c r="N50" s="37" t="s">
        <v>29</v>
      </c>
      <c r="O50" s="40" t="s">
        <v>29</v>
      </c>
      <c r="P50" s="205">
        <v>3393.7849999999999</v>
      </c>
      <c r="Q50" s="110">
        <v>2354.5039999999999</v>
      </c>
      <c r="R50" s="206">
        <f t="shared" si="0"/>
        <v>1039.2809999999999</v>
      </c>
      <c r="S50" s="207">
        <f t="shared" si="1"/>
        <v>144.14012462922128</v>
      </c>
      <c r="T50" s="205">
        <v>3404.0329999999999</v>
      </c>
      <c r="U50" s="207">
        <v>144.30000000000001</v>
      </c>
      <c r="V50" s="205">
        <v>10.247999999999999</v>
      </c>
      <c r="W50" s="209" t="s">
        <v>123</v>
      </c>
      <c r="X50" s="210">
        <v>0.222</v>
      </c>
      <c r="Y50" s="211">
        <v>0.111</v>
      </c>
      <c r="Z50" s="45">
        <v>46020</v>
      </c>
      <c r="AA50" s="115">
        <v>118.7</v>
      </c>
      <c r="AB50" s="46">
        <f t="shared" si="2"/>
        <v>0.77147455240394291</v>
      </c>
      <c r="AC50" s="44">
        <v>0.75708714127714072</v>
      </c>
      <c r="AD50" s="43">
        <v>5</v>
      </c>
      <c r="AE50" s="117">
        <v>101.6</v>
      </c>
      <c r="AF50" s="41">
        <v>125</v>
      </c>
      <c r="AG50" s="107">
        <v>97.7</v>
      </c>
      <c r="AH50" s="179">
        <v>6.0000000000000001E-3</v>
      </c>
      <c r="AI50" s="42">
        <v>6.0000000000000001E-3</v>
      </c>
    </row>
    <row r="51" spans="1:35" s="32" customFormat="1" ht="13.5" customHeight="1" x14ac:dyDescent="0.25">
      <c r="A51" s="34" t="s">
        <v>70</v>
      </c>
      <c r="B51" s="35">
        <v>15600.565500000001</v>
      </c>
      <c r="C51" s="36">
        <v>112.87283340039016</v>
      </c>
      <c r="D51" s="35">
        <v>7821.8766999999998</v>
      </c>
      <c r="E51" s="92">
        <v>164.14720311903906</v>
      </c>
      <c r="F51" s="37">
        <v>941.56630000000007</v>
      </c>
      <c r="G51" s="106" t="s">
        <v>115</v>
      </c>
      <c r="H51" s="39">
        <v>45039</v>
      </c>
      <c r="I51" s="106">
        <v>112.5</v>
      </c>
      <c r="J51" s="37">
        <v>477.68490000000003</v>
      </c>
      <c r="K51" s="40" t="s">
        <v>124</v>
      </c>
      <c r="L51" s="37">
        <v>7754.8</v>
      </c>
      <c r="M51" s="106">
        <v>111.2</v>
      </c>
      <c r="N51" s="37" t="s">
        <v>29</v>
      </c>
      <c r="O51" s="106" t="s">
        <v>29</v>
      </c>
      <c r="P51" s="205">
        <v>2093.5450000000001</v>
      </c>
      <c r="Q51" s="110">
        <v>1508.902</v>
      </c>
      <c r="R51" s="206">
        <f t="shared" si="0"/>
        <v>584.64300000000003</v>
      </c>
      <c r="S51" s="207">
        <f t="shared" si="1"/>
        <v>138.7462538985302</v>
      </c>
      <c r="T51" s="205">
        <v>2743.81</v>
      </c>
      <c r="U51" s="207">
        <v>139.4</v>
      </c>
      <c r="V51" s="208">
        <v>650.26499999999999</v>
      </c>
      <c r="W51" s="209">
        <v>141.5</v>
      </c>
      <c r="X51" s="210">
        <v>0.5</v>
      </c>
      <c r="Y51" s="211">
        <v>0.27300000000000002</v>
      </c>
      <c r="Z51" s="45">
        <v>46220</v>
      </c>
      <c r="AA51" s="115">
        <v>115.7</v>
      </c>
      <c r="AB51" s="46">
        <f t="shared" si="2"/>
        <v>0.77482733185811037</v>
      </c>
      <c r="AC51" s="44">
        <v>0.77406523468575972</v>
      </c>
      <c r="AD51" s="43">
        <v>16.600000000000001</v>
      </c>
      <c r="AE51" s="117">
        <v>100.8</v>
      </c>
      <c r="AF51" s="41">
        <v>286</v>
      </c>
      <c r="AG51" s="107">
        <v>66.099999999999994</v>
      </c>
      <c r="AH51" s="179">
        <v>5.0000000000000001E-3</v>
      </c>
      <c r="AI51" s="42">
        <v>8.0000000000000002E-3</v>
      </c>
    </row>
    <row r="52" spans="1:35" s="32" customFormat="1" ht="13.5" customHeight="1" thickBot="1" x14ac:dyDescent="0.3">
      <c r="A52" s="50" t="s">
        <v>71</v>
      </c>
      <c r="B52" s="51">
        <v>331.75809999999996</v>
      </c>
      <c r="C52" s="52">
        <v>135.6974864571693</v>
      </c>
      <c r="D52" s="51">
        <v>4729.085</v>
      </c>
      <c r="E52" s="93">
        <v>109.5938172492794</v>
      </c>
      <c r="F52" s="53" t="s">
        <v>29</v>
      </c>
      <c r="G52" s="54" t="s">
        <v>29</v>
      </c>
      <c r="H52" s="55">
        <v>6382</v>
      </c>
      <c r="I52" s="121">
        <v>127.1</v>
      </c>
      <c r="J52" s="53">
        <v>1.0275999999999998</v>
      </c>
      <c r="K52" s="54">
        <v>103.20377623782262</v>
      </c>
      <c r="L52" s="53">
        <v>1594.9</v>
      </c>
      <c r="M52" s="121">
        <v>112.4</v>
      </c>
      <c r="N52" s="53" t="s">
        <v>29</v>
      </c>
      <c r="O52" s="54" t="s">
        <v>29</v>
      </c>
      <c r="P52" s="216">
        <v>1831.895</v>
      </c>
      <c r="Q52" s="59">
        <v>1747.5350000000001</v>
      </c>
      <c r="R52" s="217">
        <f t="shared" si="0"/>
        <v>84.3599999999999</v>
      </c>
      <c r="S52" s="218">
        <f t="shared" si="1"/>
        <v>104.82737112561406</v>
      </c>
      <c r="T52" s="216">
        <v>1841.7750000000001</v>
      </c>
      <c r="U52" s="218">
        <v>105</v>
      </c>
      <c r="V52" s="216">
        <v>9.8800000000000008</v>
      </c>
      <c r="W52" s="219">
        <v>151.30000000000001</v>
      </c>
      <c r="X52" s="220">
        <v>0.222</v>
      </c>
      <c r="Y52" s="221">
        <v>0.222</v>
      </c>
      <c r="Z52" s="61">
        <v>43992</v>
      </c>
      <c r="AA52" s="129">
        <v>114</v>
      </c>
      <c r="AB52" s="62">
        <f t="shared" si="2"/>
        <v>0.73747736873868441</v>
      </c>
      <c r="AC52" s="60">
        <v>0.74917049886489318</v>
      </c>
      <c r="AD52" s="58">
        <v>4.8</v>
      </c>
      <c r="AE52" s="131">
        <v>98.6</v>
      </c>
      <c r="AF52" s="56">
        <v>165</v>
      </c>
      <c r="AG52" s="122">
        <v>98.2</v>
      </c>
      <c r="AH52" s="180">
        <v>8.9999999999999993E-3</v>
      </c>
      <c r="AI52" s="57">
        <v>9.0000000000000011E-3</v>
      </c>
    </row>
    <row r="53" spans="1:35" s="63" customFormat="1" ht="6" customHeight="1" x14ac:dyDescent="0.25">
      <c r="B53" s="64"/>
      <c r="C53" s="65"/>
      <c r="D53" s="64"/>
      <c r="F53" s="66"/>
      <c r="G53" s="67"/>
      <c r="H53" s="68"/>
      <c r="I53" s="68"/>
      <c r="J53" s="68"/>
      <c r="K53" s="68"/>
      <c r="L53" s="69"/>
      <c r="M53" s="67"/>
    </row>
    <row r="54" spans="1:35" s="70" customFormat="1" ht="13.5" customHeight="1" x14ac:dyDescent="0.25">
      <c r="A54" s="71" t="s">
        <v>72</v>
      </c>
      <c r="B54" s="72"/>
      <c r="C54" s="73">
        <v>14</v>
      </c>
      <c r="D54" s="72"/>
      <c r="E54" s="74">
        <v>11</v>
      </c>
      <c r="G54" s="70">
        <v>9</v>
      </c>
      <c r="I54" s="70">
        <v>27</v>
      </c>
      <c r="K54" s="70">
        <v>15</v>
      </c>
      <c r="M54" s="75">
        <v>2</v>
      </c>
      <c r="O54" s="70">
        <v>2</v>
      </c>
      <c r="P54" s="76">
        <v>3</v>
      </c>
      <c r="Q54" s="76">
        <v>2</v>
      </c>
      <c r="R54" s="70">
        <v>16</v>
      </c>
      <c r="U54" s="70">
        <v>16</v>
      </c>
      <c r="W54" s="70">
        <v>26</v>
      </c>
      <c r="X54" s="70">
        <v>23</v>
      </c>
      <c r="AA54" s="70">
        <v>0</v>
      </c>
      <c r="AB54" s="70">
        <v>25</v>
      </c>
      <c r="AD54" s="74"/>
      <c r="AE54" s="74">
        <v>25</v>
      </c>
      <c r="AG54" s="70">
        <v>1</v>
      </c>
      <c r="AH54" s="70">
        <v>0</v>
      </c>
    </row>
    <row r="55" spans="1:35" ht="10.9" customHeight="1" x14ac:dyDescent="0.25">
      <c r="A55" s="71" t="s">
        <v>73</v>
      </c>
      <c r="C55" s="78"/>
      <c r="D55" s="78"/>
      <c r="E55" s="80"/>
      <c r="F55" s="78"/>
      <c r="G55" s="78"/>
      <c r="H55" s="78"/>
      <c r="I55" s="78"/>
      <c r="J55" s="78"/>
      <c r="K55" s="78"/>
      <c r="L55" s="78"/>
      <c r="M55" s="79"/>
    </row>
    <row r="56" spans="1:35" s="80" customFormat="1" ht="13.15" customHeight="1" x14ac:dyDescent="0.2">
      <c r="B56" s="77" t="s">
        <v>74</v>
      </c>
      <c r="E56" s="1"/>
      <c r="M56" s="82"/>
      <c r="P56" s="77"/>
    </row>
    <row r="57" spans="1:35" ht="13.15" customHeight="1" x14ac:dyDescent="0.2">
      <c r="B57" s="81" t="s">
        <v>75</v>
      </c>
      <c r="C57" s="1"/>
      <c r="D57" s="1"/>
      <c r="E57" s="1"/>
      <c r="M57" s="84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</row>
    <row r="58" spans="1:35" ht="13.5" x14ac:dyDescent="0.2">
      <c r="B58" s="83" t="s">
        <v>76</v>
      </c>
      <c r="C58" s="1"/>
      <c r="D58" s="1"/>
      <c r="E58" s="1"/>
      <c r="M58" s="84"/>
      <c r="P58" s="83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</row>
    <row r="59" spans="1:35" x14ac:dyDescent="0.2">
      <c r="B59" s="1"/>
      <c r="C59" s="1"/>
      <c r="D59" s="1"/>
      <c r="E59" s="1"/>
      <c r="M59" s="84"/>
    </row>
    <row r="60" spans="1:35" x14ac:dyDescent="0.2">
      <c r="C60" s="1"/>
      <c r="D60" s="1"/>
      <c r="E60" s="1"/>
      <c r="M60" s="84"/>
    </row>
    <row r="61" spans="1:35" x14ac:dyDescent="0.2">
      <c r="A61" s="100"/>
      <c r="B61" s="1"/>
      <c r="C61" s="1"/>
      <c r="D61" s="1"/>
      <c r="E61" s="1"/>
      <c r="M61" s="84"/>
    </row>
    <row r="62" spans="1:35" x14ac:dyDescent="0.2">
      <c r="A62" s="100"/>
      <c r="B62" s="1"/>
      <c r="C62" s="1"/>
      <c r="D62" s="1"/>
      <c r="E62" s="1"/>
      <c r="M62" s="84"/>
    </row>
    <row r="63" spans="1:35" x14ac:dyDescent="0.2">
      <c r="A63" s="100"/>
      <c r="B63" s="1"/>
      <c r="C63" s="1"/>
      <c r="D63" s="1"/>
      <c r="E63" s="1"/>
      <c r="M63" s="84"/>
    </row>
    <row r="64" spans="1:35" x14ac:dyDescent="0.2">
      <c r="A64" s="100"/>
      <c r="B64" s="1"/>
      <c r="C64" s="1"/>
      <c r="D64" s="1"/>
      <c r="E64" s="1"/>
      <c r="M64" s="84"/>
    </row>
    <row r="65" spans="1:13" x14ac:dyDescent="0.2">
      <c r="A65" s="100"/>
      <c r="B65" s="1"/>
      <c r="C65" s="1"/>
      <c r="D65" s="1"/>
      <c r="E65" s="1"/>
      <c r="M65" s="84"/>
    </row>
    <row r="66" spans="1:13" x14ac:dyDescent="0.2">
      <c r="A66" s="100"/>
      <c r="B66" s="1"/>
      <c r="C66" s="1"/>
      <c r="D66" s="1"/>
      <c r="E66" s="1"/>
      <c r="M66" s="84"/>
    </row>
    <row r="67" spans="1:13" x14ac:dyDescent="0.2">
      <c r="A67" s="100"/>
      <c r="B67" s="1"/>
      <c r="C67" s="1"/>
      <c r="D67" s="1"/>
      <c r="M67" s="84"/>
    </row>
    <row r="68" spans="1:13" x14ac:dyDescent="0.2">
      <c r="A68" s="100"/>
      <c r="M68" s="84"/>
    </row>
    <row r="69" spans="1:13" x14ac:dyDescent="0.2">
      <c r="M69" s="84"/>
    </row>
    <row r="70" spans="1:13" x14ac:dyDescent="0.2">
      <c r="A70" s="100"/>
      <c r="M70" s="84"/>
    </row>
    <row r="71" spans="1:13" x14ac:dyDescent="0.2">
      <c r="A71" s="100"/>
      <c r="M71" s="84"/>
    </row>
    <row r="72" spans="1:13" x14ac:dyDescent="0.2">
      <c r="M72" s="84"/>
    </row>
    <row r="73" spans="1:13" x14ac:dyDescent="0.2">
      <c r="M73" s="84"/>
    </row>
    <row r="74" spans="1:13" x14ac:dyDescent="0.2">
      <c r="M74" s="84"/>
    </row>
    <row r="75" spans="1:13" x14ac:dyDescent="0.2">
      <c r="M75" s="84"/>
    </row>
    <row r="76" spans="1:13" x14ac:dyDescent="0.2">
      <c r="M76" s="84"/>
    </row>
    <row r="77" spans="1:13" x14ac:dyDescent="0.2">
      <c r="M77" s="84"/>
    </row>
    <row r="78" spans="1:13" x14ac:dyDescent="0.2">
      <c r="M78" s="84"/>
    </row>
    <row r="79" spans="1:13" x14ac:dyDescent="0.2">
      <c r="M79" s="84"/>
    </row>
    <row r="80" spans="1:13" x14ac:dyDescent="0.2">
      <c r="M80" s="84"/>
    </row>
    <row r="81" spans="13:13" x14ac:dyDescent="0.2">
      <c r="M81" s="84"/>
    </row>
    <row r="82" spans="13:13" x14ac:dyDescent="0.2">
      <c r="M82" s="84"/>
    </row>
    <row r="83" spans="13:13" x14ac:dyDescent="0.2">
      <c r="M83" s="84"/>
    </row>
    <row r="84" spans="13:13" x14ac:dyDescent="0.2">
      <c r="M84" s="84"/>
    </row>
    <row r="85" spans="13:13" x14ac:dyDescent="0.2">
      <c r="M85" s="84"/>
    </row>
    <row r="86" spans="13:13" x14ac:dyDescent="0.2">
      <c r="M86" s="84"/>
    </row>
    <row r="87" spans="13:13" x14ac:dyDescent="0.2">
      <c r="M87" s="84"/>
    </row>
    <row r="88" spans="13:13" x14ac:dyDescent="0.2">
      <c r="M88" s="84"/>
    </row>
    <row r="89" spans="13:13" x14ac:dyDescent="0.2">
      <c r="M89" s="84"/>
    </row>
    <row r="90" spans="13:13" x14ac:dyDescent="0.2">
      <c r="M90" s="84"/>
    </row>
    <row r="91" spans="13:13" x14ac:dyDescent="0.2">
      <c r="M91" s="84"/>
    </row>
    <row r="92" spans="13:13" x14ac:dyDescent="0.2">
      <c r="M92" s="84"/>
    </row>
    <row r="93" spans="13:13" x14ac:dyDescent="0.2">
      <c r="M93" s="84"/>
    </row>
    <row r="94" spans="13:13" x14ac:dyDescent="0.2">
      <c r="M94" s="84"/>
    </row>
    <row r="95" spans="13:13" x14ac:dyDescent="0.2">
      <c r="M95" s="84"/>
    </row>
    <row r="96" spans="13:13" x14ac:dyDescent="0.2">
      <c r="M96" s="84"/>
    </row>
    <row r="97" spans="13:13" x14ac:dyDescent="0.2">
      <c r="M97" s="84"/>
    </row>
    <row r="98" spans="13:13" x14ac:dyDescent="0.2">
      <c r="M98" s="84"/>
    </row>
    <row r="99" spans="13:13" x14ac:dyDescent="0.2">
      <c r="M99" s="84"/>
    </row>
    <row r="100" spans="13:13" x14ac:dyDescent="0.2">
      <c r="M100" s="84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fitToWidth="2" fitToHeight="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"/>
  <sheetViews>
    <sheetView zoomScale="90" zoomScaleNormal="90" workbookViewId="0">
      <pane ySplit="7" topLeftCell="A8" activePane="bottomLeft" state="frozen"/>
      <selection activeCell="C1" sqref="C1"/>
      <selection pane="bottomLeft" activeCell="AQ39" sqref="AQ39:AU39"/>
    </sheetView>
  </sheetViews>
  <sheetFormatPr defaultRowHeight="12.75" x14ac:dyDescent="0.2"/>
  <cols>
    <col min="1" max="1" width="26.42578125" style="100" customWidth="1"/>
    <col min="2" max="2" width="11.140625" style="3" customWidth="1"/>
    <col min="3" max="3" width="9.5703125" style="3" customWidth="1"/>
    <col min="4" max="4" width="26.42578125" style="100" customWidth="1"/>
    <col min="5" max="5" width="11" style="3" customWidth="1"/>
    <col min="6" max="6" width="9.85546875" style="3" customWidth="1"/>
    <col min="7" max="7" width="26.42578125" style="100" customWidth="1"/>
    <col min="8" max="8" width="10.7109375" style="100" customWidth="1"/>
    <col min="9" max="9" width="10.140625" style="100" customWidth="1"/>
    <col min="10" max="10" width="26.42578125" style="100" customWidth="1"/>
    <col min="11" max="11" width="10.85546875" style="100" customWidth="1"/>
    <col min="12" max="12" width="10.140625" style="100" customWidth="1"/>
    <col min="13" max="13" width="26.42578125" style="100" customWidth="1"/>
    <col min="14" max="14" width="11.140625" style="100" customWidth="1"/>
    <col min="15" max="15" width="10.140625" style="100" customWidth="1"/>
    <col min="16" max="16" width="26.42578125" style="100" customWidth="1"/>
    <col min="17" max="17" width="10.85546875" style="100" customWidth="1"/>
    <col min="18" max="18" width="10.28515625" style="100" customWidth="1"/>
    <col min="19" max="19" width="26.42578125" style="100" customWidth="1"/>
    <col min="20" max="20" width="10.140625" style="100" customWidth="1"/>
    <col min="21" max="21" width="9.85546875" style="100" customWidth="1"/>
    <col min="22" max="22" width="26.42578125" style="100" customWidth="1"/>
    <col min="23" max="23" width="10.5703125" style="100" customWidth="1"/>
    <col min="24" max="24" width="10.28515625" style="100" hidden="1" customWidth="1"/>
    <col min="25" max="25" width="10.42578125" style="100" customWidth="1"/>
    <col min="26" max="26" width="10" style="100" customWidth="1"/>
    <col min="27" max="27" width="26.42578125" style="100" customWidth="1"/>
    <col min="28" max="28" width="10.7109375" style="100" customWidth="1"/>
    <col min="29" max="29" width="10" style="100" customWidth="1"/>
    <col min="30" max="30" width="26.42578125" style="100" customWidth="1"/>
    <col min="31" max="31" width="10.7109375" style="100" customWidth="1"/>
    <col min="32" max="32" width="9.5703125" style="100" customWidth="1"/>
    <col min="33" max="34" width="9" style="100" customWidth="1"/>
    <col min="35" max="35" width="26.42578125" style="100" customWidth="1"/>
    <col min="36" max="36" width="9.140625" style="100" customWidth="1"/>
    <col min="37" max="37" width="9" style="100" customWidth="1"/>
    <col min="38" max="39" width="9.28515625" style="100" customWidth="1"/>
    <col min="40" max="40" width="26.42578125" style="100" customWidth="1"/>
    <col min="41" max="41" width="9.5703125" style="100" customWidth="1"/>
    <col min="42" max="42" width="9" style="100" customWidth="1"/>
    <col min="43" max="43" width="26.42578125" style="100" customWidth="1"/>
    <col min="44" max="44" width="9.28515625" style="100" customWidth="1"/>
    <col min="45" max="45" width="8.42578125" style="100" customWidth="1"/>
    <col min="46" max="47" width="8.140625" style="100" customWidth="1"/>
    <col min="48" max="130" width="9.140625" style="100"/>
    <col min="131" max="131" width="0" style="100" hidden="1" customWidth="1"/>
    <col min="132" max="132" width="25.7109375" style="100" customWidth="1"/>
    <col min="133" max="133" width="10.42578125" style="100" customWidth="1"/>
    <col min="134" max="134" width="9.7109375" style="100" customWidth="1"/>
    <col min="135" max="135" width="10.28515625" style="100" customWidth="1"/>
    <col min="136" max="136" width="9.7109375" style="100" customWidth="1"/>
    <col min="137" max="137" width="10.28515625" style="100" customWidth="1"/>
    <col min="138" max="138" width="9.7109375" style="100" customWidth="1"/>
    <col min="139" max="139" width="10.140625" style="100" customWidth="1"/>
    <col min="140" max="140" width="9.7109375" style="100" customWidth="1"/>
    <col min="141" max="141" width="10.42578125" style="100" customWidth="1"/>
    <col min="142" max="142" width="9.28515625" style="100" customWidth="1"/>
    <col min="143" max="143" width="10.42578125" style="100" customWidth="1"/>
    <col min="144" max="144" width="9.7109375" style="100" customWidth="1"/>
    <col min="145" max="145" width="10.140625" style="100" customWidth="1"/>
    <col min="146" max="146" width="9.42578125" style="100" customWidth="1"/>
    <col min="147" max="147" width="9.28515625" style="100" customWidth="1"/>
    <col min="148" max="148" width="8.7109375" style="100" customWidth="1"/>
    <col min="149" max="149" width="7.7109375" style="100" customWidth="1"/>
    <col min="150" max="150" width="7.28515625" style="100" customWidth="1"/>
    <col min="151" max="151" width="10.5703125" style="100" customWidth="1"/>
    <col min="152" max="152" width="0" style="100" hidden="1" customWidth="1"/>
    <col min="153" max="153" width="9.85546875" style="100" customWidth="1"/>
    <col min="154" max="154" width="9.28515625" style="100" customWidth="1"/>
    <col min="155" max="155" width="11.140625" style="100" customWidth="1"/>
    <col min="156" max="156" width="10" style="100" customWidth="1"/>
    <col min="157" max="157" width="10.5703125" style="100" customWidth="1"/>
    <col min="158" max="158" width="9.7109375" style="100" customWidth="1"/>
    <col min="159" max="160" width="9" style="100" customWidth="1"/>
    <col min="161" max="161" width="8.5703125" style="100" customWidth="1"/>
    <col min="162" max="164" width="9" style="100" customWidth="1"/>
    <col min="165" max="165" width="9.5703125" style="100" customWidth="1"/>
    <col min="166" max="166" width="9.42578125" style="100" customWidth="1"/>
    <col min="167" max="386" width="9.140625" style="100"/>
    <col min="387" max="387" width="0" style="100" hidden="1" customWidth="1"/>
    <col min="388" max="388" width="25.7109375" style="100" customWidth="1"/>
    <col min="389" max="389" width="10.42578125" style="100" customWidth="1"/>
    <col min="390" max="390" width="9.7109375" style="100" customWidth="1"/>
    <col min="391" max="391" width="10.28515625" style="100" customWidth="1"/>
    <col min="392" max="392" width="9.7109375" style="100" customWidth="1"/>
    <col min="393" max="393" width="10.28515625" style="100" customWidth="1"/>
    <col min="394" max="394" width="9.7109375" style="100" customWidth="1"/>
    <col min="395" max="395" width="10.140625" style="100" customWidth="1"/>
    <col min="396" max="396" width="9.7109375" style="100" customWidth="1"/>
    <col min="397" max="397" width="10.42578125" style="100" customWidth="1"/>
    <col min="398" max="398" width="9.28515625" style="100" customWidth="1"/>
    <col min="399" max="399" width="10.42578125" style="100" customWidth="1"/>
    <col min="400" max="400" width="9.7109375" style="100" customWidth="1"/>
    <col min="401" max="401" width="10.140625" style="100" customWidth="1"/>
    <col min="402" max="402" width="9.42578125" style="100" customWidth="1"/>
    <col min="403" max="403" width="9.28515625" style="100" customWidth="1"/>
    <col min="404" max="404" width="8.7109375" style="100" customWidth="1"/>
    <col min="405" max="405" width="7.7109375" style="100" customWidth="1"/>
    <col min="406" max="406" width="7.28515625" style="100" customWidth="1"/>
    <col min="407" max="407" width="10.5703125" style="100" customWidth="1"/>
    <col min="408" max="408" width="0" style="100" hidden="1" customWidth="1"/>
    <col min="409" max="409" width="9.85546875" style="100" customWidth="1"/>
    <col min="410" max="410" width="9.28515625" style="100" customWidth="1"/>
    <col min="411" max="411" width="11.140625" style="100" customWidth="1"/>
    <col min="412" max="412" width="10" style="100" customWidth="1"/>
    <col min="413" max="413" width="10.5703125" style="100" customWidth="1"/>
    <col min="414" max="414" width="9.7109375" style="100" customWidth="1"/>
    <col min="415" max="416" width="9" style="100" customWidth="1"/>
    <col min="417" max="417" width="8.5703125" style="100" customWidth="1"/>
    <col min="418" max="420" width="9" style="100" customWidth="1"/>
    <col min="421" max="421" width="9.5703125" style="100" customWidth="1"/>
    <col min="422" max="422" width="9.42578125" style="100" customWidth="1"/>
    <col min="423" max="642" width="9.140625" style="100"/>
    <col min="643" max="643" width="0" style="100" hidden="1" customWidth="1"/>
    <col min="644" max="644" width="25.7109375" style="100" customWidth="1"/>
    <col min="645" max="645" width="10.42578125" style="100" customWidth="1"/>
    <col min="646" max="646" width="9.7109375" style="100" customWidth="1"/>
    <col min="647" max="647" width="10.28515625" style="100" customWidth="1"/>
    <col min="648" max="648" width="9.7109375" style="100" customWidth="1"/>
    <col min="649" max="649" width="10.28515625" style="100" customWidth="1"/>
    <col min="650" max="650" width="9.7109375" style="100" customWidth="1"/>
    <col min="651" max="651" width="10.140625" style="100" customWidth="1"/>
    <col min="652" max="652" width="9.7109375" style="100" customWidth="1"/>
    <col min="653" max="653" width="10.42578125" style="100" customWidth="1"/>
    <col min="654" max="654" width="9.28515625" style="100" customWidth="1"/>
    <col min="655" max="655" width="10.42578125" style="100" customWidth="1"/>
    <col min="656" max="656" width="9.7109375" style="100" customWidth="1"/>
    <col min="657" max="657" width="10.140625" style="100" customWidth="1"/>
    <col min="658" max="658" width="9.42578125" style="100" customWidth="1"/>
    <col min="659" max="659" width="9.28515625" style="100" customWidth="1"/>
    <col min="660" max="660" width="8.7109375" style="100" customWidth="1"/>
    <col min="661" max="661" width="7.7109375" style="100" customWidth="1"/>
    <col min="662" max="662" width="7.28515625" style="100" customWidth="1"/>
    <col min="663" max="663" width="10.5703125" style="100" customWidth="1"/>
    <col min="664" max="664" width="0" style="100" hidden="1" customWidth="1"/>
    <col min="665" max="665" width="9.85546875" style="100" customWidth="1"/>
    <col min="666" max="666" width="9.28515625" style="100" customWidth="1"/>
    <col min="667" max="667" width="11.140625" style="100" customWidth="1"/>
    <col min="668" max="668" width="10" style="100" customWidth="1"/>
    <col min="669" max="669" width="10.5703125" style="100" customWidth="1"/>
    <col min="670" max="670" width="9.7109375" style="100" customWidth="1"/>
    <col min="671" max="672" width="9" style="100" customWidth="1"/>
    <col min="673" max="673" width="8.5703125" style="100" customWidth="1"/>
    <col min="674" max="676" width="9" style="100" customWidth="1"/>
    <col min="677" max="677" width="9.5703125" style="100" customWidth="1"/>
    <col min="678" max="678" width="9.42578125" style="100" customWidth="1"/>
    <col min="679" max="898" width="9.140625" style="100"/>
    <col min="899" max="899" width="0" style="100" hidden="1" customWidth="1"/>
    <col min="900" max="900" width="25.7109375" style="100" customWidth="1"/>
    <col min="901" max="901" width="10.42578125" style="100" customWidth="1"/>
    <col min="902" max="902" width="9.7109375" style="100" customWidth="1"/>
    <col min="903" max="903" width="10.28515625" style="100" customWidth="1"/>
    <col min="904" max="904" width="9.7109375" style="100" customWidth="1"/>
    <col min="905" max="905" width="10.28515625" style="100" customWidth="1"/>
    <col min="906" max="906" width="9.7109375" style="100" customWidth="1"/>
    <col min="907" max="907" width="10.140625" style="100" customWidth="1"/>
    <col min="908" max="908" width="9.7109375" style="100" customWidth="1"/>
    <col min="909" max="909" width="10.42578125" style="100" customWidth="1"/>
    <col min="910" max="910" width="9.28515625" style="100" customWidth="1"/>
    <col min="911" max="911" width="10.42578125" style="100" customWidth="1"/>
    <col min="912" max="912" width="9.7109375" style="100" customWidth="1"/>
    <col min="913" max="913" width="10.140625" style="100" customWidth="1"/>
    <col min="914" max="914" width="9.42578125" style="100" customWidth="1"/>
    <col min="915" max="915" width="9.28515625" style="100" customWidth="1"/>
    <col min="916" max="916" width="8.7109375" style="100" customWidth="1"/>
    <col min="917" max="917" width="7.7109375" style="100" customWidth="1"/>
    <col min="918" max="918" width="7.28515625" style="100" customWidth="1"/>
    <col min="919" max="919" width="10.5703125" style="100" customWidth="1"/>
    <col min="920" max="920" width="0" style="100" hidden="1" customWidth="1"/>
    <col min="921" max="921" width="9.85546875" style="100" customWidth="1"/>
    <col min="922" max="922" width="9.28515625" style="100" customWidth="1"/>
    <col min="923" max="923" width="11.140625" style="100" customWidth="1"/>
    <col min="924" max="924" width="10" style="100" customWidth="1"/>
    <col min="925" max="925" width="10.5703125" style="100" customWidth="1"/>
    <col min="926" max="926" width="9.7109375" style="100" customWidth="1"/>
    <col min="927" max="928" width="9" style="100" customWidth="1"/>
    <col min="929" max="929" width="8.5703125" style="100" customWidth="1"/>
    <col min="930" max="932" width="9" style="100" customWidth="1"/>
    <col min="933" max="933" width="9.5703125" style="100" customWidth="1"/>
    <col min="934" max="934" width="9.42578125" style="100" customWidth="1"/>
    <col min="935" max="1154" width="9.140625" style="100"/>
    <col min="1155" max="1155" width="0" style="100" hidden="1" customWidth="1"/>
    <col min="1156" max="1156" width="25.7109375" style="100" customWidth="1"/>
    <col min="1157" max="1157" width="10.42578125" style="100" customWidth="1"/>
    <col min="1158" max="1158" width="9.7109375" style="100" customWidth="1"/>
    <col min="1159" max="1159" width="10.28515625" style="100" customWidth="1"/>
    <col min="1160" max="1160" width="9.7109375" style="100" customWidth="1"/>
    <col min="1161" max="1161" width="10.28515625" style="100" customWidth="1"/>
    <col min="1162" max="1162" width="9.7109375" style="100" customWidth="1"/>
    <col min="1163" max="1163" width="10.140625" style="100" customWidth="1"/>
    <col min="1164" max="1164" width="9.7109375" style="100" customWidth="1"/>
    <col min="1165" max="1165" width="10.42578125" style="100" customWidth="1"/>
    <col min="1166" max="1166" width="9.28515625" style="100" customWidth="1"/>
    <col min="1167" max="1167" width="10.42578125" style="100" customWidth="1"/>
    <col min="1168" max="1168" width="9.7109375" style="100" customWidth="1"/>
    <col min="1169" max="1169" width="10.140625" style="100" customWidth="1"/>
    <col min="1170" max="1170" width="9.42578125" style="100" customWidth="1"/>
    <col min="1171" max="1171" width="9.28515625" style="100" customWidth="1"/>
    <col min="1172" max="1172" width="8.7109375" style="100" customWidth="1"/>
    <col min="1173" max="1173" width="7.7109375" style="100" customWidth="1"/>
    <col min="1174" max="1174" width="7.28515625" style="100" customWidth="1"/>
    <col min="1175" max="1175" width="10.5703125" style="100" customWidth="1"/>
    <col min="1176" max="1176" width="0" style="100" hidden="1" customWidth="1"/>
    <col min="1177" max="1177" width="9.85546875" style="100" customWidth="1"/>
    <col min="1178" max="1178" width="9.28515625" style="100" customWidth="1"/>
    <col min="1179" max="1179" width="11.140625" style="100" customWidth="1"/>
    <col min="1180" max="1180" width="10" style="100" customWidth="1"/>
    <col min="1181" max="1181" width="10.5703125" style="100" customWidth="1"/>
    <col min="1182" max="1182" width="9.7109375" style="100" customWidth="1"/>
    <col min="1183" max="1184" width="9" style="100" customWidth="1"/>
    <col min="1185" max="1185" width="8.5703125" style="100" customWidth="1"/>
    <col min="1186" max="1188" width="9" style="100" customWidth="1"/>
    <col min="1189" max="1189" width="9.5703125" style="100" customWidth="1"/>
    <col min="1190" max="1190" width="9.42578125" style="100" customWidth="1"/>
    <col min="1191" max="1410" width="9.140625" style="100"/>
    <col min="1411" max="1411" width="0" style="100" hidden="1" customWidth="1"/>
    <col min="1412" max="1412" width="25.7109375" style="100" customWidth="1"/>
    <col min="1413" max="1413" width="10.42578125" style="100" customWidth="1"/>
    <col min="1414" max="1414" width="9.7109375" style="100" customWidth="1"/>
    <col min="1415" max="1415" width="10.28515625" style="100" customWidth="1"/>
    <col min="1416" max="1416" width="9.7109375" style="100" customWidth="1"/>
    <col min="1417" max="1417" width="10.28515625" style="100" customWidth="1"/>
    <col min="1418" max="1418" width="9.7109375" style="100" customWidth="1"/>
    <col min="1419" max="1419" width="10.140625" style="100" customWidth="1"/>
    <col min="1420" max="1420" width="9.7109375" style="100" customWidth="1"/>
    <col min="1421" max="1421" width="10.42578125" style="100" customWidth="1"/>
    <col min="1422" max="1422" width="9.28515625" style="100" customWidth="1"/>
    <col min="1423" max="1423" width="10.42578125" style="100" customWidth="1"/>
    <col min="1424" max="1424" width="9.7109375" style="100" customWidth="1"/>
    <col min="1425" max="1425" width="10.140625" style="100" customWidth="1"/>
    <col min="1426" max="1426" width="9.42578125" style="100" customWidth="1"/>
    <col min="1427" max="1427" width="9.28515625" style="100" customWidth="1"/>
    <col min="1428" max="1428" width="8.7109375" style="100" customWidth="1"/>
    <col min="1429" max="1429" width="7.7109375" style="100" customWidth="1"/>
    <col min="1430" max="1430" width="7.28515625" style="100" customWidth="1"/>
    <col min="1431" max="1431" width="10.5703125" style="100" customWidth="1"/>
    <col min="1432" max="1432" width="0" style="100" hidden="1" customWidth="1"/>
    <col min="1433" max="1433" width="9.85546875" style="100" customWidth="1"/>
    <col min="1434" max="1434" width="9.28515625" style="100" customWidth="1"/>
    <col min="1435" max="1435" width="11.140625" style="100" customWidth="1"/>
    <col min="1436" max="1436" width="10" style="100" customWidth="1"/>
    <col min="1437" max="1437" width="10.5703125" style="100" customWidth="1"/>
    <col min="1438" max="1438" width="9.7109375" style="100" customWidth="1"/>
    <col min="1439" max="1440" width="9" style="100" customWidth="1"/>
    <col min="1441" max="1441" width="8.5703125" style="100" customWidth="1"/>
    <col min="1442" max="1444" width="9" style="100" customWidth="1"/>
    <col min="1445" max="1445" width="9.5703125" style="100" customWidth="1"/>
    <col min="1446" max="1446" width="9.42578125" style="100" customWidth="1"/>
    <col min="1447" max="1666" width="9.140625" style="100"/>
    <col min="1667" max="1667" width="0" style="100" hidden="1" customWidth="1"/>
    <col min="1668" max="1668" width="25.7109375" style="100" customWidth="1"/>
    <col min="1669" max="1669" width="10.42578125" style="100" customWidth="1"/>
    <col min="1670" max="1670" width="9.7109375" style="100" customWidth="1"/>
    <col min="1671" max="1671" width="10.28515625" style="100" customWidth="1"/>
    <col min="1672" max="1672" width="9.7109375" style="100" customWidth="1"/>
    <col min="1673" max="1673" width="10.28515625" style="100" customWidth="1"/>
    <col min="1674" max="1674" width="9.7109375" style="100" customWidth="1"/>
    <col min="1675" max="1675" width="10.140625" style="100" customWidth="1"/>
    <col min="1676" max="1676" width="9.7109375" style="100" customWidth="1"/>
    <col min="1677" max="1677" width="10.42578125" style="100" customWidth="1"/>
    <col min="1678" max="1678" width="9.28515625" style="100" customWidth="1"/>
    <col min="1679" max="1679" width="10.42578125" style="100" customWidth="1"/>
    <col min="1680" max="1680" width="9.7109375" style="100" customWidth="1"/>
    <col min="1681" max="1681" width="10.140625" style="100" customWidth="1"/>
    <col min="1682" max="1682" width="9.42578125" style="100" customWidth="1"/>
    <col min="1683" max="1683" width="9.28515625" style="100" customWidth="1"/>
    <col min="1684" max="1684" width="8.7109375" style="100" customWidth="1"/>
    <col min="1685" max="1685" width="7.7109375" style="100" customWidth="1"/>
    <col min="1686" max="1686" width="7.28515625" style="100" customWidth="1"/>
    <col min="1687" max="1687" width="10.5703125" style="100" customWidth="1"/>
    <col min="1688" max="1688" width="0" style="100" hidden="1" customWidth="1"/>
    <col min="1689" max="1689" width="9.85546875" style="100" customWidth="1"/>
    <col min="1690" max="1690" width="9.28515625" style="100" customWidth="1"/>
    <col min="1691" max="1691" width="11.140625" style="100" customWidth="1"/>
    <col min="1692" max="1692" width="10" style="100" customWidth="1"/>
    <col min="1693" max="1693" width="10.5703125" style="100" customWidth="1"/>
    <col min="1694" max="1694" width="9.7109375" style="100" customWidth="1"/>
    <col min="1695" max="1696" width="9" style="100" customWidth="1"/>
    <col min="1697" max="1697" width="8.5703125" style="100" customWidth="1"/>
    <col min="1698" max="1700" width="9" style="100" customWidth="1"/>
    <col min="1701" max="1701" width="9.5703125" style="100" customWidth="1"/>
    <col min="1702" max="1702" width="9.42578125" style="100" customWidth="1"/>
    <col min="1703" max="1922" width="9.140625" style="100"/>
    <col min="1923" max="1923" width="0" style="100" hidden="1" customWidth="1"/>
    <col min="1924" max="1924" width="25.7109375" style="100" customWidth="1"/>
    <col min="1925" max="1925" width="10.42578125" style="100" customWidth="1"/>
    <col min="1926" max="1926" width="9.7109375" style="100" customWidth="1"/>
    <col min="1927" max="1927" width="10.28515625" style="100" customWidth="1"/>
    <col min="1928" max="1928" width="9.7109375" style="100" customWidth="1"/>
    <col min="1929" max="1929" width="10.28515625" style="100" customWidth="1"/>
    <col min="1930" max="1930" width="9.7109375" style="100" customWidth="1"/>
    <col min="1931" max="1931" width="10.140625" style="100" customWidth="1"/>
    <col min="1932" max="1932" width="9.7109375" style="100" customWidth="1"/>
    <col min="1933" max="1933" width="10.42578125" style="100" customWidth="1"/>
    <col min="1934" max="1934" width="9.28515625" style="100" customWidth="1"/>
    <col min="1935" max="1935" width="10.42578125" style="100" customWidth="1"/>
    <col min="1936" max="1936" width="9.7109375" style="100" customWidth="1"/>
    <col min="1937" max="1937" width="10.140625" style="100" customWidth="1"/>
    <col min="1938" max="1938" width="9.42578125" style="100" customWidth="1"/>
    <col min="1939" max="1939" width="9.28515625" style="100" customWidth="1"/>
    <col min="1940" max="1940" width="8.7109375" style="100" customWidth="1"/>
    <col min="1941" max="1941" width="7.7109375" style="100" customWidth="1"/>
    <col min="1942" max="1942" width="7.28515625" style="100" customWidth="1"/>
    <col min="1943" max="1943" width="10.5703125" style="100" customWidth="1"/>
    <col min="1944" max="1944" width="0" style="100" hidden="1" customWidth="1"/>
    <col min="1945" max="1945" width="9.85546875" style="100" customWidth="1"/>
    <col min="1946" max="1946" width="9.28515625" style="100" customWidth="1"/>
    <col min="1947" max="1947" width="11.140625" style="100" customWidth="1"/>
    <col min="1948" max="1948" width="10" style="100" customWidth="1"/>
    <col min="1949" max="1949" width="10.5703125" style="100" customWidth="1"/>
    <col min="1950" max="1950" width="9.7109375" style="100" customWidth="1"/>
    <col min="1951" max="1952" width="9" style="100" customWidth="1"/>
    <col min="1953" max="1953" width="8.5703125" style="100" customWidth="1"/>
    <col min="1954" max="1956" width="9" style="100" customWidth="1"/>
    <col min="1957" max="1957" width="9.5703125" style="100" customWidth="1"/>
    <col min="1958" max="1958" width="9.42578125" style="100" customWidth="1"/>
    <col min="1959" max="2178" width="9.140625" style="100"/>
    <col min="2179" max="2179" width="0" style="100" hidden="1" customWidth="1"/>
    <col min="2180" max="2180" width="25.7109375" style="100" customWidth="1"/>
    <col min="2181" max="2181" width="10.42578125" style="100" customWidth="1"/>
    <col min="2182" max="2182" width="9.7109375" style="100" customWidth="1"/>
    <col min="2183" max="2183" width="10.28515625" style="100" customWidth="1"/>
    <col min="2184" max="2184" width="9.7109375" style="100" customWidth="1"/>
    <col min="2185" max="2185" width="10.28515625" style="100" customWidth="1"/>
    <col min="2186" max="2186" width="9.7109375" style="100" customWidth="1"/>
    <col min="2187" max="2187" width="10.140625" style="100" customWidth="1"/>
    <col min="2188" max="2188" width="9.7109375" style="100" customWidth="1"/>
    <col min="2189" max="2189" width="10.42578125" style="100" customWidth="1"/>
    <col min="2190" max="2190" width="9.28515625" style="100" customWidth="1"/>
    <col min="2191" max="2191" width="10.42578125" style="100" customWidth="1"/>
    <col min="2192" max="2192" width="9.7109375" style="100" customWidth="1"/>
    <col min="2193" max="2193" width="10.140625" style="100" customWidth="1"/>
    <col min="2194" max="2194" width="9.42578125" style="100" customWidth="1"/>
    <col min="2195" max="2195" width="9.28515625" style="100" customWidth="1"/>
    <col min="2196" max="2196" width="8.7109375" style="100" customWidth="1"/>
    <col min="2197" max="2197" width="7.7109375" style="100" customWidth="1"/>
    <col min="2198" max="2198" width="7.28515625" style="100" customWidth="1"/>
    <col min="2199" max="2199" width="10.5703125" style="100" customWidth="1"/>
    <col min="2200" max="2200" width="0" style="100" hidden="1" customWidth="1"/>
    <col min="2201" max="2201" width="9.85546875" style="100" customWidth="1"/>
    <col min="2202" max="2202" width="9.28515625" style="100" customWidth="1"/>
    <col min="2203" max="2203" width="11.140625" style="100" customWidth="1"/>
    <col min="2204" max="2204" width="10" style="100" customWidth="1"/>
    <col min="2205" max="2205" width="10.5703125" style="100" customWidth="1"/>
    <col min="2206" max="2206" width="9.7109375" style="100" customWidth="1"/>
    <col min="2207" max="2208" width="9" style="100" customWidth="1"/>
    <col min="2209" max="2209" width="8.5703125" style="100" customWidth="1"/>
    <col min="2210" max="2212" width="9" style="100" customWidth="1"/>
    <col min="2213" max="2213" width="9.5703125" style="100" customWidth="1"/>
    <col min="2214" max="2214" width="9.42578125" style="100" customWidth="1"/>
    <col min="2215" max="2434" width="9.140625" style="100"/>
    <col min="2435" max="2435" width="0" style="100" hidden="1" customWidth="1"/>
    <col min="2436" max="2436" width="25.7109375" style="100" customWidth="1"/>
    <col min="2437" max="2437" width="10.42578125" style="100" customWidth="1"/>
    <col min="2438" max="2438" width="9.7109375" style="100" customWidth="1"/>
    <col min="2439" max="2439" width="10.28515625" style="100" customWidth="1"/>
    <col min="2440" max="2440" width="9.7109375" style="100" customWidth="1"/>
    <col min="2441" max="2441" width="10.28515625" style="100" customWidth="1"/>
    <col min="2442" max="2442" width="9.7109375" style="100" customWidth="1"/>
    <col min="2443" max="2443" width="10.140625" style="100" customWidth="1"/>
    <col min="2444" max="2444" width="9.7109375" style="100" customWidth="1"/>
    <col min="2445" max="2445" width="10.42578125" style="100" customWidth="1"/>
    <col min="2446" max="2446" width="9.28515625" style="100" customWidth="1"/>
    <col min="2447" max="2447" width="10.42578125" style="100" customWidth="1"/>
    <col min="2448" max="2448" width="9.7109375" style="100" customWidth="1"/>
    <col min="2449" max="2449" width="10.140625" style="100" customWidth="1"/>
    <col min="2450" max="2450" width="9.42578125" style="100" customWidth="1"/>
    <col min="2451" max="2451" width="9.28515625" style="100" customWidth="1"/>
    <col min="2452" max="2452" width="8.7109375" style="100" customWidth="1"/>
    <col min="2453" max="2453" width="7.7109375" style="100" customWidth="1"/>
    <col min="2454" max="2454" width="7.28515625" style="100" customWidth="1"/>
    <col min="2455" max="2455" width="10.5703125" style="100" customWidth="1"/>
    <col min="2456" max="2456" width="0" style="100" hidden="1" customWidth="1"/>
    <col min="2457" max="2457" width="9.85546875" style="100" customWidth="1"/>
    <col min="2458" max="2458" width="9.28515625" style="100" customWidth="1"/>
    <col min="2459" max="2459" width="11.140625" style="100" customWidth="1"/>
    <col min="2460" max="2460" width="10" style="100" customWidth="1"/>
    <col min="2461" max="2461" width="10.5703125" style="100" customWidth="1"/>
    <col min="2462" max="2462" width="9.7109375" style="100" customWidth="1"/>
    <col min="2463" max="2464" width="9" style="100" customWidth="1"/>
    <col min="2465" max="2465" width="8.5703125" style="100" customWidth="1"/>
    <col min="2466" max="2468" width="9" style="100" customWidth="1"/>
    <col min="2469" max="2469" width="9.5703125" style="100" customWidth="1"/>
    <col min="2470" max="2470" width="9.42578125" style="100" customWidth="1"/>
    <col min="2471" max="2690" width="9.140625" style="100"/>
    <col min="2691" max="2691" width="0" style="100" hidden="1" customWidth="1"/>
    <col min="2692" max="2692" width="25.7109375" style="100" customWidth="1"/>
    <col min="2693" max="2693" width="10.42578125" style="100" customWidth="1"/>
    <col min="2694" max="2694" width="9.7109375" style="100" customWidth="1"/>
    <col min="2695" max="2695" width="10.28515625" style="100" customWidth="1"/>
    <col min="2696" max="2696" width="9.7109375" style="100" customWidth="1"/>
    <col min="2697" max="2697" width="10.28515625" style="100" customWidth="1"/>
    <col min="2698" max="2698" width="9.7109375" style="100" customWidth="1"/>
    <col min="2699" max="2699" width="10.140625" style="100" customWidth="1"/>
    <col min="2700" max="2700" width="9.7109375" style="100" customWidth="1"/>
    <col min="2701" max="2701" width="10.42578125" style="100" customWidth="1"/>
    <col min="2702" max="2702" width="9.28515625" style="100" customWidth="1"/>
    <col min="2703" max="2703" width="10.42578125" style="100" customWidth="1"/>
    <col min="2704" max="2704" width="9.7109375" style="100" customWidth="1"/>
    <col min="2705" max="2705" width="10.140625" style="100" customWidth="1"/>
    <col min="2706" max="2706" width="9.42578125" style="100" customWidth="1"/>
    <col min="2707" max="2707" width="9.28515625" style="100" customWidth="1"/>
    <col min="2708" max="2708" width="8.7109375" style="100" customWidth="1"/>
    <col min="2709" max="2709" width="7.7109375" style="100" customWidth="1"/>
    <col min="2710" max="2710" width="7.28515625" style="100" customWidth="1"/>
    <col min="2711" max="2711" width="10.5703125" style="100" customWidth="1"/>
    <col min="2712" max="2712" width="0" style="100" hidden="1" customWidth="1"/>
    <col min="2713" max="2713" width="9.85546875" style="100" customWidth="1"/>
    <col min="2714" max="2714" width="9.28515625" style="100" customWidth="1"/>
    <col min="2715" max="2715" width="11.140625" style="100" customWidth="1"/>
    <col min="2716" max="2716" width="10" style="100" customWidth="1"/>
    <col min="2717" max="2717" width="10.5703125" style="100" customWidth="1"/>
    <col min="2718" max="2718" width="9.7109375" style="100" customWidth="1"/>
    <col min="2719" max="2720" width="9" style="100" customWidth="1"/>
    <col min="2721" max="2721" width="8.5703125" style="100" customWidth="1"/>
    <col min="2722" max="2724" width="9" style="100" customWidth="1"/>
    <col min="2725" max="2725" width="9.5703125" style="100" customWidth="1"/>
    <col min="2726" max="2726" width="9.42578125" style="100" customWidth="1"/>
    <col min="2727" max="2946" width="9.140625" style="100"/>
    <col min="2947" max="2947" width="0" style="100" hidden="1" customWidth="1"/>
    <col min="2948" max="2948" width="25.7109375" style="100" customWidth="1"/>
    <col min="2949" max="2949" width="10.42578125" style="100" customWidth="1"/>
    <col min="2950" max="2950" width="9.7109375" style="100" customWidth="1"/>
    <col min="2951" max="2951" width="10.28515625" style="100" customWidth="1"/>
    <col min="2952" max="2952" width="9.7109375" style="100" customWidth="1"/>
    <col min="2953" max="2953" width="10.28515625" style="100" customWidth="1"/>
    <col min="2954" max="2954" width="9.7109375" style="100" customWidth="1"/>
    <col min="2955" max="2955" width="10.140625" style="100" customWidth="1"/>
    <col min="2956" max="2956" width="9.7109375" style="100" customWidth="1"/>
    <col min="2957" max="2957" width="10.42578125" style="100" customWidth="1"/>
    <col min="2958" max="2958" width="9.28515625" style="100" customWidth="1"/>
    <col min="2959" max="2959" width="10.42578125" style="100" customWidth="1"/>
    <col min="2960" max="2960" width="9.7109375" style="100" customWidth="1"/>
    <col min="2961" max="2961" width="10.140625" style="100" customWidth="1"/>
    <col min="2962" max="2962" width="9.42578125" style="100" customWidth="1"/>
    <col min="2963" max="2963" width="9.28515625" style="100" customWidth="1"/>
    <col min="2964" max="2964" width="8.7109375" style="100" customWidth="1"/>
    <col min="2965" max="2965" width="7.7109375" style="100" customWidth="1"/>
    <col min="2966" max="2966" width="7.28515625" style="100" customWidth="1"/>
    <col min="2967" max="2967" width="10.5703125" style="100" customWidth="1"/>
    <col min="2968" max="2968" width="0" style="100" hidden="1" customWidth="1"/>
    <col min="2969" max="2969" width="9.85546875" style="100" customWidth="1"/>
    <col min="2970" max="2970" width="9.28515625" style="100" customWidth="1"/>
    <col min="2971" max="2971" width="11.140625" style="100" customWidth="1"/>
    <col min="2972" max="2972" width="10" style="100" customWidth="1"/>
    <col min="2973" max="2973" width="10.5703125" style="100" customWidth="1"/>
    <col min="2974" max="2974" width="9.7109375" style="100" customWidth="1"/>
    <col min="2975" max="2976" width="9" style="100" customWidth="1"/>
    <col min="2977" max="2977" width="8.5703125" style="100" customWidth="1"/>
    <col min="2978" max="2980" width="9" style="100" customWidth="1"/>
    <col min="2981" max="2981" width="9.5703125" style="100" customWidth="1"/>
    <col min="2982" max="2982" width="9.42578125" style="100" customWidth="1"/>
    <col min="2983" max="3202" width="9.140625" style="100"/>
    <col min="3203" max="3203" width="0" style="100" hidden="1" customWidth="1"/>
    <col min="3204" max="3204" width="25.7109375" style="100" customWidth="1"/>
    <col min="3205" max="3205" width="10.42578125" style="100" customWidth="1"/>
    <col min="3206" max="3206" width="9.7109375" style="100" customWidth="1"/>
    <col min="3207" max="3207" width="10.28515625" style="100" customWidth="1"/>
    <col min="3208" max="3208" width="9.7109375" style="100" customWidth="1"/>
    <col min="3209" max="3209" width="10.28515625" style="100" customWidth="1"/>
    <col min="3210" max="3210" width="9.7109375" style="100" customWidth="1"/>
    <col min="3211" max="3211" width="10.140625" style="100" customWidth="1"/>
    <col min="3212" max="3212" width="9.7109375" style="100" customWidth="1"/>
    <col min="3213" max="3213" width="10.42578125" style="100" customWidth="1"/>
    <col min="3214" max="3214" width="9.28515625" style="100" customWidth="1"/>
    <col min="3215" max="3215" width="10.42578125" style="100" customWidth="1"/>
    <col min="3216" max="3216" width="9.7109375" style="100" customWidth="1"/>
    <col min="3217" max="3217" width="10.140625" style="100" customWidth="1"/>
    <col min="3218" max="3218" width="9.42578125" style="100" customWidth="1"/>
    <col min="3219" max="3219" width="9.28515625" style="100" customWidth="1"/>
    <col min="3220" max="3220" width="8.7109375" style="100" customWidth="1"/>
    <col min="3221" max="3221" width="7.7109375" style="100" customWidth="1"/>
    <col min="3222" max="3222" width="7.28515625" style="100" customWidth="1"/>
    <col min="3223" max="3223" width="10.5703125" style="100" customWidth="1"/>
    <col min="3224" max="3224" width="0" style="100" hidden="1" customWidth="1"/>
    <col min="3225" max="3225" width="9.85546875" style="100" customWidth="1"/>
    <col min="3226" max="3226" width="9.28515625" style="100" customWidth="1"/>
    <col min="3227" max="3227" width="11.140625" style="100" customWidth="1"/>
    <col min="3228" max="3228" width="10" style="100" customWidth="1"/>
    <col min="3229" max="3229" width="10.5703125" style="100" customWidth="1"/>
    <col min="3230" max="3230" width="9.7109375" style="100" customWidth="1"/>
    <col min="3231" max="3232" width="9" style="100" customWidth="1"/>
    <col min="3233" max="3233" width="8.5703125" style="100" customWidth="1"/>
    <col min="3234" max="3236" width="9" style="100" customWidth="1"/>
    <col min="3237" max="3237" width="9.5703125" style="100" customWidth="1"/>
    <col min="3238" max="3238" width="9.42578125" style="100" customWidth="1"/>
    <col min="3239" max="3335" width="9.140625" style="100"/>
    <col min="3336" max="3336" width="0" style="100" hidden="1" customWidth="1"/>
    <col min="3337" max="3337" width="25.7109375" style="100" customWidth="1"/>
    <col min="3338" max="3338" width="10.42578125" style="100" customWidth="1"/>
    <col min="3339" max="3339" width="9.7109375" style="100" customWidth="1"/>
    <col min="3340" max="3340" width="10.28515625" style="100" customWidth="1"/>
    <col min="3341" max="3341" width="9.7109375" style="100" customWidth="1"/>
    <col min="3342" max="3342" width="10.28515625" style="100" customWidth="1"/>
    <col min="3343" max="3343" width="9.7109375" style="100" customWidth="1"/>
    <col min="3344" max="3344" width="10.140625" style="100" customWidth="1"/>
    <col min="3345" max="3345" width="9.7109375" style="100" customWidth="1"/>
    <col min="3346" max="3346" width="10.42578125" style="100" customWidth="1"/>
    <col min="3347" max="3347" width="9.28515625" style="100" customWidth="1"/>
    <col min="3348" max="3348" width="10.42578125" style="100" customWidth="1"/>
    <col min="3349" max="3349" width="9.7109375" style="100" customWidth="1"/>
    <col min="3350" max="3350" width="10.140625" style="100" customWidth="1"/>
    <col min="3351" max="3351" width="9.42578125" style="100" customWidth="1"/>
    <col min="3352" max="3352" width="9.28515625" style="100" customWidth="1"/>
    <col min="3353" max="3353" width="8.7109375" style="100" customWidth="1"/>
    <col min="3354" max="3354" width="7.7109375" style="100" customWidth="1"/>
    <col min="3355" max="3355" width="7.28515625" style="100" customWidth="1"/>
    <col min="3356" max="3356" width="10.5703125" style="100" customWidth="1"/>
    <col min="3357" max="3357" width="0" style="100" hidden="1" customWidth="1"/>
    <col min="3358" max="3358" width="9.85546875" style="100" customWidth="1"/>
    <col min="3359" max="3359" width="9.28515625" style="100" customWidth="1"/>
    <col min="3360" max="3360" width="11.140625" style="100" customWidth="1"/>
    <col min="3361" max="3361" width="10" style="100" customWidth="1"/>
    <col min="3362" max="3362" width="10.5703125" style="100" customWidth="1"/>
    <col min="3363" max="3363" width="9.7109375" style="100" customWidth="1"/>
    <col min="3364" max="3365" width="9" style="100" customWidth="1"/>
    <col min="3366" max="3366" width="8.5703125" style="100" customWidth="1"/>
    <col min="3367" max="3369" width="9" style="100" customWidth="1"/>
    <col min="3370" max="3370" width="9.5703125" style="100" customWidth="1"/>
    <col min="3371" max="3371" width="9.42578125" style="100" customWidth="1"/>
    <col min="3372" max="3591" width="9.140625" style="100"/>
    <col min="3592" max="3592" width="0" style="100" hidden="1" customWidth="1"/>
    <col min="3593" max="3593" width="25.7109375" style="100" customWidth="1"/>
    <col min="3594" max="3594" width="10.42578125" style="100" customWidth="1"/>
    <col min="3595" max="3595" width="9.7109375" style="100" customWidth="1"/>
    <col min="3596" max="3596" width="10.28515625" style="100" customWidth="1"/>
    <col min="3597" max="3597" width="9.7109375" style="100" customWidth="1"/>
    <col min="3598" max="3598" width="10.28515625" style="100" customWidth="1"/>
    <col min="3599" max="3599" width="9.7109375" style="100" customWidth="1"/>
    <col min="3600" max="3600" width="10.140625" style="100" customWidth="1"/>
    <col min="3601" max="3601" width="9.7109375" style="100" customWidth="1"/>
    <col min="3602" max="3602" width="10.42578125" style="100" customWidth="1"/>
    <col min="3603" max="3603" width="9.28515625" style="100" customWidth="1"/>
    <col min="3604" max="3604" width="10.42578125" style="100" customWidth="1"/>
    <col min="3605" max="3605" width="9.7109375" style="100" customWidth="1"/>
    <col min="3606" max="3606" width="10.140625" style="100" customWidth="1"/>
    <col min="3607" max="3607" width="9.42578125" style="100" customWidth="1"/>
    <col min="3608" max="3608" width="9.28515625" style="100" customWidth="1"/>
    <col min="3609" max="3609" width="8.7109375" style="100" customWidth="1"/>
    <col min="3610" max="3610" width="7.7109375" style="100" customWidth="1"/>
    <col min="3611" max="3611" width="7.28515625" style="100" customWidth="1"/>
    <col min="3612" max="3612" width="10.5703125" style="100" customWidth="1"/>
    <col min="3613" max="3613" width="0" style="100" hidden="1" customWidth="1"/>
    <col min="3614" max="3614" width="9.85546875" style="100" customWidth="1"/>
    <col min="3615" max="3615" width="9.28515625" style="100" customWidth="1"/>
    <col min="3616" max="3616" width="11.140625" style="100" customWidth="1"/>
    <col min="3617" max="3617" width="10" style="100" customWidth="1"/>
    <col min="3618" max="3618" width="10.5703125" style="100" customWidth="1"/>
    <col min="3619" max="3619" width="9.7109375" style="100" customWidth="1"/>
    <col min="3620" max="3621" width="9" style="100" customWidth="1"/>
    <col min="3622" max="3622" width="8.5703125" style="100" customWidth="1"/>
    <col min="3623" max="3625" width="9" style="100" customWidth="1"/>
    <col min="3626" max="3626" width="9.5703125" style="100" customWidth="1"/>
    <col min="3627" max="3627" width="9.42578125" style="100" customWidth="1"/>
    <col min="3628" max="3847" width="9.140625" style="100"/>
    <col min="3848" max="3848" width="0" style="100" hidden="1" customWidth="1"/>
    <col min="3849" max="3849" width="25.7109375" style="100" customWidth="1"/>
    <col min="3850" max="3850" width="10.42578125" style="100" customWidth="1"/>
    <col min="3851" max="3851" width="9.7109375" style="100" customWidth="1"/>
    <col min="3852" max="3852" width="10.28515625" style="100" customWidth="1"/>
    <col min="3853" max="3853" width="9.7109375" style="100" customWidth="1"/>
    <col min="3854" max="3854" width="10.28515625" style="100" customWidth="1"/>
    <col min="3855" max="3855" width="9.7109375" style="100" customWidth="1"/>
    <col min="3856" max="3856" width="10.140625" style="100" customWidth="1"/>
    <col min="3857" max="3857" width="9.7109375" style="100" customWidth="1"/>
    <col min="3858" max="3858" width="10.42578125" style="100" customWidth="1"/>
    <col min="3859" max="3859" width="9.28515625" style="100" customWidth="1"/>
    <col min="3860" max="3860" width="10.42578125" style="100" customWidth="1"/>
    <col min="3861" max="3861" width="9.7109375" style="100" customWidth="1"/>
    <col min="3862" max="3862" width="10.140625" style="100" customWidth="1"/>
    <col min="3863" max="3863" width="9.42578125" style="100" customWidth="1"/>
    <col min="3864" max="3864" width="9.28515625" style="100" customWidth="1"/>
    <col min="3865" max="3865" width="8.7109375" style="100" customWidth="1"/>
    <col min="3866" max="3866" width="7.7109375" style="100" customWidth="1"/>
    <col min="3867" max="3867" width="7.28515625" style="100" customWidth="1"/>
    <col min="3868" max="3868" width="10.5703125" style="100" customWidth="1"/>
    <col min="3869" max="3869" width="0" style="100" hidden="1" customWidth="1"/>
    <col min="3870" max="3870" width="9.85546875" style="100" customWidth="1"/>
    <col min="3871" max="3871" width="9.28515625" style="100" customWidth="1"/>
    <col min="3872" max="3872" width="11.140625" style="100" customWidth="1"/>
    <col min="3873" max="3873" width="10" style="100" customWidth="1"/>
    <col min="3874" max="3874" width="10.5703125" style="100" customWidth="1"/>
    <col min="3875" max="3875" width="9.7109375" style="100" customWidth="1"/>
    <col min="3876" max="3877" width="9" style="100" customWidth="1"/>
    <col min="3878" max="3878" width="8.5703125" style="100" customWidth="1"/>
    <col min="3879" max="3881" width="9" style="100" customWidth="1"/>
    <col min="3882" max="3882" width="9.5703125" style="100" customWidth="1"/>
    <col min="3883" max="3883" width="9.42578125" style="100" customWidth="1"/>
    <col min="3884" max="4103" width="9.140625" style="100"/>
    <col min="4104" max="4104" width="0" style="100" hidden="1" customWidth="1"/>
    <col min="4105" max="4105" width="25.7109375" style="100" customWidth="1"/>
    <col min="4106" max="4106" width="10.42578125" style="100" customWidth="1"/>
    <col min="4107" max="4107" width="9.7109375" style="100" customWidth="1"/>
    <col min="4108" max="4108" width="10.28515625" style="100" customWidth="1"/>
    <col min="4109" max="4109" width="9.7109375" style="100" customWidth="1"/>
    <col min="4110" max="4110" width="10.28515625" style="100" customWidth="1"/>
    <col min="4111" max="4111" width="9.7109375" style="100" customWidth="1"/>
    <col min="4112" max="4112" width="10.140625" style="100" customWidth="1"/>
    <col min="4113" max="4113" width="9.7109375" style="100" customWidth="1"/>
    <col min="4114" max="4114" width="10.42578125" style="100" customWidth="1"/>
    <col min="4115" max="4115" width="9.28515625" style="100" customWidth="1"/>
    <col min="4116" max="4116" width="10.42578125" style="100" customWidth="1"/>
    <col min="4117" max="4117" width="9.7109375" style="100" customWidth="1"/>
    <col min="4118" max="4118" width="10.140625" style="100" customWidth="1"/>
    <col min="4119" max="4119" width="9.42578125" style="100" customWidth="1"/>
    <col min="4120" max="4120" width="9.28515625" style="100" customWidth="1"/>
    <col min="4121" max="4121" width="8.7109375" style="100" customWidth="1"/>
    <col min="4122" max="4122" width="7.7109375" style="100" customWidth="1"/>
    <col min="4123" max="4123" width="7.28515625" style="100" customWidth="1"/>
    <col min="4124" max="4124" width="10.5703125" style="100" customWidth="1"/>
    <col min="4125" max="4125" width="0" style="100" hidden="1" customWidth="1"/>
    <col min="4126" max="4126" width="9.85546875" style="100" customWidth="1"/>
    <col min="4127" max="4127" width="9.28515625" style="100" customWidth="1"/>
    <col min="4128" max="4128" width="11.140625" style="100" customWidth="1"/>
    <col min="4129" max="4129" width="10" style="100" customWidth="1"/>
    <col min="4130" max="4130" width="10.5703125" style="100" customWidth="1"/>
    <col min="4131" max="4131" width="9.7109375" style="100" customWidth="1"/>
    <col min="4132" max="4133" width="9" style="100" customWidth="1"/>
    <col min="4134" max="4134" width="8.5703125" style="100" customWidth="1"/>
    <col min="4135" max="4137" width="9" style="100" customWidth="1"/>
    <col min="4138" max="4138" width="9.5703125" style="100" customWidth="1"/>
    <col min="4139" max="4139" width="9.42578125" style="100" customWidth="1"/>
    <col min="4140" max="4359" width="9.140625" style="100"/>
    <col min="4360" max="4360" width="0" style="100" hidden="1" customWidth="1"/>
    <col min="4361" max="4361" width="25.7109375" style="100" customWidth="1"/>
    <col min="4362" max="4362" width="10.42578125" style="100" customWidth="1"/>
    <col min="4363" max="4363" width="9.7109375" style="100" customWidth="1"/>
    <col min="4364" max="4364" width="10.28515625" style="100" customWidth="1"/>
    <col min="4365" max="4365" width="9.7109375" style="100" customWidth="1"/>
    <col min="4366" max="4366" width="10.28515625" style="100" customWidth="1"/>
    <col min="4367" max="4367" width="9.7109375" style="100" customWidth="1"/>
    <col min="4368" max="4368" width="10.140625" style="100" customWidth="1"/>
    <col min="4369" max="4369" width="9.7109375" style="100" customWidth="1"/>
    <col min="4370" max="4370" width="10.42578125" style="100" customWidth="1"/>
    <col min="4371" max="4371" width="9.28515625" style="100" customWidth="1"/>
    <col min="4372" max="4372" width="10.42578125" style="100" customWidth="1"/>
    <col min="4373" max="4373" width="9.7109375" style="100" customWidth="1"/>
    <col min="4374" max="4374" width="10.140625" style="100" customWidth="1"/>
    <col min="4375" max="4375" width="9.42578125" style="100" customWidth="1"/>
    <col min="4376" max="4376" width="9.28515625" style="100" customWidth="1"/>
    <col min="4377" max="4377" width="8.7109375" style="100" customWidth="1"/>
    <col min="4378" max="4378" width="7.7109375" style="100" customWidth="1"/>
    <col min="4379" max="4379" width="7.28515625" style="100" customWidth="1"/>
    <col min="4380" max="4380" width="10.5703125" style="100" customWidth="1"/>
    <col min="4381" max="4381" width="0" style="100" hidden="1" customWidth="1"/>
    <col min="4382" max="4382" width="9.85546875" style="100" customWidth="1"/>
    <col min="4383" max="4383" width="9.28515625" style="100" customWidth="1"/>
    <col min="4384" max="4384" width="11.140625" style="100" customWidth="1"/>
    <col min="4385" max="4385" width="10" style="100" customWidth="1"/>
    <col min="4386" max="4386" width="10.5703125" style="100" customWidth="1"/>
    <col min="4387" max="4387" width="9.7109375" style="100" customWidth="1"/>
    <col min="4388" max="4389" width="9" style="100" customWidth="1"/>
    <col min="4390" max="4390" width="8.5703125" style="100" customWidth="1"/>
    <col min="4391" max="4393" width="9" style="100" customWidth="1"/>
    <col min="4394" max="4394" width="9.5703125" style="100" customWidth="1"/>
    <col min="4395" max="4395" width="9.42578125" style="100" customWidth="1"/>
    <col min="4396" max="4615" width="9.140625" style="100"/>
    <col min="4616" max="4616" width="0" style="100" hidden="1" customWidth="1"/>
    <col min="4617" max="4617" width="25.7109375" style="100" customWidth="1"/>
    <col min="4618" max="4618" width="10.42578125" style="100" customWidth="1"/>
    <col min="4619" max="4619" width="9.7109375" style="100" customWidth="1"/>
    <col min="4620" max="4620" width="10.28515625" style="100" customWidth="1"/>
    <col min="4621" max="4621" width="9.7109375" style="100" customWidth="1"/>
    <col min="4622" max="4622" width="10.28515625" style="100" customWidth="1"/>
    <col min="4623" max="4623" width="9.7109375" style="100" customWidth="1"/>
    <col min="4624" max="4624" width="10.140625" style="100" customWidth="1"/>
    <col min="4625" max="4625" width="9.7109375" style="100" customWidth="1"/>
    <col min="4626" max="4626" width="10.42578125" style="100" customWidth="1"/>
    <col min="4627" max="4627" width="9.28515625" style="100" customWidth="1"/>
    <col min="4628" max="4628" width="10.42578125" style="100" customWidth="1"/>
    <col min="4629" max="4629" width="9.7109375" style="100" customWidth="1"/>
    <col min="4630" max="4630" width="10.140625" style="100" customWidth="1"/>
    <col min="4631" max="4631" width="9.42578125" style="100" customWidth="1"/>
    <col min="4632" max="4632" width="9.28515625" style="100" customWidth="1"/>
    <col min="4633" max="4633" width="8.7109375" style="100" customWidth="1"/>
    <col min="4634" max="4634" width="7.7109375" style="100" customWidth="1"/>
    <col min="4635" max="4635" width="7.28515625" style="100" customWidth="1"/>
    <col min="4636" max="4636" width="10.5703125" style="100" customWidth="1"/>
    <col min="4637" max="4637" width="0" style="100" hidden="1" customWidth="1"/>
    <col min="4638" max="4638" width="9.85546875" style="100" customWidth="1"/>
    <col min="4639" max="4639" width="9.28515625" style="100" customWidth="1"/>
    <col min="4640" max="4640" width="11.140625" style="100" customWidth="1"/>
    <col min="4641" max="4641" width="10" style="100" customWidth="1"/>
    <col min="4642" max="4642" width="10.5703125" style="100" customWidth="1"/>
    <col min="4643" max="4643" width="9.7109375" style="100" customWidth="1"/>
    <col min="4644" max="4645" width="9" style="100" customWidth="1"/>
    <col min="4646" max="4646" width="8.5703125" style="100" customWidth="1"/>
    <col min="4647" max="4649" width="9" style="100" customWidth="1"/>
    <col min="4650" max="4650" width="9.5703125" style="100" customWidth="1"/>
    <col min="4651" max="4651" width="9.42578125" style="100" customWidth="1"/>
    <col min="4652" max="4871" width="9.140625" style="100"/>
    <col min="4872" max="4872" width="0" style="100" hidden="1" customWidth="1"/>
    <col min="4873" max="4873" width="25.7109375" style="100" customWidth="1"/>
    <col min="4874" max="4874" width="10.42578125" style="100" customWidth="1"/>
    <col min="4875" max="4875" width="9.7109375" style="100" customWidth="1"/>
    <col min="4876" max="4876" width="10.28515625" style="100" customWidth="1"/>
    <col min="4877" max="4877" width="9.7109375" style="100" customWidth="1"/>
    <col min="4878" max="4878" width="10.28515625" style="100" customWidth="1"/>
    <col min="4879" max="4879" width="9.7109375" style="100" customWidth="1"/>
    <col min="4880" max="4880" width="10.140625" style="100" customWidth="1"/>
    <col min="4881" max="4881" width="9.7109375" style="100" customWidth="1"/>
    <col min="4882" max="4882" width="10.42578125" style="100" customWidth="1"/>
    <col min="4883" max="4883" width="9.28515625" style="100" customWidth="1"/>
    <col min="4884" max="4884" width="10.42578125" style="100" customWidth="1"/>
    <col min="4885" max="4885" width="9.7109375" style="100" customWidth="1"/>
    <col min="4886" max="4886" width="10.140625" style="100" customWidth="1"/>
    <col min="4887" max="4887" width="9.42578125" style="100" customWidth="1"/>
    <col min="4888" max="4888" width="9.28515625" style="100" customWidth="1"/>
    <col min="4889" max="4889" width="8.7109375" style="100" customWidth="1"/>
    <col min="4890" max="4890" width="7.7109375" style="100" customWidth="1"/>
    <col min="4891" max="4891" width="7.28515625" style="100" customWidth="1"/>
    <col min="4892" max="4892" width="10.5703125" style="100" customWidth="1"/>
    <col min="4893" max="4893" width="0" style="100" hidden="1" customWidth="1"/>
    <col min="4894" max="4894" width="9.85546875" style="100" customWidth="1"/>
    <col min="4895" max="4895" width="9.28515625" style="100" customWidth="1"/>
    <col min="4896" max="4896" width="11.140625" style="100" customWidth="1"/>
    <col min="4897" max="4897" width="10" style="100" customWidth="1"/>
    <col min="4898" max="4898" width="10.5703125" style="100" customWidth="1"/>
    <col min="4899" max="4899" width="9.7109375" style="100" customWidth="1"/>
    <col min="4900" max="4901" width="9" style="100" customWidth="1"/>
    <col min="4902" max="4902" width="8.5703125" style="100" customWidth="1"/>
    <col min="4903" max="4905" width="9" style="100" customWidth="1"/>
    <col min="4906" max="4906" width="9.5703125" style="100" customWidth="1"/>
    <col min="4907" max="4907" width="9.42578125" style="100" customWidth="1"/>
    <col min="4908" max="5127" width="9.140625" style="100"/>
    <col min="5128" max="5128" width="0" style="100" hidden="1" customWidth="1"/>
    <col min="5129" max="5129" width="25.7109375" style="100" customWidth="1"/>
    <col min="5130" max="5130" width="10.42578125" style="100" customWidth="1"/>
    <col min="5131" max="5131" width="9.7109375" style="100" customWidth="1"/>
    <col min="5132" max="5132" width="10.28515625" style="100" customWidth="1"/>
    <col min="5133" max="5133" width="9.7109375" style="100" customWidth="1"/>
    <col min="5134" max="5134" width="10.28515625" style="100" customWidth="1"/>
    <col min="5135" max="5135" width="9.7109375" style="100" customWidth="1"/>
    <col min="5136" max="5136" width="10.140625" style="100" customWidth="1"/>
    <col min="5137" max="5137" width="9.7109375" style="100" customWidth="1"/>
    <col min="5138" max="5138" width="10.42578125" style="100" customWidth="1"/>
    <col min="5139" max="5139" width="9.28515625" style="100" customWidth="1"/>
    <col min="5140" max="5140" width="10.42578125" style="100" customWidth="1"/>
    <col min="5141" max="5141" width="9.7109375" style="100" customWidth="1"/>
    <col min="5142" max="5142" width="10.140625" style="100" customWidth="1"/>
    <col min="5143" max="5143" width="9.42578125" style="100" customWidth="1"/>
    <col min="5144" max="5144" width="9.28515625" style="100" customWidth="1"/>
    <col min="5145" max="5145" width="8.7109375" style="100" customWidth="1"/>
    <col min="5146" max="5146" width="7.7109375" style="100" customWidth="1"/>
    <col min="5147" max="5147" width="7.28515625" style="100" customWidth="1"/>
    <col min="5148" max="5148" width="10.5703125" style="100" customWidth="1"/>
    <col min="5149" max="5149" width="0" style="100" hidden="1" customWidth="1"/>
    <col min="5150" max="5150" width="9.85546875" style="100" customWidth="1"/>
    <col min="5151" max="5151" width="9.28515625" style="100" customWidth="1"/>
    <col min="5152" max="5152" width="11.140625" style="100" customWidth="1"/>
    <col min="5153" max="5153" width="10" style="100" customWidth="1"/>
    <col min="5154" max="5154" width="10.5703125" style="100" customWidth="1"/>
    <col min="5155" max="5155" width="9.7109375" style="100" customWidth="1"/>
    <col min="5156" max="5157" width="9" style="100" customWidth="1"/>
    <col min="5158" max="5158" width="8.5703125" style="100" customWidth="1"/>
    <col min="5159" max="5161" width="9" style="100" customWidth="1"/>
    <col min="5162" max="5162" width="9.5703125" style="100" customWidth="1"/>
    <col min="5163" max="5163" width="9.42578125" style="100" customWidth="1"/>
    <col min="5164" max="5383" width="9.140625" style="100"/>
    <col min="5384" max="5384" width="0" style="100" hidden="1" customWidth="1"/>
    <col min="5385" max="5385" width="25.7109375" style="100" customWidth="1"/>
    <col min="5386" max="5386" width="10.42578125" style="100" customWidth="1"/>
    <col min="5387" max="5387" width="9.7109375" style="100" customWidth="1"/>
    <col min="5388" max="5388" width="10.28515625" style="100" customWidth="1"/>
    <col min="5389" max="5389" width="9.7109375" style="100" customWidth="1"/>
    <col min="5390" max="5390" width="10.28515625" style="100" customWidth="1"/>
    <col min="5391" max="5391" width="9.7109375" style="100" customWidth="1"/>
    <col min="5392" max="5392" width="10.140625" style="100" customWidth="1"/>
    <col min="5393" max="5393" width="9.7109375" style="100" customWidth="1"/>
    <col min="5394" max="5394" width="10.42578125" style="100" customWidth="1"/>
    <col min="5395" max="5395" width="9.28515625" style="100" customWidth="1"/>
    <col min="5396" max="5396" width="10.42578125" style="100" customWidth="1"/>
    <col min="5397" max="5397" width="9.7109375" style="100" customWidth="1"/>
    <col min="5398" max="5398" width="10.140625" style="100" customWidth="1"/>
    <col min="5399" max="5399" width="9.42578125" style="100" customWidth="1"/>
    <col min="5400" max="5400" width="9.28515625" style="100" customWidth="1"/>
    <col min="5401" max="5401" width="8.7109375" style="100" customWidth="1"/>
    <col min="5402" max="5402" width="7.7109375" style="100" customWidth="1"/>
    <col min="5403" max="5403" width="7.28515625" style="100" customWidth="1"/>
    <col min="5404" max="5404" width="10.5703125" style="100" customWidth="1"/>
    <col min="5405" max="5405" width="0" style="100" hidden="1" customWidth="1"/>
    <col min="5406" max="5406" width="9.85546875" style="100" customWidth="1"/>
    <col min="5407" max="5407" width="9.28515625" style="100" customWidth="1"/>
    <col min="5408" max="5408" width="11.140625" style="100" customWidth="1"/>
    <col min="5409" max="5409" width="10" style="100" customWidth="1"/>
    <col min="5410" max="5410" width="10.5703125" style="100" customWidth="1"/>
    <col min="5411" max="5411" width="9.7109375" style="100" customWidth="1"/>
    <col min="5412" max="5413" width="9" style="100" customWidth="1"/>
    <col min="5414" max="5414" width="8.5703125" style="100" customWidth="1"/>
    <col min="5415" max="5417" width="9" style="100" customWidth="1"/>
    <col min="5418" max="5418" width="9.5703125" style="100" customWidth="1"/>
    <col min="5419" max="5419" width="9.42578125" style="100" customWidth="1"/>
    <col min="5420" max="5639" width="9.140625" style="100"/>
    <col min="5640" max="5640" width="0" style="100" hidden="1" customWidth="1"/>
    <col min="5641" max="5641" width="25.7109375" style="100" customWidth="1"/>
    <col min="5642" max="5642" width="10.42578125" style="100" customWidth="1"/>
    <col min="5643" max="5643" width="9.7109375" style="100" customWidth="1"/>
    <col min="5644" max="5644" width="10.28515625" style="100" customWidth="1"/>
    <col min="5645" max="5645" width="9.7109375" style="100" customWidth="1"/>
    <col min="5646" max="5646" width="10.28515625" style="100" customWidth="1"/>
    <col min="5647" max="5647" width="9.7109375" style="100" customWidth="1"/>
    <col min="5648" max="5648" width="10.140625" style="100" customWidth="1"/>
    <col min="5649" max="5649" width="9.7109375" style="100" customWidth="1"/>
    <col min="5650" max="5650" width="10.42578125" style="100" customWidth="1"/>
    <col min="5651" max="5651" width="9.28515625" style="100" customWidth="1"/>
    <col min="5652" max="5652" width="10.42578125" style="100" customWidth="1"/>
    <col min="5653" max="5653" width="9.7109375" style="100" customWidth="1"/>
    <col min="5654" max="5654" width="10.140625" style="100" customWidth="1"/>
    <col min="5655" max="5655" width="9.42578125" style="100" customWidth="1"/>
    <col min="5656" max="5656" width="9.28515625" style="100" customWidth="1"/>
    <col min="5657" max="5657" width="8.7109375" style="100" customWidth="1"/>
    <col min="5658" max="5658" width="7.7109375" style="100" customWidth="1"/>
    <col min="5659" max="5659" width="7.28515625" style="100" customWidth="1"/>
    <col min="5660" max="5660" width="10.5703125" style="100" customWidth="1"/>
    <col min="5661" max="5661" width="0" style="100" hidden="1" customWidth="1"/>
    <col min="5662" max="5662" width="9.85546875" style="100" customWidth="1"/>
    <col min="5663" max="5663" width="9.28515625" style="100" customWidth="1"/>
    <col min="5664" max="5664" width="11.140625" style="100" customWidth="1"/>
    <col min="5665" max="5665" width="10" style="100" customWidth="1"/>
    <col min="5666" max="5666" width="10.5703125" style="100" customWidth="1"/>
    <col min="5667" max="5667" width="9.7109375" style="100" customWidth="1"/>
    <col min="5668" max="5669" width="9" style="100" customWidth="1"/>
    <col min="5670" max="5670" width="8.5703125" style="100" customWidth="1"/>
    <col min="5671" max="5673" width="9" style="100" customWidth="1"/>
    <col min="5674" max="5674" width="9.5703125" style="100" customWidth="1"/>
    <col min="5675" max="5675" width="9.42578125" style="100" customWidth="1"/>
    <col min="5676" max="5895" width="9.140625" style="100"/>
    <col min="5896" max="5896" width="0" style="100" hidden="1" customWidth="1"/>
    <col min="5897" max="5897" width="25.7109375" style="100" customWidth="1"/>
    <col min="5898" max="5898" width="10.42578125" style="100" customWidth="1"/>
    <col min="5899" max="5899" width="9.7109375" style="100" customWidth="1"/>
    <col min="5900" max="5900" width="10.28515625" style="100" customWidth="1"/>
    <col min="5901" max="5901" width="9.7109375" style="100" customWidth="1"/>
    <col min="5902" max="5902" width="10.28515625" style="100" customWidth="1"/>
    <col min="5903" max="5903" width="9.7109375" style="100" customWidth="1"/>
    <col min="5904" max="5904" width="10.140625" style="100" customWidth="1"/>
    <col min="5905" max="5905" width="9.7109375" style="100" customWidth="1"/>
    <col min="5906" max="5906" width="10.42578125" style="100" customWidth="1"/>
    <col min="5907" max="5907" width="9.28515625" style="100" customWidth="1"/>
    <col min="5908" max="5908" width="10.42578125" style="100" customWidth="1"/>
    <col min="5909" max="5909" width="9.7109375" style="100" customWidth="1"/>
    <col min="5910" max="5910" width="10.140625" style="100" customWidth="1"/>
    <col min="5911" max="5911" width="9.42578125" style="100" customWidth="1"/>
    <col min="5912" max="5912" width="9.28515625" style="100" customWidth="1"/>
    <col min="5913" max="5913" width="8.7109375" style="100" customWidth="1"/>
    <col min="5914" max="5914" width="7.7109375" style="100" customWidth="1"/>
    <col min="5915" max="5915" width="7.28515625" style="100" customWidth="1"/>
    <col min="5916" max="5916" width="10.5703125" style="100" customWidth="1"/>
    <col min="5917" max="5917" width="0" style="100" hidden="1" customWidth="1"/>
    <col min="5918" max="5918" width="9.85546875" style="100" customWidth="1"/>
    <col min="5919" max="5919" width="9.28515625" style="100" customWidth="1"/>
    <col min="5920" max="5920" width="11.140625" style="100" customWidth="1"/>
    <col min="5921" max="5921" width="10" style="100" customWidth="1"/>
    <col min="5922" max="5922" width="10.5703125" style="100" customWidth="1"/>
    <col min="5923" max="5923" width="9.7109375" style="100" customWidth="1"/>
    <col min="5924" max="5925" width="9" style="100" customWidth="1"/>
    <col min="5926" max="5926" width="8.5703125" style="100" customWidth="1"/>
    <col min="5927" max="5929" width="9" style="100" customWidth="1"/>
    <col min="5930" max="5930" width="9.5703125" style="100" customWidth="1"/>
    <col min="5931" max="5931" width="9.42578125" style="100" customWidth="1"/>
    <col min="5932" max="6151" width="9.140625" style="100"/>
    <col min="6152" max="6152" width="0" style="100" hidden="1" customWidth="1"/>
    <col min="6153" max="6153" width="25.7109375" style="100" customWidth="1"/>
    <col min="6154" max="6154" width="10.42578125" style="100" customWidth="1"/>
    <col min="6155" max="6155" width="9.7109375" style="100" customWidth="1"/>
    <col min="6156" max="6156" width="10.28515625" style="100" customWidth="1"/>
    <col min="6157" max="6157" width="9.7109375" style="100" customWidth="1"/>
    <col min="6158" max="6158" width="10.28515625" style="100" customWidth="1"/>
    <col min="6159" max="6159" width="9.7109375" style="100" customWidth="1"/>
    <col min="6160" max="6160" width="10.140625" style="100" customWidth="1"/>
    <col min="6161" max="6161" width="9.7109375" style="100" customWidth="1"/>
    <col min="6162" max="6162" width="10.42578125" style="100" customWidth="1"/>
    <col min="6163" max="6163" width="9.28515625" style="100" customWidth="1"/>
    <col min="6164" max="6164" width="10.42578125" style="100" customWidth="1"/>
    <col min="6165" max="6165" width="9.7109375" style="100" customWidth="1"/>
    <col min="6166" max="6166" width="10.140625" style="100" customWidth="1"/>
    <col min="6167" max="6167" width="9.42578125" style="100" customWidth="1"/>
    <col min="6168" max="6168" width="9.28515625" style="100" customWidth="1"/>
    <col min="6169" max="6169" width="8.7109375" style="100" customWidth="1"/>
    <col min="6170" max="6170" width="7.7109375" style="100" customWidth="1"/>
    <col min="6171" max="6171" width="7.28515625" style="100" customWidth="1"/>
    <col min="6172" max="6172" width="10.5703125" style="100" customWidth="1"/>
    <col min="6173" max="6173" width="0" style="100" hidden="1" customWidth="1"/>
    <col min="6174" max="6174" width="9.85546875" style="100" customWidth="1"/>
    <col min="6175" max="6175" width="9.28515625" style="100" customWidth="1"/>
    <col min="6176" max="6176" width="11.140625" style="100" customWidth="1"/>
    <col min="6177" max="6177" width="10" style="100" customWidth="1"/>
    <col min="6178" max="6178" width="10.5703125" style="100" customWidth="1"/>
    <col min="6179" max="6179" width="9.7109375" style="100" customWidth="1"/>
    <col min="6180" max="6181" width="9" style="100" customWidth="1"/>
    <col min="6182" max="6182" width="8.5703125" style="100" customWidth="1"/>
    <col min="6183" max="6185" width="9" style="100" customWidth="1"/>
    <col min="6186" max="6186" width="9.5703125" style="100" customWidth="1"/>
    <col min="6187" max="6187" width="9.42578125" style="100" customWidth="1"/>
    <col min="6188" max="6407" width="9.140625" style="100"/>
    <col min="6408" max="6408" width="0" style="100" hidden="1" customWidth="1"/>
    <col min="6409" max="6409" width="25.7109375" style="100" customWidth="1"/>
    <col min="6410" max="6410" width="10.42578125" style="100" customWidth="1"/>
    <col min="6411" max="6411" width="9.7109375" style="100" customWidth="1"/>
    <col min="6412" max="6412" width="10.28515625" style="100" customWidth="1"/>
    <col min="6413" max="6413" width="9.7109375" style="100" customWidth="1"/>
    <col min="6414" max="6414" width="10.28515625" style="100" customWidth="1"/>
    <col min="6415" max="6415" width="9.7109375" style="100" customWidth="1"/>
    <col min="6416" max="6416" width="10.140625" style="100" customWidth="1"/>
    <col min="6417" max="6417" width="9.7109375" style="100" customWidth="1"/>
    <col min="6418" max="6418" width="10.42578125" style="100" customWidth="1"/>
    <col min="6419" max="6419" width="9.28515625" style="100" customWidth="1"/>
    <col min="6420" max="6420" width="10.42578125" style="100" customWidth="1"/>
    <col min="6421" max="6421" width="9.7109375" style="100" customWidth="1"/>
    <col min="6422" max="6422" width="10.140625" style="100" customWidth="1"/>
    <col min="6423" max="6423" width="9.42578125" style="100" customWidth="1"/>
    <col min="6424" max="6424" width="9.28515625" style="100" customWidth="1"/>
    <col min="6425" max="6425" width="8.7109375" style="100" customWidth="1"/>
    <col min="6426" max="6426" width="7.7109375" style="100" customWidth="1"/>
    <col min="6427" max="6427" width="7.28515625" style="100" customWidth="1"/>
    <col min="6428" max="6428" width="10.5703125" style="100" customWidth="1"/>
    <col min="6429" max="6429" width="0" style="100" hidden="1" customWidth="1"/>
    <col min="6430" max="6430" width="9.85546875" style="100" customWidth="1"/>
    <col min="6431" max="6431" width="9.28515625" style="100" customWidth="1"/>
    <col min="6432" max="6432" width="11.140625" style="100" customWidth="1"/>
    <col min="6433" max="6433" width="10" style="100" customWidth="1"/>
    <col min="6434" max="6434" width="10.5703125" style="100" customWidth="1"/>
    <col min="6435" max="6435" width="9.7109375" style="100" customWidth="1"/>
    <col min="6436" max="6437" width="9" style="100" customWidth="1"/>
    <col min="6438" max="6438" width="8.5703125" style="100" customWidth="1"/>
    <col min="6439" max="6441" width="9" style="100" customWidth="1"/>
    <col min="6442" max="6442" width="9.5703125" style="100" customWidth="1"/>
    <col min="6443" max="6443" width="9.42578125" style="100" customWidth="1"/>
    <col min="6444" max="6663" width="9.140625" style="100"/>
    <col min="6664" max="6664" width="0" style="100" hidden="1" customWidth="1"/>
    <col min="6665" max="6665" width="25.7109375" style="100" customWidth="1"/>
    <col min="6666" max="6666" width="10.42578125" style="100" customWidth="1"/>
    <col min="6667" max="6667" width="9.7109375" style="100" customWidth="1"/>
    <col min="6668" max="6668" width="10.28515625" style="100" customWidth="1"/>
    <col min="6669" max="6669" width="9.7109375" style="100" customWidth="1"/>
    <col min="6670" max="6670" width="10.28515625" style="100" customWidth="1"/>
    <col min="6671" max="6671" width="9.7109375" style="100" customWidth="1"/>
    <col min="6672" max="6672" width="10.140625" style="100" customWidth="1"/>
    <col min="6673" max="6673" width="9.7109375" style="100" customWidth="1"/>
    <col min="6674" max="6674" width="10.42578125" style="100" customWidth="1"/>
    <col min="6675" max="6675" width="9.28515625" style="100" customWidth="1"/>
    <col min="6676" max="6676" width="10.42578125" style="100" customWidth="1"/>
    <col min="6677" max="6677" width="9.7109375" style="100" customWidth="1"/>
    <col min="6678" max="6678" width="10.140625" style="100" customWidth="1"/>
    <col min="6679" max="6679" width="9.42578125" style="100" customWidth="1"/>
    <col min="6680" max="6680" width="9.28515625" style="100" customWidth="1"/>
    <col min="6681" max="6681" width="8.7109375" style="100" customWidth="1"/>
    <col min="6682" max="6682" width="7.7109375" style="100" customWidth="1"/>
    <col min="6683" max="6683" width="7.28515625" style="100" customWidth="1"/>
    <col min="6684" max="6684" width="10.5703125" style="100" customWidth="1"/>
    <col min="6685" max="6685" width="0" style="100" hidden="1" customWidth="1"/>
    <col min="6686" max="6686" width="9.85546875" style="100" customWidth="1"/>
    <col min="6687" max="6687" width="9.28515625" style="100" customWidth="1"/>
    <col min="6688" max="6688" width="11.140625" style="100" customWidth="1"/>
    <col min="6689" max="6689" width="10" style="100" customWidth="1"/>
    <col min="6690" max="6690" width="10.5703125" style="100" customWidth="1"/>
    <col min="6691" max="6691" width="9.7109375" style="100" customWidth="1"/>
    <col min="6692" max="6693" width="9" style="100" customWidth="1"/>
    <col min="6694" max="6694" width="8.5703125" style="100" customWidth="1"/>
    <col min="6695" max="6697" width="9" style="100" customWidth="1"/>
    <col min="6698" max="6698" width="9.5703125" style="100" customWidth="1"/>
    <col min="6699" max="6699" width="9.42578125" style="100" customWidth="1"/>
    <col min="6700" max="6919" width="9.140625" style="100"/>
    <col min="6920" max="6920" width="0" style="100" hidden="1" customWidth="1"/>
    <col min="6921" max="6921" width="25.7109375" style="100" customWidth="1"/>
    <col min="6922" max="6922" width="10.42578125" style="100" customWidth="1"/>
    <col min="6923" max="6923" width="9.7109375" style="100" customWidth="1"/>
    <col min="6924" max="6924" width="10.28515625" style="100" customWidth="1"/>
    <col min="6925" max="6925" width="9.7109375" style="100" customWidth="1"/>
    <col min="6926" max="6926" width="10.28515625" style="100" customWidth="1"/>
    <col min="6927" max="6927" width="9.7109375" style="100" customWidth="1"/>
    <col min="6928" max="6928" width="10.140625" style="100" customWidth="1"/>
    <col min="6929" max="6929" width="9.7109375" style="100" customWidth="1"/>
    <col min="6930" max="6930" width="10.42578125" style="100" customWidth="1"/>
    <col min="6931" max="6931" width="9.28515625" style="100" customWidth="1"/>
    <col min="6932" max="6932" width="10.42578125" style="100" customWidth="1"/>
    <col min="6933" max="6933" width="9.7109375" style="100" customWidth="1"/>
    <col min="6934" max="6934" width="10.140625" style="100" customWidth="1"/>
    <col min="6935" max="6935" width="9.42578125" style="100" customWidth="1"/>
    <col min="6936" max="6936" width="9.28515625" style="100" customWidth="1"/>
    <col min="6937" max="6937" width="8.7109375" style="100" customWidth="1"/>
    <col min="6938" max="6938" width="7.7109375" style="100" customWidth="1"/>
    <col min="6939" max="6939" width="7.28515625" style="100" customWidth="1"/>
    <col min="6940" max="6940" width="10.5703125" style="100" customWidth="1"/>
    <col min="6941" max="6941" width="0" style="100" hidden="1" customWidth="1"/>
    <col min="6942" max="6942" width="9.85546875" style="100" customWidth="1"/>
    <col min="6943" max="6943" width="9.28515625" style="100" customWidth="1"/>
    <col min="6944" max="6944" width="11.140625" style="100" customWidth="1"/>
    <col min="6945" max="6945" width="10" style="100" customWidth="1"/>
    <col min="6946" max="6946" width="10.5703125" style="100" customWidth="1"/>
    <col min="6947" max="6947" width="9.7109375" style="100" customWidth="1"/>
    <col min="6948" max="6949" width="9" style="100" customWidth="1"/>
    <col min="6950" max="6950" width="8.5703125" style="100" customWidth="1"/>
    <col min="6951" max="6953" width="9" style="100" customWidth="1"/>
    <col min="6954" max="6954" width="9.5703125" style="100" customWidth="1"/>
    <col min="6955" max="6955" width="9.42578125" style="100" customWidth="1"/>
    <col min="6956" max="7175" width="9.140625" style="100"/>
    <col min="7176" max="7176" width="0" style="100" hidden="1" customWidth="1"/>
    <col min="7177" max="7177" width="25.7109375" style="100" customWidth="1"/>
    <col min="7178" max="7178" width="10.42578125" style="100" customWidth="1"/>
    <col min="7179" max="7179" width="9.7109375" style="100" customWidth="1"/>
    <col min="7180" max="7180" width="10.28515625" style="100" customWidth="1"/>
    <col min="7181" max="7181" width="9.7109375" style="100" customWidth="1"/>
    <col min="7182" max="7182" width="10.28515625" style="100" customWidth="1"/>
    <col min="7183" max="7183" width="9.7109375" style="100" customWidth="1"/>
    <col min="7184" max="7184" width="10.140625" style="100" customWidth="1"/>
    <col min="7185" max="7185" width="9.7109375" style="100" customWidth="1"/>
    <col min="7186" max="7186" width="10.42578125" style="100" customWidth="1"/>
    <col min="7187" max="7187" width="9.28515625" style="100" customWidth="1"/>
    <col min="7188" max="7188" width="10.42578125" style="100" customWidth="1"/>
    <col min="7189" max="7189" width="9.7109375" style="100" customWidth="1"/>
    <col min="7190" max="7190" width="10.140625" style="100" customWidth="1"/>
    <col min="7191" max="7191" width="9.42578125" style="100" customWidth="1"/>
    <col min="7192" max="7192" width="9.28515625" style="100" customWidth="1"/>
    <col min="7193" max="7193" width="8.7109375" style="100" customWidth="1"/>
    <col min="7194" max="7194" width="7.7109375" style="100" customWidth="1"/>
    <col min="7195" max="7195" width="7.28515625" style="100" customWidth="1"/>
    <col min="7196" max="7196" width="10.5703125" style="100" customWidth="1"/>
    <col min="7197" max="7197" width="0" style="100" hidden="1" customWidth="1"/>
    <col min="7198" max="7198" width="9.85546875" style="100" customWidth="1"/>
    <col min="7199" max="7199" width="9.28515625" style="100" customWidth="1"/>
    <col min="7200" max="7200" width="11.140625" style="100" customWidth="1"/>
    <col min="7201" max="7201" width="10" style="100" customWidth="1"/>
    <col min="7202" max="7202" width="10.5703125" style="100" customWidth="1"/>
    <col min="7203" max="7203" width="9.7109375" style="100" customWidth="1"/>
    <col min="7204" max="7205" width="9" style="100" customWidth="1"/>
    <col min="7206" max="7206" width="8.5703125" style="100" customWidth="1"/>
    <col min="7207" max="7209" width="9" style="100" customWidth="1"/>
    <col min="7210" max="7210" width="9.5703125" style="100" customWidth="1"/>
    <col min="7211" max="7211" width="9.42578125" style="100" customWidth="1"/>
    <col min="7212" max="7431" width="9.140625" style="100"/>
    <col min="7432" max="7432" width="0" style="100" hidden="1" customWidth="1"/>
    <col min="7433" max="7433" width="25.7109375" style="100" customWidth="1"/>
    <col min="7434" max="7434" width="10.42578125" style="100" customWidth="1"/>
    <col min="7435" max="7435" width="9.7109375" style="100" customWidth="1"/>
    <col min="7436" max="7436" width="10.28515625" style="100" customWidth="1"/>
    <col min="7437" max="7437" width="9.7109375" style="100" customWidth="1"/>
    <col min="7438" max="7438" width="10.28515625" style="100" customWidth="1"/>
    <col min="7439" max="7439" width="9.7109375" style="100" customWidth="1"/>
    <col min="7440" max="7440" width="10.140625" style="100" customWidth="1"/>
    <col min="7441" max="7441" width="9.7109375" style="100" customWidth="1"/>
    <col min="7442" max="7442" width="10.42578125" style="100" customWidth="1"/>
    <col min="7443" max="7443" width="9.28515625" style="100" customWidth="1"/>
    <col min="7444" max="7444" width="10.42578125" style="100" customWidth="1"/>
    <col min="7445" max="7445" width="9.7109375" style="100" customWidth="1"/>
    <col min="7446" max="7446" width="10.140625" style="100" customWidth="1"/>
    <col min="7447" max="7447" width="9.42578125" style="100" customWidth="1"/>
    <col min="7448" max="7448" width="9.28515625" style="100" customWidth="1"/>
    <col min="7449" max="7449" width="8.7109375" style="100" customWidth="1"/>
    <col min="7450" max="7450" width="7.7109375" style="100" customWidth="1"/>
    <col min="7451" max="7451" width="7.28515625" style="100" customWidth="1"/>
    <col min="7452" max="7452" width="10.5703125" style="100" customWidth="1"/>
    <col min="7453" max="7453" width="0" style="100" hidden="1" customWidth="1"/>
    <col min="7454" max="7454" width="9.85546875" style="100" customWidth="1"/>
    <col min="7455" max="7455" width="9.28515625" style="100" customWidth="1"/>
    <col min="7456" max="7456" width="11.140625" style="100" customWidth="1"/>
    <col min="7457" max="7457" width="10" style="100" customWidth="1"/>
    <col min="7458" max="7458" width="10.5703125" style="100" customWidth="1"/>
    <col min="7459" max="7459" width="9.7109375" style="100" customWidth="1"/>
    <col min="7460" max="7461" width="9" style="100" customWidth="1"/>
    <col min="7462" max="7462" width="8.5703125" style="100" customWidth="1"/>
    <col min="7463" max="7465" width="9" style="100" customWidth="1"/>
    <col min="7466" max="7466" width="9.5703125" style="100" customWidth="1"/>
    <col min="7467" max="7467" width="9.42578125" style="100" customWidth="1"/>
    <col min="7468" max="7687" width="9.140625" style="100"/>
    <col min="7688" max="7688" width="0" style="100" hidden="1" customWidth="1"/>
    <col min="7689" max="7689" width="25.7109375" style="100" customWidth="1"/>
    <col min="7690" max="7690" width="10.42578125" style="100" customWidth="1"/>
    <col min="7691" max="7691" width="9.7109375" style="100" customWidth="1"/>
    <col min="7692" max="7692" width="10.28515625" style="100" customWidth="1"/>
    <col min="7693" max="7693" width="9.7109375" style="100" customWidth="1"/>
    <col min="7694" max="7694" width="10.28515625" style="100" customWidth="1"/>
    <col min="7695" max="7695" width="9.7109375" style="100" customWidth="1"/>
    <col min="7696" max="7696" width="10.140625" style="100" customWidth="1"/>
    <col min="7697" max="7697" width="9.7109375" style="100" customWidth="1"/>
    <col min="7698" max="7698" width="10.42578125" style="100" customWidth="1"/>
    <col min="7699" max="7699" width="9.28515625" style="100" customWidth="1"/>
    <col min="7700" max="7700" width="10.42578125" style="100" customWidth="1"/>
    <col min="7701" max="7701" width="9.7109375" style="100" customWidth="1"/>
    <col min="7702" max="7702" width="10.140625" style="100" customWidth="1"/>
    <col min="7703" max="7703" width="9.42578125" style="100" customWidth="1"/>
    <col min="7704" max="7704" width="9.28515625" style="100" customWidth="1"/>
    <col min="7705" max="7705" width="8.7109375" style="100" customWidth="1"/>
    <col min="7706" max="7706" width="7.7109375" style="100" customWidth="1"/>
    <col min="7707" max="7707" width="7.28515625" style="100" customWidth="1"/>
    <col min="7708" max="7708" width="10.5703125" style="100" customWidth="1"/>
    <col min="7709" max="7709" width="0" style="100" hidden="1" customWidth="1"/>
    <col min="7710" max="7710" width="9.85546875" style="100" customWidth="1"/>
    <col min="7711" max="7711" width="9.28515625" style="100" customWidth="1"/>
    <col min="7712" max="7712" width="11.140625" style="100" customWidth="1"/>
    <col min="7713" max="7713" width="10" style="100" customWidth="1"/>
    <col min="7714" max="7714" width="10.5703125" style="100" customWidth="1"/>
    <col min="7715" max="7715" width="9.7109375" style="100" customWidth="1"/>
    <col min="7716" max="7717" width="9" style="100" customWidth="1"/>
    <col min="7718" max="7718" width="8.5703125" style="100" customWidth="1"/>
    <col min="7719" max="7721" width="9" style="100" customWidth="1"/>
    <col min="7722" max="7722" width="9.5703125" style="100" customWidth="1"/>
    <col min="7723" max="7723" width="9.42578125" style="100" customWidth="1"/>
    <col min="7724" max="7943" width="9.140625" style="100"/>
    <col min="7944" max="7944" width="0" style="100" hidden="1" customWidth="1"/>
    <col min="7945" max="7945" width="25.7109375" style="100" customWidth="1"/>
    <col min="7946" max="7946" width="10.42578125" style="100" customWidth="1"/>
    <col min="7947" max="7947" width="9.7109375" style="100" customWidth="1"/>
    <col min="7948" max="7948" width="10.28515625" style="100" customWidth="1"/>
    <col min="7949" max="7949" width="9.7109375" style="100" customWidth="1"/>
    <col min="7950" max="7950" width="10.28515625" style="100" customWidth="1"/>
    <col min="7951" max="7951" width="9.7109375" style="100" customWidth="1"/>
    <col min="7952" max="7952" width="10.140625" style="100" customWidth="1"/>
    <col min="7953" max="7953" width="9.7109375" style="100" customWidth="1"/>
    <col min="7954" max="7954" width="10.42578125" style="100" customWidth="1"/>
    <col min="7955" max="7955" width="9.28515625" style="100" customWidth="1"/>
    <col min="7956" max="7956" width="10.42578125" style="100" customWidth="1"/>
    <col min="7957" max="7957" width="9.7109375" style="100" customWidth="1"/>
    <col min="7958" max="7958" width="10.140625" style="100" customWidth="1"/>
    <col min="7959" max="7959" width="9.42578125" style="100" customWidth="1"/>
    <col min="7960" max="7960" width="9.28515625" style="100" customWidth="1"/>
    <col min="7961" max="7961" width="8.7109375" style="100" customWidth="1"/>
    <col min="7962" max="7962" width="7.7109375" style="100" customWidth="1"/>
    <col min="7963" max="7963" width="7.28515625" style="100" customWidth="1"/>
    <col min="7964" max="7964" width="10.5703125" style="100" customWidth="1"/>
    <col min="7965" max="7965" width="0" style="100" hidden="1" customWidth="1"/>
    <col min="7966" max="7966" width="9.85546875" style="100" customWidth="1"/>
    <col min="7967" max="7967" width="9.28515625" style="100" customWidth="1"/>
    <col min="7968" max="7968" width="11.140625" style="100" customWidth="1"/>
    <col min="7969" max="7969" width="10" style="100" customWidth="1"/>
    <col min="7970" max="7970" width="10.5703125" style="100" customWidth="1"/>
    <col min="7971" max="7971" width="9.7109375" style="100" customWidth="1"/>
    <col min="7972" max="7973" width="9" style="100" customWidth="1"/>
    <col min="7974" max="7974" width="8.5703125" style="100" customWidth="1"/>
    <col min="7975" max="7977" width="9" style="100" customWidth="1"/>
    <col min="7978" max="7978" width="9.5703125" style="100" customWidth="1"/>
    <col min="7979" max="7979" width="9.42578125" style="100" customWidth="1"/>
    <col min="7980" max="8199" width="9.140625" style="100"/>
    <col min="8200" max="8200" width="0" style="100" hidden="1" customWidth="1"/>
    <col min="8201" max="8201" width="25.7109375" style="100" customWidth="1"/>
    <col min="8202" max="8202" width="10.42578125" style="100" customWidth="1"/>
    <col min="8203" max="8203" width="9.7109375" style="100" customWidth="1"/>
    <col min="8204" max="8204" width="10.28515625" style="100" customWidth="1"/>
    <col min="8205" max="8205" width="9.7109375" style="100" customWidth="1"/>
    <col min="8206" max="8206" width="10.28515625" style="100" customWidth="1"/>
    <col min="8207" max="8207" width="9.7109375" style="100" customWidth="1"/>
    <col min="8208" max="8208" width="10.140625" style="100" customWidth="1"/>
    <col min="8209" max="8209" width="9.7109375" style="100" customWidth="1"/>
    <col min="8210" max="8210" width="10.42578125" style="100" customWidth="1"/>
    <col min="8211" max="8211" width="9.28515625" style="100" customWidth="1"/>
    <col min="8212" max="8212" width="10.42578125" style="100" customWidth="1"/>
    <col min="8213" max="8213" width="9.7109375" style="100" customWidth="1"/>
    <col min="8214" max="8214" width="10.140625" style="100" customWidth="1"/>
    <col min="8215" max="8215" width="9.42578125" style="100" customWidth="1"/>
    <col min="8216" max="8216" width="9.28515625" style="100" customWidth="1"/>
    <col min="8217" max="8217" width="8.7109375" style="100" customWidth="1"/>
    <col min="8218" max="8218" width="7.7109375" style="100" customWidth="1"/>
    <col min="8219" max="8219" width="7.28515625" style="100" customWidth="1"/>
    <col min="8220" max="8220" width="10.5703125" style="100" customWidth="1"/>
    <col min="8221" max="8221" width="0" style="100" hidden="1" customWidth="1"/>
    <col min="8222" max="8222" width="9.85546875" style="100" customWidth="1"/>
    <col min="8223" max="8223" width="9.28515625" style="100" customWidth="1"/>
    <col min="8224" max="8224" width="11.140625" style="100" customWidth="1"/>
    <col min="8225" max="8225" width="10" style="100" customWidth="1"/>
    <col min="8226" max="8226" width="10.5703125" style="100" customWidth="1"/>
    <col min="8227" max="8227" width="9.7109375" style="100" customWidth="1"/>
    <col min="8228" max="8229" width="9" style="100" customWidth="1"/>
    <col min="8230" max="8230" width="8.5703125" style="100" customWidth="1"/>
    <col min="8231" max="8233" width="9" style="100" customWidth="1"/>
    <col min="8234" max="8234" width="9.5703125" style="100" customWidth="1"/>
    <col min="8235" max="8235" width="9.42578125" style="100" customWidth="1"/>
    <col min="8236" max="8455" width="9.140625" style="100"/>
    <col min="8456" max="8456" width="0" style="100" hidden="1" customWidth="1"/>
    <col min="8457" max="8457" width="25.7109375" style="100" customWidth="1"/>
    <col min="8458" max="8458" width="10.42578125" style="100" customWidth="1"/>
    <col min="8459" max="8459" width="9.7109375" style="100" customWidth="1"/>
    <col min="8460" max="8460" width="10.28515625" style="100" customWidth="1"/>
    <col min="8461" max="8461" width="9.7109375" style="100" customWidth="1"/>
    <col min="8462" max="8462" width="10.28515625" style="100" customWidth="1"/>
    <col min="8463" max="8463" width="9.7109375" style="100" customWidth="1"/>
    <col min="8464" max="8464" width="10.140625" style="100" customWidth="1"/>
    <col min="8465" max="8465" width="9.7109375" style="100" customWidth="1"/>
    <col min="8466" max="8466" width="10.42578125" style="100" customWidth="1"/>
    <col min="8467" max="8467" width="9.28515625" style="100" customWidth="1"/>
    <col min="8468" max="8468" width="10.42578125" style="100" customWidth="1"/>
    <col min="8469" max="8469" width="9.7109375" style="100" customWidth="1"/>
    <col min="8470" max="8470" width="10.140625" style="100" customWidth="1"/>
    <col min="8471" max="8471" width="9.42578125" style="100" customWidth="1"/>
    <col min="8472" max="8472" width="9.28515625" style="100" customWidth="1"/>
    <col min="8473" max="8473" width="8.7109375" style="100" customWidth="1"/>
    <col min="8474" max="8474" width="7.7109375" style="100" customWidth="1"/>
    <col min="8475" max="8475" width="7.28515625" style="100" customWidth="1"/>
    <col min="8476" max="8476" width="10.5703125" style="100" customWidth="1"/>
    <col min="8477" max="8477" width="0" style="100" hidden="1" customWidth="1"/>
    <col min="8478" max="8478" width="9.85546875" style="100" customWidth="1"/>
    <col min="8479" max="8479" width="9.28515625" style="100" customWidth="1"/>
    <col min="8480" max="8480" width="11.140625" style="100" customWidth="1"/>
    <col min="8481" max="8481" width="10" style="100" customWidth="1"/>
    <col min="8482" max="8482" width="10.5703125" style="100" customWidth="1"/>
    <col min="8483" max="8483" width="9.7109375" style="100" customWidth="1"/>
    <col min="8484" max="8485" width="9" style="100" customWidth="1"/>
    <col min="8486" max="8486" width="8.5703125" style="100" customWidth="1"/>
    <col min="8487" max="8489" width="9" style="100" customWidth="1"/>
    <col min="8490" max="8490" width="9.5703125" style="100" customWidth="1"/>
    <col min="8491" max="8491" width="9.42578125" style="100" customWidth="1"/>
    <col min="8492" max="8711" width="9.140625" style="100"/>
    <col min="8712" max="8712" width="0" style="100" hidden="1" customWidth="1"/>
    <col min="8713" max="8713" width="25.7109375" style="100" customWidth="1"/>
    <col min="8714" max="8714" width="10.42578125" style="100" customWidth="1"/>
    <col min="8715" max="8715" width="9.7109375" style="100" customWidth="1"/>
    <col min="8716" max="8716" width="10.28515625" style="100" customWidth="1"/>
    <col min="8717" max="8717" width="9.7109375" style="100" customWidth="1"/>
    <col min="8718" max="8718" width="10.28515625" style="100" customWidth="1"/>
    <col min="8719" max="8719" width="9.7109375" style="100" customWidth="1"/>
    <col min="8720" max="8720" width="10.140625" style="100" customWidth="1"/>
    <col min="8721" max="8721" width="9.7109375" style="100" customWidth="1"/>
    <col min="8722" max="8722" width="10.42578125" style="100" customWidth="1"/>
    <col min="8723" max="8723" width="9.28515625" style="100" customWidth="1"/>
    <col min="8724" max="8724" width="10.42578125" style="100" customWidth="1"/>
    <col min="8725" max="8725" width="9.7109375" style="100" customWidth="1"/>
    <col min="8726" max="8726" width="10.140625" style="100" customWidth="1"/>
    <col min="8727" max="8727" width="9.42578125" style="100" customWidth="1"/>
    <col min="8728" max="8728" width="9.28515625" style="100" customWidth="1"/>
    <col min="8729" max="8729" width="8.7109375" style="100" customWidth="1"/>
    <col min="8730" max="8730" width="7.7109375" style="100" customWidth="1"/>
    <col min="8731" max="8731" width="7.28515625" style="100" customWidth="1"/>
    <col min="8732" max="8732" width="10.5703125" style="100" customWidth="1"/>
    <col min="8733" max="8733" width="0" style="100" hidden="1" customWidth="1"/>
    <col min="8734" max="8734" width="9.85546875" style="100" customWidth="1"/>
    <col min="8735" max="8735" width="9.28515625" style="100" customWidth="1"/>
    <col min="8736" max="8736" width="11.140625" style="100" customWidth="1"/>
    <col min="8737" max="8737" width="10" style="100" customWidth="1"/>
    <col min="8738" max="8738" width="10.5703125" style="100" customWidth="1"/>
    <col min="8739" max="8739" width="9.7109375" style="100" customWidth="1"/>
    <col min="8740" max="8741" width="9" style="100" customWidth="1"/>
    <col min="8742" max="8742" width="8.5703125" style="100" customWidth="1"/>
    <col min="8743" max="8745" width="9" style="100" customWidth="1"/>
    <col min="8746" max="8746" width="9.5703125" style="100" customWidth="1"/>
    <col min="8747" max="8747" width="9.42578125" style="100" customWidth="1"/>
    <col min="8748" max="8967" width="9.140625" style="100"/>
    <col min="8968" max="8968" width="0" style="100" hidden="1" customWidth="1"/>
    <col min="8969" max="8969" width="25.7109375" style="100" customWidth="1"/>
    <col min="8970" max="8970" width="10.42578125" style="100" customWidth="1"/>
    <col min="8971" max="8971" width="9.7109375" style="100" customWidth="1"/>
    <col min="8972" max="8972" width="10.28515625" style="100" customWidth="1"/>
    <col min="8973" max="8973" width="9.7109375" style="100" customWidth="1"/>
    <col min="8974" max="8974" width="10.28515625" style="100" customWidth="1"/>
    <col min="8975" max="8975" width="9.7109375" style="100" customWidth="1"/>
    <col min="8976" max="8976" width="10.140625" style="100" customWidth="1"/>
    <col min="8977" max="8977" width="9.7109375" style="100" customWidth="1"/>
    <col min="8978" max="8978" width="10.42578125" style="100" customWidth="1"/>
    <col min="8979" max="8979" width="9.28515625" style="100" customWidth="1"/>
    <col min="8980" max="8980" width="10.42578125" style="100" customWidth="1"/>
    <col min="8981" max="8981" width="9.7109375" style="100" customWidth="1"/>
    <col min="8982" max="8982" width="10.140625" style="100" customWidth="1"/>
    <col min="8983" max="8983" width="9.42578125" style="100" customWidth="1"/>
    <col min="8984" max="8984" width="9.28515625" style="100" customWidth="1"/>
    <col min="8985" max="8985" width="8.7109375" style="100" customWidth="1"/>
    <col min="8986" max="8986" width="7.7109375" style="100" customWidth="1"/>
    <col min="8987" max="8987" width="7.28515625" style="100" customWidth="1"/>
    <col min="8988" max="8988" width="10.5703125" style="100" customWidth="1"/>
    <col min="8989" max="8989" width="0" style="100" hidden="1" customWidth="1"/>
    <col min="8990" max="8990" width="9.85546875" style="100" customWidth="1"/>
    <col min="8991" max="8991" width="9.28515625" style="100" customWidth="1"/>
    <col min="8992" max="8992" width="11.140625" style="100" customWidth="1"/>
    <col min="8993" max="8993" width="10" style="100" customWidth="1"/>
    <col min="8994" max="8994" width="10.5703125" style="100" customWidth="1"/>
    <col min="8995" max="8995" width="9.7109375" style="100" customWidth="1"/>
    <col min="8996" max="8997" width="9" style="100" customWidth="1"/>
    <col min="8998" max="8998" width="8.5703125" style="100" customWidth="1"/>
    <col min="8999" max="9001" width="9" style="100" customWidth="1"/>
    <col min="9002" max="9002" width="9.5703125" style="100" customWidth="1"/>
    <col min="9003" max="9003" width="9.42578125" style="100" customWidth="1"/>
    <col min="9004" max="9223" width="9.140625" style="100"/>
    <col min="9224" max="9224" width="0" style="100" hidden="1" customWidth="1"/>
    <col min="9225" max="9225" width="25.7109375" style="100" customWidth="1"/>
    <col min="9226" max="9226" width="10.42578125" style="100" customWidth="1"/>
    <col min="9227" max="9227" width="9.7109375" style="100" customWidth="1"/>
    <col min="9228" max="9228" width="10.28515625" style="100" customWidth="1"/>
    <col min="9229" max="9229" width="9.7109375" style="100" customWidth="1"/>
    <col min="9230" max="9230" width="10.28515625" style="100" customWidth="1"/>
    <col min="9231" max="9231" width="9.7109375" style="100" customWidth="1"/>
    <col min="9232" max="9232" width="10.140625" style="100" customWidth="1"/>
    <col min="9233" max="9233" width="9.7109375" style="100" customWidth="1"/>
    <col min="9234" max="9234" width="10.42578125" style="100" customWidth="1"/>
    <col min="9235" max="9235" width="9.28515625" style="100" customWidth="1"/>
    <col min="9236" max="9236" width="10.42578125" style="100" customWidth="1"/>
    <col min="9237" max="9237" width="9.7109375" style="100" customWidth="1"/>
    <col min="9238" max="9238" width="10.140625" style="100" customWidth="1"/>
    <col min="9239" max="9239" width="9.42578125" style="100" customWidth="1"/>
    <col min="9240" max="9240" width="9.28515625" style="100" customWidth="1"/>
    <col min="9241" max="9241" width="8.7109375" style="100" customWidth="1"/>
    <col min="9242" max="9242" width="7.7109375" style="100" customWidth="1"/>
    <col min="9243" max="9243" width="7.28515625" style="100" customWidth="1"/>
    <col min="9244" max="9244" width="10.5703125" style="100" customWidth="1"/>
    <col min="9245" max="9245" width="0" style="100" hidden="1" customWidth="1"/>
    <col min="9246" max="9246" width="9.85546875" style="100" customWidth="1"/>
    <col min="9247" max="9247" width="9.28515625" style="100" customWidth="1"/>
    <col min="9248" max="9248" width="11.140625" style="100" customWidth="1"/>
    <col min="9249" max="9249" width="10" style="100" customWidth="1"/>
    <col min="9250" max="9250" width="10.5703125" style="100" customWidth="1"/>
    <col min="9251" max="9251" width="9.7109375" style="100" customWidth="1"/>
    <col min="9252" max="9253" width="9" style="100" customWidth="1"/>
    <col min="9254" max="9254" width="8.5703125" style="100" customWidth="1"/>
    <col min="9255" max="9257" width="9" style="100" customWidth="1"/>
    <col min="9258" max="9258" width="9.5703125" style="100" customWidth="1"/>
    <col min="9259" max="9259" width="9.42578125" style="100" customWidth="1"/>
    <col min="9260" max="9479" width="9.140625" style="100"/>
    <col min="9480" max="9480" width="0" style="100" hidden="1" customWidth="1"/>
    <col min="9481" max="9481" width="25.7109375" style="100" customWidth="1"/>
    <col min="9482" max="9482" width="10.42578125" style="100" customWidth="1"/>
    <col min="9483" max="9483" width="9.7109375" style="100" customWidth="1"/>
    <col min="9484" max="9484" width="10.28515625" style="100" customWidth="1"/>
    <col min="9485" max="9485" width="9.7109375" style="100" customWidth="1"/>
    <col min="9486" max="9486" width="10.28515625" style="100" customWidth="1"/>
    <col min="9487" max="9487" width="9.7109375" style="100" customWidth="1"/>
    <col min="9488" max="9488" width="10.140625" style="100" customWidth="1"/>
    <col min="9489" max="9489" width="9.7109375" style="100" customWidth="1"/>
    <col min="9490" max="9490" width="10.42578125" style="100" customWidth="1"/>
    <col min="9491" max="9491" width="9.28515625" style="100" customWidth="1"/>
    <col min="9492" max="9492" width="10.42578125" style="100" customWidth="1"/>
    <col min="9493" max="9493" width="9.7109375" style="100" customWidth="1"/>
    <col min="9494" max="9494" width="10.140625" style="100" customWidth="1"/>
    <col min="9495" max="9495" width="9.42578125" style="100" customWidth="1"/>
    <col min="9496" max="9496" width="9.28515625" style="100" customWidth="1"/>
    <col min="9497" max="9497" width="8.7109375" style="100" customWidth="1"/>
    <col min="9498" max="9498" width="7.7109375" style="100" customWidth="1"/>
    <col min="9499" max="9499" width="7.28515625" style="100" customWidth="1"/>
    <col min="9500" max="9500" width="10.5703125" style="100" customWidth="1"/>
    <col min="9501" max="9501" width="0" style="100" hidden="1" customWidth="1"/>
    <col min="9502" max="9502" width="9.85546875" style="100" customWidth="1"/>
    <col min="9503" max="9503" width="9.28515625" style="100" customWidth="1"/>
    <col min="9504" max="9504" width="11.140625" style="100" customWidth="1"/>
    <col min="9505" max="9505" width="10" style="100" customWidth="1"/>
    <col min="9506" max="9506" width="10.5703125" style="100" customWidth="1"/>
    <col min="9507" max="9507" width="9.7109375" style="100" customWidth="1"/>
    <col min="9508" max="9509" width="9" style="100" customWidth="1"/>
    <col min="9510" max="9510" width="8.5703125" style="100" customWidth="1"/>
    <col min="9511" max="9513" width="9" style="100" customWidth="1"/>
    <col min="9514" max="9514" width="9.5703125" style="100" customWidth="1"/>
    <col min="9515" max="9515" width="9.42578125" style="100" customWidth="1"/>
    <col min="9516" max="9735" width="9.140625" style="100"/>
    <col min="9736" max="9736" width="0" style="100" hidden="1" customWidth="1"/>
    <col min="9737" max="9737" width="25.7109375" style="100" customWidth="1"/>
    <col min="9738" max="9738" width="10.42578125" style="100" customWidth="1"/>
    <col min="9739" max="9739" width="9.7109375" style="100" customWidth="1"/>
    <col min="9740" max="9740" width="10.28515625" style="100" customWidth="1"/>
    <col min="9741" max="9741" width="9.7109375" style="100" customWidth="1"/>
    <col min="9742" max="9742" width="10.28515625" style="100" customWidth="1"/>
    <col min="9743" max="9743" width="9.7109375" style="100" customWidth="1"/>
    <col min="9744" max="9744" width="10.140625" style="100" customWidth="1"/>
    <col min="9745" max="9745" width="9.7109375" style="100" customWidth="1"/>
    <col min="9746" max="9746" width="10.42578125" style="100" customWidth="1"/>
    <col min="9747" max="9747" width="9.28515625" style="100" customWidth="1"/>
    <col min="9748" max="9748" width="10.42578125" style="100" customWidth="1"/>
    <col min="9749" max="9749" width="9.7109375" style="100" customWidth="1"/>
    <col min="9750" max="9750" width="10.140625" style="100" customWidth="1"/>
    <col min="9751" max="9751" width="9.42578125" style="100" customWidth="1"/>
    <col min="9752" max="9752" width="9.28515625" style="100" customWidth="1"/>
    <col min="9753" max="9753" width="8.7109375" style="100" customWidth="1"/>
    <col min="9754" max="9754" width="7.7109375" style="100" customWidth="1"/>
    <col min="9755" max="9755" width="7.28515625" style="100" customWidth="1"/>
    <col min="9756" max="9756" width="10.5703125" style="100" customWidth="1"/>
    <col min="9757" max="9757" width="0" style="100" hidden="1" customWidth="1"/>
    <col min="9758" max="9758" width="9.85546875" style="100" customWidth="1"/>
    <col min="9759" max="9759" width="9.28515625" style="100" customWidth="1"/>
    <col min="9760" max="9760" width="11.140625" style="100" customWidth="1"/>
    <col min="9761" max="9761" width="10" style="100" customWidth="1"/>
    <col min="9762" max="9762" width="10.5703125" style="100" customWidth="1"/>
    <col min="9763" max="9763" width="9.7109375" style="100" customWidth="1"/>
    <col min="9764" max="9765" width="9" style="100" customWidth="1"/>
    <col min="9766" max="9766" width="8.5703125" style="100" customWidth="1"/>
    <col min="9767" max="9769" width="9" style="100" customWidth="1"/>
    <col min="9770" max="9770" width="9.5703125" style="100" customWidth="1"/>
    <col min="9771" max="9771" width="9.42578125" style="100" customWidth="1"/>
    <col min="9772" max="9991" width="9.140625" style="100"/>
    <col min="9992" max="9992" width="0" style="100" hidden="1" customWidth="1"/>
    <col min="9993" max="9993" width="25.7109375" style="100" customWidth="1"/>
    <col min="9994" max="9994" width="10.42578125" style="100" customWidth="1"/>
    <col min="9995" max="9995" width="9.7109375" style="100" customWidth="1"/>
    <col min="9996" max="9996" width="10.28515625" style="100" customWidth="1"/>
    <col min="9997" max="9997" width="9.7109375" style="100" customWidth="1"/>
    <col min="9998" max="9998" width="10.28515625" style="100" customWidth="1"/>
    <col min="9999" max="9999" width="9.7109375" style="100" customWidth="1"/>
    <col min="10000" max="10000" width="10.140625" style="100" customWidth="1"/>
    <col min="10001" max="10001" width="9.7109375" style="100" customWidth="1"/>
    <col min="10002" max="10002" width="10.42578125" style="100" customWidth="1"/>
    <col min="10003" max="10003" width="9.28515625" style="100" customWidth="1"/>
    <col min="10004" max="10004" width="10.42578125" style="100" customWidth="1"/>
    <col min="10005" max="10005" width="9.7109375" style="100" customWidth="1"/>
    <col min="10006" max="10006" width="10.140625" style="100" customWidth="1"/>
    <col min="10007" max="10007" width="9.42578125" style="100" customWidth="1"/>
    <col min="10008" max="10008" width="9.28515625" style="100" customWidth="1"/>
    <col min="10009" max="10009" width="8.7109375" style="100" customWidth="1"/>
    <col min="10010" max="10010" width="7.7109375" style="100" customWidth="1"/>
    <col min="10011" max="10011" width="7.28515625" style="100" customWidth="1"/>
    <col min="10012" max="10012" width="10.5703125" style="100" customWidth="1"/>
    <col min="10013" max="10013" width="0" style="100" hidden="1" customWidth="1"/>
    <col min="10014" max="10014" width="9.85546875" style="100" customWidth="1"/>
    <col min="10015" max="10015" width="9.28515625" style="100" customWidth="1"/>
    <col min="10016" max="10016" width="11.140625" style="100" customWidth="1"/>
    <col min="10017" max="10017" width="10" style="100" customWidth="1"/>
    <col min="10018" max="10018" width="10.5703125" style="100" customWidth="1"/>
    <col min="10019" max="10019" width="9.7109375" style="100" customWidth="1"/>
    <col min="10020" max="10021" width="9" style="100" customWidth="1"/>
    <col min="10022" max="10022" width="8.5703125" style="100" customWidth="1"/>
    <col min="10023" max="10025" width="9" style="100" customWidth="1"/>
    <col min="10026" max="10026" width="9.5703125" style="100" customWidth="1"/>
    <col min="10027" max="10027" width="9.42578125" style="100" customWidth="1"/>
    <col min="10028" max="10247" width="9.140625" style="100"/>
    <col min="10248" max="10248" width="0" style="100" hidden="1" customWidth="1"/>
    <col min="10249" max="10249" width="25.7109375" style="100" customWidth="1"/>
    <col min="10250" max="10250" width="10.42578125" style="100" customWidth="1"/>
    <col min="10251" max="10251" width="9.7109375" style="100" customWidth="1"/>
    <col min="10252" max="10252" width="10.28515625" style="100" customWidth="1"/>
    <col min="10253" max="10253" width="9.7109375" style="100" customWidth="1"/>
    <col min="10254" max="10254" width="10.28515625" style="100" customWidth="1"/>
    <col min="10255" max="10255" width="9.7109375" style="100" customWidth="1"/>
    <col min="10256" max="10256" width="10.140625" style="100" customWidth="1"/>
    <col min="10257" max="10257" width="9.7109375" style="100" customWidth="1"/>
    <col min="10258" max="10258" width="10.42578125" style="100" customWidth="1"/>
    <col min="10259" max="10259" width="9.28515625" style="100" customWidth="1"/>
    <col min="10260" max="10260" width="10.42578125" style="100" customWidth="1"/>
    <col min="10261" max="10261" width="9.7109375" style="100" customWidth="1"/>
    <col min="10262" max="10262" width="10.140625" style="100" customWidth="1"/>
    <col min="10263" max="10263" width="9.42578125" style="100" customWidth="1"/>
    <col min="10264" max="10264" width="9.28515625" style="100" customWidth="1"/>
    <col min="10265" max="10265" width="8.7109375" style="100" customWidth="1"/>
    <col min="10266" max="10266" width="7.7109375" style="100" customWidth="1"/>
    <col min="10267" max="10267" width="7.28515625" style="100" customWidth="1"/>
    <col min="10268" max="10268" width="10.5703125" style="100" customWidth="1"/>
    <col min="10269" max="10269" width="0" style="100" hidden="1" customWidth="1"/>
    <col min="10270" max="10270" width="9.85546875" style="100" customWidth="1"/>
    <col min="10271" max="10271" width="9.28515625" style="100" customWidth="1"/>
    <col min="10272" max="10272" width="11.140625" style="100" customWidth="1"/>
    <col min="10273" max="10273" width="10" style="100" customWidth="1"/>
    <col min="10274" max="10274" width="10.5703125" style="100" customWidth="1"/>
    <col min="10275" max="10275" width="9.7109375" style="100" customWidth="1"/>
    <col min="10276" max="10277" width="9" style="100" customWidth="1"/>
    <col min="10278" max="10278" width="8.5703125" style="100" customWidth="1"/>
    <col min="10279" max="10281" width="9" style="100" customWidth="1"/>
    <col min="10282" max="10282" width="9.5703125" style="100" customWidth="1"/>
    <col min="10283" max="10283" width="9.42578125" style="100" customWidth="1"/>
    <col min="10284" max="10503" width="9.140625" style="100"/>
    <col min="10504" max="10504" width="0" style="100" hidden="1" customWidth="1"/>
    <col min="10505" max="10505" width="25.7109375" style="100" customWidth="1"/>
    <col min="10506" max="10506" width="10.42578125" style="100" customWidth="1"/>
    <col min="10507" max="10507" width="9.7109375" style="100" customWidth="1"/>
    <col min="10508" max="10508" width="10.28515625" style="100" customWidth="1"/>
    <col min="10509" max="10509" width="9.7109375" style="100" customWidth="1"/>
    <col min="10510" max="10510" width="10.28515625" style="100" customWidth="1"/>
    <col min="10511" max="10511" width="9.7109375" style="100" customWidth="1"/>
    <col min="10512" max="10512" width="10.140625" style="100" customWidth="1"/>
    <col min="10513" max="10513" width="9.7109375" style="100" customWidth="1"/>
    <col min="10514" max="10514" width="10.42578125" style="100" customWidth="1"/>
    <col min="10515" max="10515" width="9.28515625" style="100" customWidth="1"/>
    <col min="10516" max="10516" width="10.42578125" style="100" customWidth="1"/>
    <col min="10517" max="10517" width="9.7109375" style="100" customWidth="1"/>
    <col min="10518" max="10518" width="10.140625" style="100" customWidth="1"/>
    <col min="10519" max="10519" width="9.42578125" style="100" customWidth="1"/>
    <col min="10520" max="10520" width="9.28515625" style="100" customWidth="1"/>
    <col min="10521" max="10521" width="8.7109375" style="100" customWidth="1"/>
    <col min="10522" max="10522" width="7.7109375" style="100" customWidth="1"/>
    <col min="10523" max="10523" width="7.28515625" style="100" customWidth="1"/>
    <col min="10524" max="10524" width="10.5703125" style="100" customWidth="1"/>
    <col min="10525" max="10525" width="0" style="100" hidden="1" customWidth="1"/>
    <col min="10526" max="10526" width="9.85546875" style="100" customWidth="1"/>
    <col min="10527" max="10527" width="9.28515625" style="100" customWidth="1"/>
    <col min="10528" max="10528" width="11.140625" style="100" customWidth="1"/>
    <col min="10529" max="10529" width="10" style="100" customWidth="1"/>
    <col min="10530" max="10530" width="10.5703125" style="100" customWidth="1"/>
    <col min="10531" max="10531" width="9.7109375" style="100" customWidth="1"/>
    <col min="10532" max="10533" width="9" style="100" customWidth="1"/>
    <col min="10534" max="10534" width="8.5703125" style="100" customWidth="1"/>
    <col min="10535" max="10537" width="9" style="100" customWidth="1"/>
    <col min="10538" max="10538" width="9.5703125" style="100" customWidth="1"/>
    <col min="10539" max="10539" width="9.42578125" style="100" customWidth="1"/>
    <col min="10540" max="10759" width="9.140625" style="100"/>
    <col min="10760" max="10760" width="0" style="100" hidden="1" customWidth="1"/>
    <col min="10761" max="10761" width="25.7109375" style="100" customWidth="1"/>
    <col min="10762" max="10762" width="10.42578125" style="100" customWidth="1"/>
    <col min="10763" max="10763" width="9.7109375" style="100" customWidth="1"/>
    <col min="10764" max="10764" width="10.28515625" style="100" customWidth="1"/>
    <col min="10765" max="10765" width="9.7109375" style="100" customWidth="1"/>
    <col min="10766" max="10766" width="10.28515625" style="100" customWidth="1"/>
    <col min="10767" max="10767" width="9.7109375" style="100" customWidth="1"/>
    <col min="10768" max="10768" width="10.140625" style="100" customWidth="1"/>
    <col min="10769" max="10769" width="9.7109375" style="100" customWidth="1"/>
    <col min="10770" max="10770" width="10.42578125" style="100" customWidth="1"/>
    <col min="10771" max="10771" width="9.28515625" style="100" customWidth="1"/>
    <col min="10772" max="10772" width="10.42578125" style="100" customWidth="1"/>
    <col min="10773" max="10773" width="9.7109375" style="100" customWidth="1"/>
    <col min="10774" max="10774" width="10.140625" style="100" customWidth="1"/>
    <col min="10775" max="10775" width="9.42578125" style="100" customWidth="1"/>
    <col min="10776" max="10776" width="9.28515625" style="100" customWidth="1"/>
    <col min="10777" max="10777" width="8.7109375" style="100" customWidth="1"/>
    <col min="10778" max="10778" width="7.7109375" style="100" customWidth="1"/>
    <col min="10779" max="10779" width="7.28515625" style="100" customWidth="1"/>
    <col min="10780" max="10780" width="10.5703125" style="100" customWidth="1"/>
    <col min="10781" max="10781" width="0" style="100" hidden="1" customWidth="1"/>
    <col min="10782" max="10782" width="9.85546875" style="100" customWidth="1"/>
    <col min="10783" max="10783" width="9.28515625" style="100" customWidth="1"/>
    <col min="10784" max="10784" width="11.140625" style="100" customWidth="1"/>
    <col min="10785" max="10785" width="10" style="100" customWidth="1"/>
    <col min="10786" max="10786" width="10.5703125" style="100" customWidth="1"/>
    <col min="10787" max="10787" width="9.7109375" style="100" customWidth="1"/>
    <col min="10788" max="10789" width="9" style="100" customWidth="1"/>
    <col min="10790" max="10790" width="8.5703125" style="100" customWidth="1"/>
    <col min="10791" max="10793" width="9" style="100" customWidth="1"/>
    <col min="10794" max="10794" width="9.5703125" style="100" customWidth="1"/>
    <col min="10795" max="10795" width="9.42578125" style="100" customWidth="1"/>
    <col min="10796" max="11015" width="9.140625" style="100"/>
    <col min="11016" max="11016" width="0" style="100" hidden="1" customWidth="1"/>
    <col min="11017" max="11017" width="25.7109375" style="100" customWidth="1"/>
    <col min="11018" max="11018" width="10.42578125" style="100" customWidth="1"/>
    <col min="11019" max="11019" width="9.7109375" style="100" customWidth="1"/>
    <col min="11020" max="11020" width="10.28515625" style="100" customWidth="1"/>
    <col min="11021" max="11021" width="9.7109375" style="100" customWidth="1"/>
    <col min="11022" max="11022" width="10.28515625" style="100" customWidth="1"/>
    <col min="11023" max="11023" width="9.7109375" style="100" customWidth="1"/>
    <col min="11024" max="11024" width="10.140625" style="100" customWidth="1"/>
    <col min="11025" max="11025" width="9.7109375" style="100" customWidth="1"/>
    <col min="11026" max="11026" width="10.42578125" style="100" customWidth="1"/>
    <col min="11027" max="11027" width="9.28515625" style="100" customWidth="1"/>
    <col min="11028" max="11028" width="10.42578125" style="100" customWidth="1"/>
    <col min="11029" max="11029" width="9.7109375" style="100" customWidth="1"/>
    <col min="11030" max="11030" width="10.140625" style="100" customWidth="1"/>
    <col min="11031" max="11031" width="9.42578125" style="100" customWidth="1"/>
    <col min="11032" max="11032" width="9.28515625" style="100" customWidth="1"/>
    <col min="11033" max="11033" width="8.7109375" style="100" customWidth="1"/>
    <col min="11034" max="11034" width="7.7109375" style="100" customWidth="1"/>
    <col min="11035" max="11035" width="7.28515625" style="100" customWidth="1"/>
    <col min="11036" max="11036" width="10.5703125" style="100" customWidth="1"/>
    <col min="11037" max="11037" width="0" style="100" hidden="1" customWidth="1"/>
    <col min="11038" max="11038" width="9.85546875" style="100" customWidth="1"/>
    <col min="11039" max="11039" width="9.28515625" style="100" customWidth="1"/>
    <col min="11040" max="11040" width="11.140625" style="100" customWidth="1"/>
    <col min="11041" max="11041" width="10" style="100" customWidth="1"/>
    <col min="11042" max="11042" width="10.5703125" style="100" customWidth="1"/>
    <col min="11043" max="11043" width="9.7109375" style="100" customWidth="1"/>
    <col min="11044" max="11045" width="9" style="100" customWidth="1"/>
    <col min="11046" max="11046" width="8.5703125" style="100" customWidth="1"/>
    <col min="11047" max="11049" width="9" style="100" customWidth="1"/>
    <col min="11050" max="11050" width="9.5703125" style="100" customWidth="1"/>
    <col min="11051" max="11051" width="9.42578125" style="100" customWidth="1"/>
    <col min="11052" max="11271" width="9.140625" style="100"/>
    <col min="11272" max="11272" width="0" style="100" hidden="1" customWidth="1"/>
    <col min="11273" max="11273" width="25.7109375" style="100" customWidth="1"/>
    <col min="11274" max="11274" width="10.42578125" style="100" customWidth="1"/>
    <col min="11275" max="11275" width="9.7109375" style="100" customWidth="1"/>
    <col min="11276" max="11276" width="10.28515625" style="100" customWidth="1"/>
    <col min="11277" max="11277" width="9.7109375" style="100" customWidth="1"/>
    <col min="11278" max="11278" width="10.28515625" style="100" customWidth="1"/>
    <col min="11279" max="11279" width="9.7109375" style="100" customWidth="1"/>
    <col min="11280" max="11280" width="10.140625" style="100" customWidth="1"/>
    <col min="11281" max="11281" width="9.7109375" style="100" customWidth="1"/>
    <col min="11282" max="11282" width="10.42578125" style="100" customWidth="1"/>
    <col min="11283" max="11283" width="9.28515625" style="100" customWidth="1"/>
    <col min="11284" max="11284" width="10.42578125" style="100" customWidth="1"/>
    <col min="11285" max="11285" width="9.7109375" style="100" customWidth="1"/>
    <col min="11286" max="11286" width="10.140625" style="100" customWidth="1"/>
    <col min="11287" max="11287" width="9.42578125" style="100" customWidth="1"/>
    <col min="11288" max="11288" width="9.28515625" style="100" customWidth="1"/>
    <col min="11289" max="11289" width="8.7109375" style="100" customWidth="1"/>
    <col min="11290" max="11290" width="7.7109375" style="100" customWidth="1"/>
    <col min="11291" max="11291" width="7.28515625" style="100" customWidth="1"/>
    <col min="11292" max="11292" width="10.5703125" style="100" customWidth="1"/>
    <col min="11293" max="11293" width="0" style="100" hidden="1" customWidth="1"/>
    <col min="11294" max="11294" width="9.85546875" style="100" customWidth="1"/>
    <col min="11295" max="11295" width="9.28515625" style="100" customWidth="1"/>
    <col min="11296" max="11296" width="11.140625" style="100" customWidth="1"/>
    <col min="11297" max="11297" width="10" style="100" customWidth="1"/>
    <col min="11298" max="11298" width="10.5703125" style="100" customWidth="1"/>
    <col min="11299" max="11299" width="9.7109375" style="100" customWidth="1"/>
    <col min="11300" max="11301" width="9" style="100" customWidth="1"/>
    <col min="11302" max="11302" width="8.5703125" style="100" customWidth="1"/>
    <col min="11303" max="11305" width="9" style="100" customWidth="1"/>
    <col min="11306" max="11306" width="9.5703125" style="100" customWidth="1"/>
    <col min="11307" max="11307" width="9.42578125" style="100" customWidth="1"/>
    <col min="11308" max="11527" width="9.140625" style="100"/>
    <col min="11528" max="11528" width="0" style="100" hidden="1" customWidth="1"/>
    <col min="11529" max="11529" width="25.7109375" style="100" customWidth="1"/>
    <col min="11530" max="11530" width="10.42578125" style="100" customWidth="1"/>
    <col min="11531" max="11531" width="9.7109375" style="100" customWidth="1"/>
    <col min="11532" max="11532" width="10.28515625" style="100" customWidth="1"/>
    <col min="11533" max="11533" width="9.7109375" style="100" customWidth="1"/>
    <col min="11534" max="11534" width="10.28515625" style="100" customWidth="1"/>
    <col min="11535" max="11535" width="9.7109375" style="100" customWidth="1"/>
    <col min="11536" max="11536" width="10.140625" style="100" customWidth="1"/>
    <col min="11537" max="11537" width="9.7109375" style="100" customWidth="1"/>
    <col min="11538" max="11538" width="10.42578125" style="100" customWidth="1"/>
    <col min="11539" max="11539" width="9.28515625" style="100" customWidth="1"/>
    <col min="11540" max="11540" width="10.42578125" style="100" customWidth="1"/>
    <col min="11541" max="11541" width="9.7109375" style="100" customWidth="1"/>
    <col min="11542" max="11542" width="10.140625" style="100" customWidth="1"/>
    <col min="11543" max="11543" width="9.42578125" style="100" customWidth="1"/>
    <col min="11544" max="11544" width="9.28515625" style="100" customWidth="1"/>
    <col min="11545" max="11545" width="8.7109375" style="100" customWidth="1"/>
    <col min="11546" max="11546" width="7.7109375" style="100" customWidth="1"/>
    <col min="11547" max="11547" width="7.28515625" style="100" customWidth="1"/>
    <col min="11548" max="11548" width="10.5703125" style="100" customWidth="1"/>
    <col min="11549" max="11549" width="0" style="100" hidden="1" customWidth="1"/>
    <col min="11550" max="11550" width="9.85546875" style="100" customWidth="1"/>
    <col min="11551" max="11551" width="9.28515625" style="100" customWidth="1"/>
    <col min="11552" max="11552" width="11.140625" style="100" customWidth="1"/>
    <col min="11553" max="11553" width="10" style="100" customWidth="1"/>
    <col min="11554" max="11554" width="10.5703125" style="100" customWidth="1"/>
    <col min="11555" max="11555" width="9.7109375" style="100" customWidth="1"/>
    <col min="11556" max="11557" width="9" style="100" customWidth="1"/>
    <col min="11558" max="11558" width="8.5703125" style="100" customWidth="1"/>
    <col min="11559" max="11561" width="9" style="100" customWidth="1"/>
    <col min="11562" max="11562" width="9.5703125" style="100" customWidth="1"/>
    <col min="11563" max="11563" width="9.42578125" style="100" customWidth="1"/>
    <col min="11564" max="11783" width="9.140625" style="100"/>
    <col min="11784" max="11784" width="0" style="100" hidden="1" customWidth="1"/>
    <col min="11785" max="11785" width="25.7109375" style="100" customWidth="1"/>
    <col min="11786" max="11786" width="10.42578125" style="100" customWidth="1"/>
    <col min="11787" max="11787" width="9.7109375" style="100" customWidth="1"/>
    <col min="11788" max="11788" width="10.28515625" style="100" customWidth="1"/>
    <col min="11789" max="11789" width="9.7109375" style="100" customWidth="1"/>
    <col min="11790" max="11790" width="10.28515625" style="100" customWidth="1"/>
    <col min="11791" max="11791" width="9.7109375" style="100" customWidth="1"/>
    <col min="11792" max="11792" width="10.140625" style="100" customWidth="1"/>
    <col min="11793" max="11793" width="9.7109375" style="100" customWidth="1"/>
    <col min="11794" max="11794" width="10.42578125" style="100" customWidth="1"/>
    <col min="11795" max="11795" width="9.28515625" style="100" customWidth="1"/>
    <col min="11796" max="11796" width="10.42578125" style="100" customWidth="1"/>
    <col min="11797" max="11797" width="9.7109375" style="100" customWidth="1"/>
    <col min="11798" max="11798" width="10.140625" style="100" customWidth="1"/>
    <col min="11799" max="11799" width="9.42578125" style="100" customWidth="1"/>
    <col min="11800" max="11800" width="9.28515625" style="100" customWidth="1"/>
    <col min="11801" max="11801" width="8.7109375" style="100" customWidth="1"/>
    <col min="11802" max="11802" width="7.7109375" style="100" customWidth="1"/>
    <col min="11803" max="11803" width="7.28515625" style="100" customWidth="1"/>
    <col min="11804" max="11804" width="10.5703125" style="100" customWidth="1"/>
    <col min="11805" max="11805" width="0" style="100" hidden="1" customWidth="1"/>
    <col min="11806" max="11806" width="9.85546875" style="100" customWidth="1"/>
    <col min="11807" max="11807" width="9.28515625" style="100" customWidth="1"/>
    <col min="11808" max="11808" width="11.140625" style="100" customWidth="1"/>
    <col min="11809" max="11809" width="10" style="100" customWidth="1"/>
    <col min="11810" max="11810" width="10.5703125" style="100" customWidth="1"/>
    <col min="11811" max="11811" width="9.7109375" style="100" customWidth="1"/>
    <col min="11812" max="11813" width="9" style="100" customWidth="1"/>
    <col min="11814" max="11814" width="8.5703125" style="100" customWidth="1"/>
    <col min="11815" max="11817" width="9" style="100" customWidth="1"/>
    <col min="11818" max="11818" width="9.5703125" style="100" customWidth="1"/>
    <col min="11819" max="11819" width="9.42578125" style="100" customWidth="1"/>
    <col min="11820" max="12039" width="9.140625" style="100"/>
    <col min="12040" max="12040" width="0" style="100" hidden="1" customWidth="1"/>
    <col min="12041" max="12041" width="25.7109375" style="100" customWidth="1"/>
    <col min="12042" max="12042" width="10.42578125" style="100" customWidth="1"/>
    <col min="12043" max="12043" width="9.7109375" style="100" customWidth="1"/>
    <col min="12044" max="12044" width="10.28515625" style="100" customWidth="1"/>
    <col min="12045" max="12045" width="9.7109375" style="100" customWidth="1"/>
    <col min="12046" max="12046" width="10.28515625" style="100" customWidth="1"/>
    <col min="12047" max="12047" width="9.7109375" style="100" customWidth="1"/>
    <col min="12048" max="12048" width="10.140625" style="100" customWidth="1"/>
    <col min="12049" max="12049" width="9.7109375" style="100" customWidth="1"/>
    <col min="12050" max="12050" width="10.42578125" style="100" customWidth="1"/>
    <col min="12051" max="12051" width="9.28515625" style="100" customWidth="1"/>
    <col min="12052" max="12052" width="10.42578125" style="100" customWidth="1"/>
    <col min="12053" max="12053" width="9.7109375" style="100" customWidth="1"/>
    <col min="12054" max="12054" width="10.140625" style="100" customWidth="1"/>
    <col min="12055" max="12055" width="9.42578125" style="100" customWidth="1"/>
    <col min="12056" max="12056" width="9.28515625" style="100" customWidth="1"/>
    <col min="12057" max="12057" width="8.7109375" style="100" customWidth="1"/>
    <col min="12058" max="12058" width="7.7109375" style="100" customWidth="1"/>
    <col min="12059" max="12059" width="7.28515625" style="100" customWidth="1"/>
    <col min="12060" max="12060" width="10.5703125" style="100" customWidth="1"/>
    <col min="12061" max="12061" width="0" style="100" hidden="1" customWidth="1"/>
    <col min="12062" max="12062" width="9.85546875" style="100" customWidth="1"/>
    <col min="12063" max="12063" width="9.28515625" style="100" customWidth="1"/>
    <col min="12064" max="12064" width="11.140625" style="100" customWidth="1"/>
    <col min="12065" max="12065" width="10" style="100" customWidth="1"/>
    <col min="12066" max="12066" width="10.5703125" style="100" customWidth="1"/>
    <col min="12067" max="12067" width="9.7109375" style="100" customWidth="1"/>
    <col min="12068" max="12069" width="9" style="100" customWidth="1"/>
    <col min="12070" max="12070" width="8.5703125" style="100" customWidth="1"/>
    <col min="12071" max="12073" width="9" style="100" customWidth="1"/>
    <col min="12074" max="12074" width="9.5703125" style="100" customWidth="1"/>
    <col min="12075" max="12075" width="9.42578125" style="100" customWidth="1"/>
    <col min="12076" max="12295" width="9.140625" style="100"/>
    <col min="12296" max="12296" width="0" style="100" hidden="1" customWidth="1"/>
    <col min="12297" max="12297" width="25.7109375" style="100" customWidth="1"/>
    <col min="12298" max="12298" width="10.42578125" style="100" customWidth="1"/>
    <col min="12299" max="12299" width="9.7109375" style="100" customWidth="1"/>
    <col min="12300" max="12300" width="10.28515625" style="100" customWidth="1"/>
    <col min="12301" max="12301" width="9.7109375" style="100" customWidth="1"/>
    <col min="12302" max="12302" width="10.28515625" style="100" customWidth="1"/>
    <col min="12303" max="12303" width="9.7109375" style="100" customWidth="1"/>
    <col min="12304" max="12304" width="10.140625" style="100" customWidth="1"/>
    <col min="12305" max="12305" width="9.7109375" style="100" customWidth="1"/>
    <col min="12306" max="12306" width="10.42578125" style="100" customWidth="1"/>
    <col min="12307" max="12307" width="9.28515625" style="100" customWidth="1"/>
    <col min="12308" max="12308" width="10.42578125" style="100" customWidth="1"/>
    <col min="12309" max="12309" width="9.7109375" style="100" customWidth="1"/>
    <col min="12310" max="12310" width="10.140625" style="100" customWidth="1"/>
    <col min="12311" max="12311" width="9.42578125" style="100" customWidth="1"/>
    <col min="12312" max="12312" width="9.28515625" style="100" customWidth="1"/>
    <col min="12313" max="12313" width="8.7109375" style="100" customWidth="1"/>
    <col min="12314" max="12314" width="7.7109375" style="100" customWidth="1"/>
    <col min="12315" max="12315" width="7.28515625" style="100" customWidth="1"/>
    <col min="12316" max="12316" width="10.5703125" style="100" customWidth="1"/>
    <col min="12317" max="12317" width="0" style="100" hidden="1" customWidth="1"/>
    <col min="12318" max="12318" width="9.85546875" style="100" customWidth="1"/>
    <col min="12319" max="12319" width="9.28515625" style="100" customWidth="1"/>
    <col min="12320" max="12320" width="11.140625" style="100" customWidth="1"/>
    <col min="12321" max="12321" width="10" style="100" customWidth="1"/>
    <col min="12322" max="12322" width="10.5703125" style="100" customWidth="1"/>
    <col min="12323" max="12323" width="9.7109375" style="100" customWidth="1"/>
    <col min="12324" max="12325" width="9" style="100" customWidth="1"/>
    <col min="12326" max="12326" width="8.5703125" style="100" customWidth="1"/>
    <col min="12327" max="12329" width="9" style="100" customWidth="1"/>
    <col min="12330" max="12330" width="9.5703125" style="100" customWidth="1"/>
    <col min="12331" max="12331" width="9.42578125" style="100" customWidth="1"/>
    <col min="12332" max="12551" width="9.140625" style="100"/>
    <col min="12552" max="12552" width="0" style="100" hidden="1" customWidth="1"/>
    <col min="12553" max="12553" width="25.7109375" style="100" customWidth="1"/>
    <col min="12554" max="12554" width="10.42578125" style="100" customWidth="1"/>
    <col min="12555" max="12555" width="9.7109375" style="100" customWidth="1"/>
    <col min="12556" max="12556" width="10.28515625" style="100" customWidth="1"/>
    <col min="12557" max="12557" width="9.7109375" style="100" customWidth="1"/>
    <col min="12558" max="12558" width="10.28515625" style="100" customWidth="1"/>
    <col min="12559" max="12559" width="9.7109375" style="100" customWidth="1"/>
    <col min="12560" max="12560" width="10.140625" style="100" customWidth="1"/>
    <col min="12561" max="12561" width="9.7109375" style="100" customWidth="1"/>
    <col min="12562" max="12562" width="10.42578125" style="100" customWidth="1"/>
    <col min="12563" max="12563" width="9.28515625" style="100" customWidth="1"/>
    <col min="12564" max="12564" width="10.42578125" style="100" customWidth="1"/>
    <col min="12565" max="12565" width="9.7109375" style="100" customWidth="1"/>
    <col min="12566" max="12566" width="10.140625" style="100" customWidth="1"/>
    <col min="12567" max="12567" width="9.42578125" style="100" customWidth="1"/>
    <col min="12568" max="12568" width="9.28515625" style="100" customWidth="1"/>
    <col min="12569" max="12569" width="8.7109375" style="100" customWidth="1"/>
    <col min="12570" max="12570" width="7.7109375" style="100" customWidth="1"/>
    <col min="12571" max="12571" width="7.28515625" style="100" customWidth="1"/>
    <col min="12572" max="12572" width="10.5703125" style="100" customWidth="1"/>
    <col min="12573" max="12573" width="0" style="100" hidden="1" customWidth="1"/>
    <col min="12574" max="12574" width="9.85546875" style="100" customWidth="1"/>
    <col min="12575" max="12575" width="9.28515625" style="100" customWidth="1"/>
    <col min="12576" max="12576" width="11.140625" style="100" customWidth="1"/>
    <col min="12577" max="12577" width="10" style="100" customWidth="1"/>
    <col min="12578" max="12578" width="10.5703125" style="100" customWidth="1"/>
    <col min="12579" max="12579" width="9.7109375" style="100" customWidth="1"/>
    <col min="12580" max="12581" width="9" style="100" customWidth="1"/>
    <col min="12582" max="12582" width="8.5703125" style="100" customWidth="1"/>
    <col min="12583" max="12585" width="9" style="100" customWidth="1"/>
    <col min="12586" max="12586" width="9.5703125" style="100" customWidth="1"/>
    <col min="12587" max="12587" width="9.42578125" style="100" customWidth="1"/>
    <col min="12588" max="16384" width="9.140625" style="100"/>
  </cols>
  <sheetData>
    <row r="1" spans="1:47" ht="15" customHeight="1" x14ac:dyDescent="0.25">
      <c r="A1" s="2" t="s">
        <v>102</v>
      </c>
      <c r="B1" s="100"/>
      <c r="W1" s="2"/>
    </row>
    <row r="2" spans="1:47" ht="9" customHeight="1" thickBot="1" x14ac:dyDescent="0.3">
      <c r="B2" s="2"/>
      <c r="AK2" s="4"/>
      <c r="AL2" s="4"/>
      <c r="AM2" s="4"/>
    </row>
    <row r="3" spans="1:47" s="5" customFormat="1" ht="14.45" customHeight="1" x14ac:dyDescent="0.2">
      <c r="A3" s="351" t="s">
        <v>80</v>
      </c>
      <c r="B3" s="307" t="s">
        <v>0</v>
      </c>
      <c r="C3" s="300"/>
      <c r="D3" s="351" t="s">
        <v>80</v>
      </c>
      <c r="E3" s="307" t="s">
        <v>1</v>
      </c>
      <c r="F3" s="300"/>
      <c r="G3" s="351" t="s">
        <v>80</v>
      </c>
      <c r="H3" s="369" t="s">
        <v>2</v>
      </c>
      <c r="I3" s="370"/>
      <c r="J3" s="351" t="s">
        <v>80</v>
      </c>
      <c r="K3" s="307" t="s">
        <v>3</v>
      </c>
      <c r="L3" s="300"/>
      <c r="M3" s="351" t="s">
        <v>80</v>
      </c>
      <c r="N3" s="313" t="s">
        <v>82</v>
      </c>
      <c r="O3" s="316"/>
      <c r="P3" s="351" t="s">
        <v>80</v>
      </c>
      <c r="Q3" s="307" t="s">
        <v>5</v>
      </c>
      <c r="R3" s="300"/>
      <c r="S3" s="351" t="s">
        <v>80</v>
      </c>
      <c r="T3" s="307" t="s">
        <v>77</v>
      </c>
      <c r="U3" s="300"/>
      <c r="V3" s="351" t="s">
        <v>80</v>
      </c>
      <c r="W3" s="307" t="s">
        <v>81</v>
      </c>
      <c r="X3" s="307"/>
      <c r="Y3" s="307"/>
      <c r="Z3" s="300"/>
      <c r="AA3" s="351" t="s">
        <v>80</v>
      </c>
      <c r="AB3" s="354" t="s">
        <v>79</v>
      </c>
      <c r="AC3" s="355"/>
      <c r="AD3" s="351" t="s">
        <v>80</v>
      </c>
      <c r="AE3" s="354" t="s">
        <v>83</v>
      </c>
      <c r="AF3" s="364"/>
      <c r="AG3" s="364"/>
      <c r="AH3" s="355"/>
      <c r="AI3" s="351" t="s">
        <v>80</v>
      </c>
      <c r="AJ3" s="313" t="s">
        <v>8</v>
      </c>
      <c r="AK3" s="313"/>
      <c r="AL3" s="313"/>
      <c r="AM3" s="313"/>
      <c r="AN3" s="351" t="s">
        <v>80</v>
      </c>
      <c r="AO3" s="313" t="s">
        <v>9</v>
      </c>
      <c r="AP3" s="316"/>
      <c r="AQ3" s="351" t="s">
        <v>80</v>
      </c>
      <c r="AR3" s="307" t="s">
        <v>98</v>
      </c>
      <c r="AS3" s="307"/>
      <c r="AT3" s="307"/>
      <c r="AU3" s="300"/>
    </row>
    <row r="4" spans="1:47" s="5" customFormat="1" ht="16.5" customHeight="1" x14ac:dyDescent="0.2">
      <c r="A4" s="352"/>
      <c r="B4" s="308"/>
      <c r="C4" s="302"/>
      <c r="D4" s="352"/>
      <c r="E4" s="308"/>
      <c r="F4" s="302"/>
      <c r="G4" s="352"/>
      <c r="H4" s="371"/>
      <c r="I4" s="372"/>
      <c r="J4" s="352"/>
      <c r="K4" s="308"/>
      <c r="L4" s="302"/>
      <c r="M4" s="352"/>
      <c r="N4" s="315"/>
      <c r="O4" s="317"/>
      <c r="P4" s="352"/>
      <c r="Q4" s="308"/>
      <c r="R4" s="302"/>
      <c r="S4" s="352"/>
      <c r="T4" s="381"/>
      <c r="U4" s="382"/>
      <c r="V4" s="352"/>
      <c r="W4" s="308"/>
      <c r="X4" s="308"/>
      <c r="Y4" s="308"/>
      <c r="Z4" s="302"/>
      <c r="AA4" s="352"/>
      <c r="AB4" s="356"/>
      <c r="AC4" s="357"/>
      <c r="AD4" s="352"/>
      <c r="AE4" s="356"/>
      <c r="AF4" s="365"/>
      <c r="AG4" s="365"/>
      <c r="AH4" s="357"/>
      <c r="AI4" s="352"/>
      <c r="AJ4" s="315"/>
      <c r="AK4" s="315"/>
      <c r="AL4" s="315"/>
      <c r="AM4" s="315"/>
      <c r="AN4" s="352"/>
      <c r="AO4" s="315"/>
      <c r="AP4" s="317"/>
      <c r="AQ4" s="352"/>
      <c r="AR4" s="308"/>
      <c r="AS4" s="308"/>
      <c r="AT4" s="308"/>
      <c r="AU4" s="302"/>
    </row>
    <row r="5" spans="1:47" s="5" customFormat="1" ht="20.45" customHeight="1" x14ac:dyDescent="0.2">
      <c r="A5" s="352"/>
      <c r="B5" s="373" t="s">
        <v>14</v>
      </c>
      <c r="C5" s="293" t="s">
        <v>85</v>
      </c>
      <c r="D5" s="352"/>
      <c r="E5" s="373" t="s">
        <v>14</v>
      </c>
      <c r="F5" s="293" t="s">
        <v>85</v>
      </c>
      <c r="G5" s="352"/>
      <c r="H5" s="375" t="s">
        <v>15</v>
      </c>
      <c r="I5" s="297" t="s">
        <v>86</v>
      </c>
      <c r="J5" s="352"/>
      <c r="K5" s="375" t="s">
        <v>16</v>
      </c>
      <c r="L5" s="293" t="s">
        <v>87</v>
      </c>
      <c r="M5" s="352"/>
      <c r="N5" s="375" t="s">
        <v>17</v>
      </c>
      <c r="O5" s="293" t="s">
        <v>85</v>
      </c>
      <c r="P5" s="352"/>
      <c r="Q5" s="377" t="s">
        <v>18</v>
      </c>
      <c r="R5" s="297" t="s">
        <v>86</v>
      </c>
      <c r="S5" s="352"/>
      <c r="T5" s="377" t="s">
        <v>19</v>
      </c>
      <c r="U5" s="293" t="s">
        <v>85</v>
      </c>
      <c r="V5" s="352"/>
      <c r="W5" s="377" t="s">
        <v>88</v>
      </c>
      <c r="X5" s="284" t="s">
        <v>22</v>
      </c>
      <c r="Y5" s="379" t="s">
        <v>89</v>
      </c>
      <c r="Z5" s="380"/>
      <c r="AA5" s="352"/>
      <c r="AB5" s="358" t="s">
        <v>90</v>
      </c>
      <c r="AC5" s="360" t="s">
        <v>91</v>
      </c>
      <c r="AD5" s="352"/>
      <c r="AE5" s="366" t="s">
        <v>90</v>
      </c>
      <c r="AF5" s="367" t="s">
        <v>91</v>
      </c>
      <c r="AG5" s="362" t="s">
        <v>13</v>
      </c>
      <c r="AH5" s="363"/>
      <c r="AI5" s="352"/>
      <c r="AJ5" s="377" t="s">
        <v>94</v>
      </c>
      <c r="AK5" s="334" t="s">
        <v>95</v>
      </c>
      <c r="AL5" s="332" t="s">
        <v>23</v>
      </c>
      <c r="AM5" s="333"/>
      <c r="AN5" s="352"/>
      <c r="AO5" s="377" t="s">
        <v>96</v>
      </c>
      <c r="AP5" s="297" t="s">
        <v>97</v>
      </c>
      <c r="AQ5" s="352"/>
      <c r="AR5" s="383" t="s">
        <v>20</v>
      </c>
      <c r="AS5" s="290" t="s">
        <v>99</v>
      </c>
      <c r="AT5" s="280" t="s">
        <v>21</v>
      </c>
      <c r="AU5" s="281"/>
    </row>
    <row r="6" spans="1:47" s="5" customFormat="1" ht="48" customHeight="1" thickBot="1" x14ac:dyDescent="0.25">
      <c r="A6" s="353"/>
      <c r="B6" s="374"/>
      <c r="C6" s="294"/>
      <c r="D6" s="353"/>
      <c r="E6" s="374"/>
      <c r="F6" s="294"/>
      <c r="G6" s="353"/>
      <c r="H6" s="376"/>
      <c r="I6" s="298"/>
      <c r="J6" s="353"/>
      <c r="K6" s="376"/>
      <c r="L6" s="294"/>
      <c r="M6" s="353"/>
      <c r="N6" s="376"/>
      <c r="O6" s="294"/>
      <c r="P6" s="353"/>
      <c r="Q6" s="378"/>
      <c r="R6" s="298"/>
      <c r="S6" s="353"/>
      <c r="T6" s="378"/>
      <c r="U6" s="294"/>
      <c r="V6" s="353"/>
      <c r="W6" s="378"/>
      <c r="X6" s="285"/>
      <c r="Y6" s="8" t="s">
        <v>24</v>
      </c>
      <c r="Z6" s="9" t="s">
        <v>25</v>
      </c>
      <c r="AA6" s="353"/>
      <c r="AB6" s="359"/>
      <c r="AC6" s="361"/>
      <c r="AD6" s="353"/>
      <c r="AE6" s="359"/>
      <c r="AF6" s="368"/>
      <c r="AG6" s="10" t="s">
        <v>92</v>
      </c>
      <c r="AH6" s="11" t="s">
        <v>93</v>
      </c>
      <c r="AI6" s="353"/>
      <c r="AJ6" s="378"/>
      <c r="AK6" s="335"/>
      <c r="AL6" s="10" t="s">
        <v>92</v>
      </c>
      <c r="AM6" s="11" t="s">
        <v>93</v>
      </c>
      <c r="AN6" s="353"/>
      <c r="AO6" s="378"/>
      <c r="AP6" s="298"/>
      <c r="AQ6" s="353"/>
      <c r="AR6" s="378"/>
      <c r="AS6" s="291"/>
      <c r="AT6" s="6" t="s">
        <v>100</v>
      </c>
      <c r="AU6" s="7" t="s">
        <v>101</v>
      </c>
    </row>
    <row r="7" spans="1:47" s="5" customFormat="1" ht="6.75" customHeight="1" thickBot="1" x14ac:dyDescent="0.25">
      <c r="A7" s="101"/>
      <c r="B7" s="13"/>
      <c r="C7" s="13"/>
      <c r="D7" s="101"/>
      <c r="E7" s="13"/>
      <c r="F7" s="13"/>
      <c r="G7" s="101"/>
      <c r="H7" s="13"/>
      <c r="I7" s="13"/>
      <c r="J7" s="101"/>
      <c r="K7" s="13"/>
      <c r="L7" s="13"/>
      <c r="M7" s="101"/>
      <c r="N7" s="13"/>
      <c r="O7" s="13"/>
      <c r="P7" s="101"/>
      <c r="Q7" s="13"/>
      <c r="R7" s="13"/>
      <c r="S7" s="101"/>
      <c r="V7" s="101"/>
      <c r="W7" s="14"/>
      <c r="X7" s="15"/>
      <c r="Y7" s="16"/>
      <c r="Z7" s="14"/>
      <c r="AA7" s="101"/>
      <c r="AB7" s="14"/>
      <c r="AC7" s="14"/>
      <c r="AD7" s="101"/>
      <c r="AE7" s="14"/>
      <c r="AF7" s="14"/>
      <c r="AG7" s="16"/>
      <c r="AH7" s="16"/>
      <c r="AI7" s="101"/>
      <c r="AJ7" s="14"/>
      <c r="AK7" s="13"/>
      <c r="AL7" s="16"/>
      <c r="AM7" s="16"/>
      <c r="AN7" s="101"/>
      <c r="AQ7" s="101"/>
    </row>
    <row r="8" spans="1:47" s="33" customFormat="1" ht="13.5" customHeight="1" x14ac:dyDescent="0.25">
      <c r="A8" s="137" t="s">
        <v>52</v>
      </c>
      <c r="B8" s="88">
        <v>9346.5275999999994</v>
      </c>
      <c r="C8" s="19" t="s">
        <v>115</v>
      </c>
      <c r="D8" s="137" t="s">
        <v>50</v>
      </c>
      <c r="E8" s="88">
        <v>1387.5478000000001</v>
      </c>
      <c r="F8" s="19" t="s">
        <v>118</v>
      </c>
      <c r="G8" s="137" t="s">
        <v>45</v>
      </c>
      <c r="H8" s="88">
        <v>247.036</v>
      </c>
      <c r="I8" s="19" t="s">
        <v>119</v>
      </c>
      <c r="J8" s="137" t="s">
        <v>44</v>
      </c>
      <c r="K8" s="91">
        <v>42875</v>
      </c>
      <c r="L8" s="102">
        <v>154.9</v>
      </c>
      <c r="M8" s="137" t="s">
        <v>70</v>
      </c>
      <c r="N8" s="138">
        <v>477.68490000000003</v>
      </c>
      <c r="O8" s="102" t="s">
        <v>124</v>
      </c>
      <c r="P8" s="137" t="s">
        <v>32</v>
      </c>
      <c r="Q8" s="138">
        <v>356391.8</v>
      </c>
      <c r="R8" s="102">
        <v>128.9</v>
      </c>
      <c r="S8" s="137" t="s">
        <v>36</v>
      </c>
      <c r="T8" s="138">
        <v>87.777000000000001</v>
      </c>
      <c r="U8" s="102" t="s">
        <v>125</v>
      </c>
      <c r="V8" s="137" t="s">
        <v>32</v>
      </c>
      <c r="W8" s="143">
        <v>219938.079</v>
      </c>
      <c r="X8" s="176">
        <v>50586.559999999998</v>
      </c>
      <c r="Y8" s="142">
        <v>169351.519</v>
      </c>
      <c r="Z8" s="104" t="s">
        <v>126</v>
      </c>
      <c r="AA8" s="137" t="s">
        <v>30</v>
      </c>
      <c r="AB8" s="143">
        <v>4720.4399999999996</v>
      </c>
      <c r="AC8" s="104" t="s">
        <v>128</v>
      </c>
      <c r="AD8" s="137" t="s">
        <v>45</v>
      </c>
      <c r="AE8" s="159" t="s">
        <v>29</v>
      </c>
      <c r="AF8" s="105" t="s">
        <v>29</v>
      </c>
      <c r="AG8" s="237" t="s">
        <v>29</v>
      </c>
      <c r="AH8" s="238" t="s">
        <v>29</v>
      </c>
      <c r="AI8" s="137" t="s">
        <v>52</v>
      </c>
      <c r="AJ8" s="154">
        <v>51658</v>
      </c>
      <c r="AK8" s="155">
        <v>125.7</v>
      </c>
      <c r="AL8" s="156">
        <v>0.8659894052169248</v>
      </c>
      <c r="AM8" s="157">
        <v>0.79847488212352291</v>
      </c>
      <c r="AN8" s="137" t="s">
        <v>27</v>
      </c>
      <c r="AO8" s="143">
        <v>31.2</v>
      </c>
      <c r="AP8" s="158">
        <v>107.8</v>
      </c>
      <c r="AQ8" s="137" t="s">
        <v>32</v>
      </c>
      <c r="AR8" s="172">
        <v>1476</v>
      </c>
      <c r="AS8" s="103">
        <v>42.3</v>
      </c>
      <c r="AT8" s="178">
        <v>2E-3</v>
      </c>
      <c r="AU8" s="141">
        <v>6.0000000000000001E-3</v>
      </c>
    </row>
    <row r="9" spans="1:47" s="32" customFormat="1" ht="13.5" customHeight="1" x14ac:dyDescent="0.25">
      <c r="A9" s="135" t="s">
        <v>48</v>
      </c>
      <c r="B9" s="86">
        <v>12877.36</v>
      </c>
      <c r="C9" s="36" t="s">
        <v>116</v>
      </c>
      <c r="D9" s="135" t="s">
        <v>65</v>
      </c>
      <c r="E9" s="86">
        <v>6364.0018</v>
      </c>
      <c r="F9" s="36" t="s">
        <v>130</v>
      </c>
      <c r="G9" s="135" t="s">
        <v>30</v>
      </c>
      <c r="H9" s="86">
        <v>8205.8256999999994</v>
      </c>
      <c r="I9" s="36" t="s">
        <v>117</v>
      </c>
      <c r="J9" s="135" t="s">
        <v>41</v>
      </c>
      <c r="K9" s="89">
        <v>25293</v>
      </c>
      <c r="L9" s="106">
        <v>139.6</v>
      </c>
      <c r="M9" s="135" t="s">
        <v>60</v>
      </c>
      <c r="N9" s="139">
        <v>97.842300000000009</v>
      </c>
      <c r="O9" s="106" t="s">
        <v>103</v>
      </c>
      <c r="P9" s="135" t="s">
        <v>27</v>
      </c>
      <c r="Q9" s="139">
        <v>41005</v>
      </c>
      <c r="R9" s="106">
        <v>124.2</v>
      </c>
      <c r="S9" s="135" t="s">
        <v>33</v>
      </c>
      <c r="T9" s="139">
        <v>175.744</v>
      </c>
      <c r="U9" s="106">
        <v>196.18642979858251</v>
      </c>
      <c r="V9" s="135" t="s">
        <v>27</v>
      </c>
      <c r="W9" s="145">
        <v>7600.0259999999998</v>
      </c>
      <c r="X9" s="110">
        <v>1972.7049999999999</v>
      </c>
      <c r="Y9" s="111">
        <v>5627.3209999999999</v>
      </c>
      <c r="Z9" s="112" t="s">
        <v>121</v>
      </c>
      <c r="AA9" s="135" t="s">
        <v>27</v>
      </c>
      <c r="AB9" s="144">
        <v>8061.2420000000002</v>
      </c>
      <c r="AC9" s="112" t="s">
        <v>127</v>
      </c>
      <c r="AD9" s="135" t="s">
        <v>58</v>
      </c>
      <c r="AE9" s="144">
        <v>0.83299999999999996</v>
      </c>
      <c r="AF9" s="113" t="s">
        <v>29</v>
      </c>
      <c r="AG9" s="108">
        <v>0.16700000000000001</v>
      </c>
      <c r="AH9" s="188" t="s">
        <v>29</v>
      </c>
      <c r="AI9" s="135" t="s">
        <v>54</v>
      </c>
      <c r="AJ9" s="152">
        <v>49125</v>
      </c>
      <c r="AK9" s="115">
        <v>120.2</v>
      </c>
      <c r="AL9" s="116">
        <v>0.82352645342989339</v>
      </c>
      <c r="AM9" s="114">
        <v>0.79515687758309561</v>
      </c>
      <c r="AN9" s="135" t="s">
        <v>49</v>
      </c>
      <c r="AO9" s="144">
        <v>3.7</v>
      </c>
      <c r="AP9" s="117">
        <v>107.8</v>
      </c>
      <c r="AQ9" s="135" t="s">
        <v>30</v>
      </c>
      <c r="AR9" s="170">
        <v>104</v>
      </c>
      <c r="AS9" s="107">
        <v>49.8</v>
      </c>
      <c r="AT9" s="179">
        <v>2E-3</v>
      </c>
      <c r="AU9" s="109">
        <v>3.0000000000000001E-3</v>
      </c>
    </row>
    <row r="10" spans="1:47" s="32" customFormat="1" ht="13.5" customHeight="1" x14ac:dyDescent="0.25">
      <c r="A10" s="135" t="s">
        <v>56</v>
      </c>
      <c r="B10" s="86">
        <v>8040.4666000000007</v>
      </c>
      <c r="C10" s="36">
        <v>164.4478962863582</v>
      </c>
      <c r="D10" s="135" t="s">
        <v>64</v>
      </c>
      <c r="E10" s="86">
        <v>2584.732</v>
      </c>
      <c r="F10" s="36">
        <v>170.46203298205279</v>
      </c>
      <c r="G10" s="135" t="s">
        <v>60</v>
      </c>
      <c r="H10" s="139">
        <v>500.83479999999997</v>
      </c>
      <c r="I10" s="106" t="s">
        <v>121</v>
      </c>
      <c r="J10" s="135" t="s">
        <v>50</v>
      </c>
      <c r="K10" s="89">
        <v>85933</v>
      </c>
      <c r="L10" s="106">
        <v>129.1</v>
      </c>
      <c r="M10" s="135" t="s">
        <v>47</v>
      </c>
      <c r="N10" s="139">
        <v>372.15940000000001</v>
      </c>
      <c r="O10" s="106" t="s">
        <v>104</v>
      </c>
      <c r="P10" s="135" t="s">
        <v>42</v>
      </c>
      <c r="Q10" s="139">
        <v>12944.6</v>
      </c>
      <c r="R10" s="106">
        <v>123.3</v>
      </c>
      <c r="S10" s="135" t="s">
        <v>27</v>
      </c>
      <c r="T10" s="139">
        <v>13240.485199999999</v>
      </c>
      <c r="U10" s="106">
        <v>176.523616627846</v>
      </c>
      <c r="V10" s="135" t="s">
        <v>46</v>
      </c>
      <c r="W10" s="144">
        <v>17418.214</v>
      </c>
      <c r="X10" s="110">
        <v>7692.6620000000003</v>
      </c>
      <c r="Y10" s="111">
        <v>9725.5519999999997</v>
      </c>
      <c r="Z10" s="112" t="s">
        <v>115</v>
      </c>
      <c r="AA10" s="135" t="s">
        <v>46</v>
      </c>
      <c r="AB10" s="144">
        <v>17930.455000000002</v>
      </c>
      <c r="AC10" s="112" t="s">
        <v>115</v>
      </c>
      <c r="AD10" s="135" t="s">
        <v>55</v>
      </c>
      <c r="AE10" s="150">
        <v>18.716000000000001</v>
      </c>
      <c r="AF10" s="113" t="s">
        <v>29</v>
      </c>
      <c r="AG10" s="108">
        <v>0.308</v>
      </c>
      <c r="AH10" s="188" t="s">
        <v>29</v>
      </c>
      <c r="AI10" s="135" t="s">
        <v>60</v>
      </c>
      <c r="AJ10" s="152">
        <v>39587</v>
      </c>
      <c r="AK10" s="115">
        <v>119.4</v>
      </c>
      <c r="AL10" s="120">
        <v>0.66363240126064504</v>
      </c>
      <c r="AM10" s="222">
        <v>0.6449735141742825</v>
      </c>
      <c r="AN10" s="135" t="s">
        <v>30</v>
      </c>
      <c r="AO10" s="144">
        <v>19</v>
      </c>
      <c r="AP10" s="117">
        <v>106.6</v>
      </c>
      <c r="AQ10" s="135" t="s">
        <v>65</v>
      </c>
      <c r="AR10" s="170">
        <v>118</v>
      </c>
      <c r="AS10" s="107">
        <v>53.4</v>
      </c>
      <c r="AT10" s="179">
        <v>2E-3</v>
      </c>
      <c r="AU10" s="109">
        <v>3.0000000000000001E-3</v>
      </c>
    </row>
    <row r="11" spans="1:47" s="32" customFormat="1" ht="13.5" customHeight="1" x14ac:dyDescent="0.25">
      <c r="A11" s="135" t="s">
        <v>27</v>
      </c>
      <c r="B11" s="86">
        <v>3947.6232999999997</v>
      </c>
      <c r="C11" s="36">
        <v>159.32334311320074</v>
      </c>
      <c r="D11" s="135" t="s">
        <v>70</v>
      </c>
      <c r="E11" s="86">
        <v>7821.8766999999998</v>
      </c>
      <c r="F11" s="36">
        <v>164.14720311903906</v>
      </c>
      <c r="G11" s="135" t="s">
        <v>67</v>
      </c>
      <c r="H11" s="139">
        <v>1127.0948999999998</v>
      </c>
      <c r="I11" s="106" t="s">
        <v>122</v>
      </c>
      <c r="J11" s="135" t="s">
        <v>71</v>
      </c>
      <c r="K11" s="89">
        <v>6382</v>
      </c>
      <c r="L11" s="106">
        <v>127.1</v>
      </c>
      <c r="M11" s="135" t="s">
        <v>36</v>
      </c>
      <c r="N11" s="139">
        <v>114.9337</v>
      </c>
      <c r="O11" s="106" t="s">
        <v>114</v>
      </c>
      <c r="P11" s="135" t="s">
        <v>57</v>
      </c>
      <c r="Q11" s="139">
        <v>2883.1</v>
      </c>
      <c r="R11" s="106">
        <v>122.8</v>
      </c>
      <c r="S11" s="135" t="s">
        <v>31</v>
      </c>
      <c r="T11" s="139">
        <v>751.14499999999998</v>
      </c>
      <c r="U11" s="106">
        <v>146.39554482152155</v>
      </c>
      <c r="V11" s="135" t="s">
        <v>52</v>
      </c>
      <c r="W11" s="144">
        <v>2185.73</v>
      </c>
      <c r="X11" s="110">
        <v>1046.5319999999999</v>
      </c>
      <c r="Y11" s="111">
        <v>1139.1980000000001</v>
      </c>
      <c r="Z11" s="112" t="s">
        <v>114</v>
      </c>
      <c r="AA11" s="135" t="s">
        <v>52</v>
      </c>
      <c r="AB11" s="144">
        <v>2224.4369999999999</v>
      </c>
      <c r="AC11" s="112">
        <v>187.5</v>
      </c>
      <c r="AD11" s="135" t="s">
        <v>50</v>
      </c>
      <c r="AE11" s="148">
        <v>250.05199999999999</v>
      </c>
      <c r="AF11" s="113">
        <v>19.100000000000001</v>
      </c>
      <c r="AG11" s="108">
        <v>0.36799999999999999</v>
      </c>
      <c r="AH11" s="114">
        <v>0.36799999999999999</v>
      </c>
      <c r="AI11" s="135" t="s">
        <v>62</v>
      </c>
      <c r="AJ11" s="152">
        <v>55944</v>
      </c>
      <c r="AK11" s="115">
        <v>118.7</v>
      </c>
      <c r="AL11" s="116">
        <v>0.93783946891973446</v>
      </c>
      <c r="AM11" s="114">
        <v>0.91408114558472553</v>
      </c>
      <c r="AN11" s="135" t="s">
        <v>65</v>
      </c>
      <c r="AO11" s="144">
        <v>32.200000000000003</v>
      </c>
      <c r="AP11" s="117">
        <v>105.8</v>
      </c>
      <c r="AQ11" s="135" t="s">
        <v>56</v>
      </c>
      <c r="AR11" s="170">
        <v>134</v>
      </c>
      <c r="AS11" s="107">
        <v>54.9</v>
      </c>
      <c r="AT11" s="179">
        <v>3.0000000000000001E-3</v>
      </c>
      <c r="AU11" s="109">
        <v>5.0000000000000001E-3</v>
      </c>
    </row>
    <row r="12" spans="1:47" s="32" customFormat="1" ht="13.5" customHeight="1" x14ac:dyDescent="0.25">
      <c r="A12" s="135" t="s">
        <v>44</v>
      </c>
      <c r="B12" s="86">
        <v>23516.872800000001</v>
      </c>
      <c r="C12" s="36">
        <v>155.49526697274038</v>
      </c>
      <c r="D12" s="135" t="s">
        <v>63</v>
      </c>
      <c r="E12" s="86">
        <v>3202.3355000000001</v>
      </c>
      <c r="F12" s="36">
        <v>143.31705006897923</v>
      </c>
      <c r="G12" s="135" t="s">
        <v>49</v>
      </c>
      <c r="H12" s="139">
        <v>11.563600000000001</v>
      </c>
      <c r="I12" s="106" t="s">
        <v>120</v>
      </c>
      <c r="J12" s="135" t="s">
        <v>57</v>
      </c>
      <c r="K12" s="89">
        <v>5484</v>
      </c>
      <c r="L12" s="106">
        <v>115.7</v>
      </c>
      <c r="M12" s="135" t="s">
        <v>49</v>
      </c>
      <c r="N12" s="139">
        <v>29.962</v>
      </c>
      <c r="O12" s="106">
        <v>172.32315912371817</v>
      </c>
      <c r="P12" s="135" t="s">
        <v>59</v>
      </c>
      <c r="Q12" s="139">
        <v>6170.7</v>
      </c>
      <c r="R12" s="106">
        <v>120.9</v>
      </c>
      <c r="S12" s="135" t="s">
        <v>30</v>
      </c>
      <c r="T12" s="139">
        <v>9020.4211999999989</v>
      </c>
      <c r="U12" s="106">
        <v>135.04006018852658</v>
      </c>
      <c r="V12" s="135" t="s">
        <v>60</v>
      </c>
      <c r="W12" s="144">
        <v>626.57399999999996</v>
      </c>
      <c r="X12" s="110">
        <v>343.30700000000002</v>
      </c>
      <c r="Y12" s="111">
        <v>283.26699999999994</v>
      </c>
      <c r="Z12" s="112">
        <v>182.51127999137796</v>
      </c>
      <c r="AA12" s="135" t="s">
        <v>32</v>
      </c>
      <c r="AB12" s="144">
        <v>239353.56700000001</v>
      </c>
      <c r="AC12" s="112">
        <v>186.4</v>
      </c>
      <c r="AD12" s="135" t="s">
        <v>32</v>
      </c>
      <c r="AE12" s="144">
        <v>19415.488000000001</v>
      </c>
      <c r="AF12" s="113">
        <v>24.9</v>
      </c>
      <c r="AG12" s="108">
        <v>0.19500000000000001</v>
      </c>
      <c r="AH12" s="114">
        <v>0.182</v>
      </c>
      <c r="AI12" s="135" t="s">
        <v>69</v>
      </c>
      <c r="AJ12" s="152">
        <v>46020</v>
      </c>
      <c r="AK12" s="115">
        <v>118.7</v>
      </c>
      <c r="AL12" s="116">
        <v>0.77147455240394291</v>
      </c>
      <c r="AM12" s="114">
        <v>0.75708714127714072</v>
      </c>
      <c r="AN12" s="135" t="s">
        <v>42</v>
      </c>
      <c r="AO12" s="144">
        <v>18.100000000000001</v>
      </c>
      <c r="AP12" s="117">
        <v>105.2</v>
      </c>
      <c r="AQ12" s="135" t="s">
        <v>34</v>
      </c>
      <c r="AR12" s="170">
        <v>517</v>
      </c>
      <c r="AS12" s="107">
        <v>54.9</v>
      </c>
      <c r="AT12" s="179">
        <v>2E-3</v>
      </c>
      <c r="AU12" s="109">
        <v>3.0000000000000001E-3</v>
      </c>
    </row>
    <row r="13" spans="1:47" s="32" customFormat="1" ht="13.5" customHeight="1" x14ac:dyDescent="0.25">
      <c r="A13" s="135" t="s">
        <v>68</v>
      </c>
      <c r="B13" s="86">
        <v>15784.234299999998</v>
      </c>
      <c r="C13" s="36">
        <v>138.32342855363135</v>
      </c>
      <c r="D13" s="135" t="s">
        <v>49</v>
      </c>
      <c r="E13" s="86">
        <v>3498.6188999999999</v>
      </c>
      <c r="F13" s="36">
        <v>143.14936057147162</v>
      </c>
      <c r="G13" s="135" t="s">
        <v>35</v>
      </c>
      <c r="H13" s="139">
        <v>417.49190000000004</v>
      </c>
      <c r="I13" s="106" t="s">
        <v>118</v>
      </c>
      <c r="J13" s="135" t="s">
        <v>70</v>
      </c>
      <c r="K13" s="89">
        <v>45039</v>
      </c>
      <c r="L13" s="106">
        <v>112.5</v>
      </c>
      <c r="M13" s="135" t="s">
        <v>44</v>
      </c>
      <c r="N13" s="139">
        <v>2909.9985999999999</v>
      </c>
      <c r="O13" s="106">
        <v>171.73855925561509</v>
      </c>
      <c r="P13" s="135" t="s">
        <v>69</v>
      </c>
      <c r="Q13" s="139">
        <v>1164.2</v>
      </c>
      <c r="R13" s="106">
        <v>119.8</v>
      </c>
      <c r="S13" s="135" t="s">
        <v>34</v>
      </c>
      <c r="T13" s="139">
        <v>53664.205200000004</v>
      </c>
      <c r="U13" s="106">
        <v>116.38152333792384</v>
      </c>
      <c r="V13" s="135" t="s">
        <v>57</v>
      </c>
      <c r="W13" s="145">
        <v>1440.13</v>
      </c>
      <c r="X13" s="110">
        <v>830.56799999999998</v>
      </c>
      <c r="Y13" s="111">
        <v>609.56200000000013</v>
      </c>
      <c r="Z13" s="112">
        <v>173.39098063012301</v>
      </c>
      <c r="AA13" s="135" t="s">
        <v>60</v>
      </c>
      <c r="AB13" s="144">
        <v>675.26300000000003</v>
      </c>
      <c r="AC13" s="112">
        <v>179.5</v>
      </c>
      <c r="AD13" s="135" t="s">
        <v>43</v>
      </c>
      <c r="AE13" s="151">
        <v>40.213000000000001</v>
      </c>
      <c r="AF13" s="113">
        <v>25.7</v>
      </c>
      <c r="AG13" s="108">
        <v>0.2</v>
      </c>
      <c r="AH13" s="114">
        <v>0.17100000000000001</v>
      </c>
      <c r="AI13" s="135" t="s">
        <v>51</v>
      </c>
      <c r="AJ13" s="152">
        <v>39974</v>
      </c>
      <c r="AK13" s="115">
        <v>118</v>
      </c>
      <c r="AL13" s="120">
        <v>0.67012002950445915</v>
      </c>
      <c r="AM13" s="222">
        <v>0.66478452374022545</v>
      </c>
      <c r="AN13" s="135" t="s">
        <v>62</v>
      </c>
      <c r="AO13" s="144">
        <v>23</v>
      </c>
      <c r="AP13" s="117">
        <v>104.4</v>
      </c>
      <c r="AQ13" s="135" t="s">
        <v>68</v>
      </c>
      <c r="AR13" s="170">
        <v>144</v>
      </c>
      <c r="AS13" s="107">
        <v>57.1</v>
      </c>
      <c r="AT13" s="179">
        <v>2E-3</v>
      </c>
      <c r="AU13" s="109">
        <v>4.0000000000000001E-3</v>
      </c>
    </row>
    <row r="14" spans="1:47" s="32" customFormat="1" ht="13.5" customHeight="1" x14ac:dyDescent="0.25">
      <c r="A14" s="135" t="s">
        <v>71</v>
      </c>
      <c r="B14" s="86">
        <v>331.75809999999996</v>
      </c>
      <c r="C14" s="36">
        <v>135.6974864571693</v>
      </c>
      <c r="D14" s="135" t="s">
        <v>42</v>
      </c>
      <c r="E14" s="86">
        <v>8673.0115000000005</v>
      </c>
      <c r="F14" s="36">
        <v>141.01619651710132</v>
      </c>
      <c r="G14" s="135" t="s">
        <v>70</v>
      </c>
      <c r="H14" s="139">
        <v>941.56630000000007</v>
      </c>
      <c r="I14" s="106" t="s">
        <v>115</v>
      </c>
      <c r="J14" s="135" t="s">
        <v>36</v>
      </c>
      <c r="K14" s="89">
        <v>50788</v>
      </c>
      <c r="L14" s="106">
        <v>111.1</v>
      </c>
      <c r="M14" s="135" t="s">
        <v>59</v>
      </c>
      <c r="N14" s="139">
        <v>617.22669999999994</v>
      </c>
      <c r="O14" s="106">
        <v>163.01321057691288</v>
      </c>
      <c r="P14" s="135" t="s">
        <v>49</v>
      </c>
      <c r="Q14" s="139">
        <v>3321.8</v>
      </c>
      <c r="R14" s="106">
        <v>119.1</v>
      </c>
      <c r="S14" s="226" t="s">
        <v>26</v>
      </c>
      <c r="T14" s="162">
        <v>94325.183100000009</v>
      </c>
      <c r="U14" s="163">
        <v>114.41324860757105</v>
      </c>
      <c r="V14" s="135" t="s">
        <v>66</v>
      </c>
      <c r="W14" s="144">
        <v>5195.82</v>
      </c>
      <c r="X14" s="110">
        <v>3046.2130000000002</v>
      </c>
      <c r="Y14" s="111">
        <v>2149.6069999999995</v>
      </c>
      <c r="Z14" s="112">
        <v>170.5665362205466</v>
      </c>
      <c r="AA14" s="135" t="s">
        <v>50</v>
      </c>
      <c r="AB14" s="144">
        <v>954.53399999999999</v>
      </c>
      <c r="AC14" s="112">
        <v>178.5</v>
      </c>
      <c r="AD14" s="135" t="s">
        <v>41</v>
      </c>
      <c r="AE14" s="144">
        <v>2.5590000000000002</v>
      </c>
      <c r="AF14" s="113">
        <v>27.7</v>
      </c>
      <c r="AG14" s="108">
        <v>6.7000000000000004E-2</v>
      </c>
      <c r="AH14" s="114">
        <v>6.7000000000000004E-2</v>
      </c>
      <c r="AI14" s="135" t="s">
        <v>67</v>
      </c>
      <c r="AJ14" s="152">
        <v>49001</v>
      </c>
      <c r="AK14" s="115">
        <v>117.9</v>
      </c>
      <c r="AL14" s="116">
        <v>0.82144773016830952</v>
      </c>
      <c r="AM14" s="114">
        <v>0.8068766129188738</v>
      </c>
      <c r="AN14" s="135" t="s">
        <v>36</v>
      </c>
      <c r="AO14" s="144">
        <v>8.6</v>
      </c>
      <c r="AP14" s="117">
        <v>103.5</v>
      </c>
      <c r="AQ14" s="135" t="s">
        <v>27</v>
      </c>
      <c r="AR14" s="170">
        <v>374</v>
      </c>
      <c r="AS14" s="107">
        <v>61.1</v>
      </c>
      <c r="AT14" s="179">
        <v>3.0000000000000001E-3</v>
      </c>
      <c r="AU14" s="109">
        <v>5.0000000000000001E-3</v>
      </c>
    </row>
    <row r="15" spans="1:47" s="32" customFormat="1" ht="13.5" customHeight="1" x14ac:dyDescent="0.25">
      <c r="A15" s="135" t="s">
        <v>69</v>
      </c>
      <c r="B15" s="86">
        <v>9510.213099999999</v>
      </c>
      <c r="C15" s="36">
        <v>135.42813656284369</v>
      </c>
      <c r="D15" s="135" t="s">
        <v>27</v>
      </c>
      <c r="E15" s="86">
        <v>602.30899999999997</v>
      </c>
      <c r="F15" s="36">
        <v>138.87235854218252</v>
      </c>
      <c r="G15" s="135" t="s">
        <v>52</v>
      </c>
      <c r="H15" s="139">
        <v>49.810699999999997</v>
      </c>
      <c r="I15" s="106" t="s">
        <v>115</v>
      </c>
      <c r="J15" s="135" t="s">
        <v>64</v>
      </c>
      <c r="K15" s="89">
        <v>9316</v>
      </c>
      <c r="L15" s="106">
        <v>110.9</v>
      </c>
      <c r="M15" s="135" t="s">
        <v>28</v>
      </c>
      <c r="N15" s="139">
        <v>633.06560000000002</v>
      </c>
      <c r="O15" s="106">
        <v>148.16936179793902</v>
      </c>
      <c r="P15" s="135" t="s">
        <v>53</v>
      </c>
      <c r="Q15" s="139">
        <v>5425.8</v>
      </c>
      <c r="R15" s="106">
        <v>118.6</v>
      </c>
      <c r="S15" s="228" t="s">
        <v>32</v>
      </c>
      <c r="T15" s="229">
        <v>1638.9818</v>
      </c>
      <c r="U15" s="227">
        <v>112.56105337437954</v>
      </c>
      <c r="V15" s="135" t="s">
        <v>33</v>
      </c>
      <c r="W15" s="144">
        <v>149541.07999999999</v>
      </c>
      <c r="X15" s="110">
        <v>89713.275999999998</v>
      </c>
      <c r="Y15" s="111">
        <v>59827.803999999989</v>
      </c>
      <c r="Z15" s="112">
        <v>166.68779323140535</v>
      </c>
      <c r="AA15" s="135" t="s">
        <v>57</v>
      </c>
      <c r="AB15" s="144">
        <v>1451.433</v>
      </c>
      <c r="AC15" s="112">
        <v>171.8</v>
      </c>
      <c r="AD15" s="135" t="s">
        <v>52</v>
      </c>
      <c r="AE15" s="144">
        <v>38.707000000000001</v>
      </c>
      <c r="AF15" s="113">
        <v>27.7</v>
      </c>
      <c r="AG15" s="108">
        <v>0.25</v>
      </c>
      <c r="AH15" s="114">
        <v>0.313</v>
      </c>
      <c r="AI15" s="135" t="s">
        <v>41</v>
      </c>
      <c r="AJ15" s="152">
        <v>47295</v>
      </c>
      <c r="AK15" s="115">
        <v>117.8</v>
      </c>
      <c r="AL15" s="116">
        <v>0.79284852142426077</v>
      </c>
      <c r="AM15" s="114">
        <v>0.77841162659836627</v>
      </c>
      <c r="AN15" s="135" t="s">
        <v>39</v>
      </c>
      <c r="AO15" s="144">
        <v>6.3</v>
      </c>
      <c r="AP15" s="117">
        <v>103.1</v>
      </c>
      <c r="AQ15" s="135" t="s">
        <v>51</v>
      </c>
      <c r="AR15" s="170">
        <v>235</v>
      </c>
      <c r="AS15" s="107">
        <v>61.5</v>
      </c>
      <c r="AT15" s="179">
        <v>5.0000000000000001E-3</v>
      </c>
      <c r="AU15" s="109">
        <v>6.9999999999999993E-3</v>
      </c>
    </row>
    <row r="16" spans="1:47" s="32" customFormat="1" ht="13.5" customHeight="1" x14ac:dyDescent="0.25">
      <c r="A16" s="135" t="s">
        <v>41</v>
      </c>
      <c r="B16" s="86">
        <v>18652.104600000002</v>
      </c>
      <c r="C16" s="36">
        <v>133.56694527950768</v>
      </c>
      <c r="D16" s="135" t="s">
        <v>37</v>
      </c>
      <c r="E16" s="86">
        <v>4738.2870000000003</v>
      </c>
      <c r="F16" s="36">
        <v>136.78906400433959</v>
      </c>
      <c r="G16" s="135" t="s">
        <v>69</v>
      </c>
      <c r="H16" s="139">
        <v>1294.6869999999999</v>
      </c>
      <c r="I16" s="106" t="s">
        <v>114</v>
      </c>
      <c r="J16" s="135" t="s">
        <v>60</v>
      </c>
      <c r="K16" s="89">
        <v>22189</v>
      </c>
      <c r="L16" s="106">
        <v>109.7</v>
      </c>
      <c r="M16" s="135" t="s">
        <v>62</v>
      </c>
      <c r="N16" s="139">
        <v>3483.8411000000001</v>
      </c>
      <c r="O16" s="106">
        <v>137.8341929372659</v>
      </c>
      <c r="P16" s="135" t="s">
        <v>64</v>
      </c>
      <c r="Q16" s="139">
        <v>2815.1</v>
      </c>
      <c r="R16" s="106">
        <v>118.5</v>
      </c>
      <c r="S16" s="135" t="s">
        <v>68</v>
      </c>
      <c r="T16" s="139">
        <v>4026.4659999999999</v>
      </c>
      <c r="U16" s="106">
        <v>112.43781311256298</v>
      </c>
      <c r="V16" s="135" t="s">
        <v>44</v>
      </c>
      <c r="W16" s="144">
        <v>3803.87</v>
      </c>
      <c r="X16" s="110">
        <v>2285.3539999999998</v>
      </c>
      <c r="Y16" s="111">
        <v>1518.5160000000001</v>
      </c>
      <c r="Z16" s="112">
        <v>166.44554847957912</v>
      </c>
      <c r="AA16" s="135" t="s">
        <v>44</v>
      </c>
      <c r="AB16" s="144">
        <v>3817.2269999999999</v>
      </c>
      <c r="AC16" s="112">
        <v>166.7</v>
      </c>
      <c r="AD16" s="135" t="s">
        <v>53</v>
      </c>
      <c r="AE16" s="144">
        <v>23.655000000000001</v>
      </c>
      <c r="AF16" s="113">
        <v>30.1</v>
      </c>
      <c r="AG16" s="108">
        <v>0.192</v>
      </c>
      <c r="AH16" s="114">
        <v>0.38500000000000001</v>
      </c>
      <c r="AI16" s="135" t="s">
        <v>44</v>
      </c>
      <c r="AJ16" s="152">
        <v>46773</v>
      </c>
      <c r="AK16" s="115">
        <v>117.6</v>
      </c>
      <c r="AL16" s="116">
        <v>0.78409776704888356</v>
      </c>
      <c r="AM16" s="114">
        <v>0.77559811397636647</v>
      </c>
      <c r="AN16" s="135" t="s">
        <v>44</v>
      </c>
      <c r="AO16" s="144">
        <v>17.7</v>
      </c>
      <c r="AP16" s="117">
        <v>102.9</v>
      </c>
      <c r="AQ16" s="135" t="s">
        <v>33</v>
      </c>
      <c r="AR16" s="170">
        <v>471</v>
      </c>
      <c r="AS16" s="107">
        <v>61.6</v>
      </c>
      <c r="AT16" s="179">
        <v>2E-3</v>
      </c>
      <c r="AU16" s="109">
        <v>4.0000000000000001E-3</v>
      </c>
    </row>
    <row r="17" spans="1:47" s="32" customFormat="1" ht="13.5" customHeight="1" x14ac:dyDescent="0.25">
      <c r="A17" s="135" t="s">
        <v>63</v>
      </c>
      <c r="B17" s="86">
        <v>6975.8692999999994</v>
      </c>
      <c r="C17" s="36">
        <v>132.39946623946793</v>
      </c>
      <c r="D17" s="135" t="s">
        <v>58</v>
      </c>
      <c r="E17" s="86">
        <v>2582.2171000000003</v>
      </c>
      <c r="F17" s="36">
        <v>133.52979661843281</v>
      </c>
      <c r="G17" s="135" t="s">
        <v>51</v>
      </c>
      <c r="H17" s="139">
        <v>1174.9816000000001</v>
      </c>
      <c r="I17" s="106" t="s">
        <v>116</v>
      </c>
      <c r="J17" s="135" t="s">
        <v>42</v>
      </c>
      <c r="K17" s="89">
        <v>281136</v>
      </c>
      <c r="L17" s="106">
        <v>109.2</v>
      </c>
      <c r="M17" s="135" t="s">
        <v>67</v>
      </c>
      <c r="N17" s="139">
        <v>3551.2455</v>
      </c>
      <c r="O17" s="106">
        <v>134.43913964141566</v>
      </c>
      <c r="P17" s="135" t="s">
        <v>67</v>
      </c>
      <c r="Q17" s="139">
        <v>9795</v>
      </c>
      <c r="R17" s="106">
        <v>118.4</v>
      </c>
      <c r="S17" s="135" t="s">
        <v>43</v>
      </c>
      <c r="T17" s="139">
        <v>218.70959999999997</v>
      </c>
      <c r="U17" s="106">
        <v>106.95750789675603</v>
      </c>
      <c r="V17" s="135" t="s">
        <v>40</v>
      </c>
      <c r="W17" s="144">
        <v>11092.575000000001</v>
      </c>
      <c r="X17" s="110">
        <v>6910.9690000000001</v>
      </c>
      <c r="Y17" s="111">
        <v>4181.6060000000007</v>
      </c>
      <c r="Z17" s="112">
        <v>160.50679723784032</v>
      </c>
      <c r="AA17" s="135" t="s">
        <v>33</v>
      </c>
      <c r="AB17" s="144">
        <v>151263.23199999999</v>
      </c>
      <c r="AC17" s="112">
        <v>165.9</v>
      </c>
      <c r="AD17" s="272" t="s">
        <v>66</v>
      </c>
      <c r="AE17" s="276">
        <v>166.084</v>
      </c>
      <c r="AF17" s="260">
        <v>34.200000000000003</v>
      </c>
      <c r="AG17" s="261">
        <v>0.13900000000000001</v>
      </c>
      <c r="AH17" s="262">
        <v>0.19400000000000001</v>
      </c>
      <c r="AI17" s="272" t="s">
        <v>66</v>
      </c>
      <c r="AJ17" s="277">
        <v>55462</v>
      </c>
      <c r="AK17" s="264">
        <v>117.1</v>
      </c>
      <c r="AL17" s="265">
        <v>0.9297592704351908</v>
      </c>
      <c r="AM17" s="278">
        <v>0.92116343597803518</v>
      </c>
      <c r="AN17" s="135" t="s">
        <v>69</v>
      </c>
      <c r="AO17" s="144">
        <v>5</v>
      </c>
      <c r="AP17" s="117">
        <v>101.6</v>
      </c>
      <c r="AQ17" s="135" t="s">
        <v>64</v>
      </c>
      <c r="AR17" s="170">
        <v>117</v>
      </c>
      <c r="AS17" s="107">
        <v>62.2</v>
      </c>
      <c r="AT17" s="179">
        <v>5.0000000000000001E-3</v>
      </c>
      <c r="AU17" s="109">
        <v>6.9999999999999993E-3</v>
      </c>
    </row>
    <row r="18" spans="1:47" s="32" customFormat="1" ht="13.5" customHeight="1" x14ac:dyDescent="0.25">
      <c r="A18" s="135" t="s">
        <v>31</v>
      </c>
      <c r="B18" s="86">
        <v>3203.9741000000004</v>
      </c>
      <c r="C18" s="36">
        <v>128.41123043040517</v>
      </c>
      <c r="D18" s="135" t="s">
        <v>56</v>
      </c>
      <c r="E18" s="86">
        <v>6773.1140999999998</v>
      </c>
      <c r="F18" s="36">
        <v>130.11177110180762</v>
      </c>
      <c r="G18" s="135" t="s">
        <v>27</v>
      </c>
      <c r="H18" s="139">
        <v>168.3262</v>
      </c>
      <c r="I18" s="106">
        <v>167.1</v>
      </c>
      <c r="J18" s="135" t="s">
        <v>65</v>
      </c>
      <c r="K18" s="89">
        <v>144094</v>
      </c>
      <c r="L18" s="106">
        <v>106.9</v>
      </c>
      <c r="M18" s="135" t="s">
        <v>33</v>
      </c>
      <c r="N18" s="139">
        <v>277153.12520000001</v>
      </c>
      <c r="O18" s="106">
        <v>128.52344510073533</v>
      </c>
      <c r="P18" s="226" t="s">
        <v>26</v>
      </c>
      <c r="Q18" s="162">
        <v>886199.9</v>
      </c>
      <c r="R18" s="163">
        <v>118.1</v>
      </c>
      <c r="S18" s="135" t="s">
        <v>65</v>
      </c>
      <c r="T18" s="139">
        <v>167.7475</v>
      </c>
      <c r="U18" s="106">
        <v>106.7152400540232</v>
      </c>
      <c r="V18" s="135" t="s">
        <v>34</v>
      </c>
      <c r="W18" s="144">
        <v>20656.46</v>
      </c>
      <c r="X18" s="110">
        <v>13123.745000000001</v>
      </c>
      <c r="Y18" s="111">
        <v>7532.7149999999983</v>
      </c>
      <c r="Z18" s="112">
        <v>157.39760258980954</v>
      </c>
      <c r="AA18" s="135" t="s">
        <v>40</v>
      </c>
      <c r="AB18" s="144">
        <v>11178.703</v>
      </c>
      <c r="AC18" s="112">
        <v>157</v>
      </c>
      <c r="AD18" s="135" t="s">
        <v>64</v>
      </c>
      <c r="AE18" s="144">
        <v>9.3520000000000003</v>
      </c>
      <c r="AF18" s="113">
        <v>37.299999999999997</v>
      </c>
      <c r="AG18" s="108">
        <v>0.33300000000000002</v>
      </c>
      <c r="AH18" s="114">
        <v>0.33300000000000002</v>
      </c>
      <c r="AI18" s="135" t="s">
        <v>27</v>
      </c>
      <c r="AJ18" s="152">
        <v>48098</v>
      </c>
      <c r="AK18" s="115">
        <v>117.1</v>
      </c>
      <c r="AL18" s="116">
        <v>0.80630993093274328</v>
      </c>
      <c r="AM18" s="114">
        <v>0.80815724625026675</v>
      </c>
      <c r="AN18" s="135" t="s">
        <v>52</v>
      </c>
      <c r="AO18" s="144">
        <v>10.5</v>
      </c>
      <c r="AP18" s="117">
        <v>101.4</v>
      </c>
      <c r="AQ18" s="226" t="s">
        <v>26</v>
      </c>
      <c r="AR18" s="173">
        <v>10069</v>
      </c>
      <c r="AS18" s="174">
        <v>63.2</v>
      </c>
      <c r="AT18" s="187">
        <v>4.0000000000000001E-3</v>
      </c>
      <c r="AU18" s="175">
        <v>6.0000000000000001E-3</v>
      </c>
    </row>
    <row r="19" spans="1:47" s="32" customFormat="1" ht="13.5" customHeight="1" x14ac:dyDescent="0.25">
      <c r="A19" s="135" t="s">
        <v>28</v>
      </c>
      <c r="B19" s="86">
        <v>32085.230100000001</v>
      </c>
      <c r="C19" s="36">
        <v>117.57573889134265</v>
      </c>
      <c r="D19" s="135" t="s">
        <v>44</v>
      </c>
      <c r="E19" s="86">
        <v>1475.3969</v>
      </c>
      <c r="F19" s="36">
        <v>128.63740149461736</v>
      </c>
      <c r="G19" s="135" t="s">
        <v>37</v>
      </c>
      <c r="H19" s="139">
        <v>1.1040000000000001</v>
      </c>
      <c r="I19" s="106">
        <v>157.9</v>
      </c>
      <c r="J19" s="135" t="s">
        <v>48</v>
      </c>
      <c r="K19" s="89">
        <v>57208</v>
      </c>
      <c r="L19" s="106">
        <v>106.8</v>
      </c>
      <c r="M19" s="135" t="s">
        <v>27</v>
      </c>
      <c r="N19" s="139">
        <v>37829.479100000004</v>
      </c>
      <c r="O19" s="106">
        <v>125.11822967312844</v>
      </c>
      <c r="P19" s="135" t="s">
        <v>56</v>
      </c>
      <c r="Q19" s="139">
        <v>3893.5</v>
      </c>
      <c r="R19" s="106">
        <v>117.5</v>
      </c>
      <c r="S19" s="135" t="s">
        <v>63</v>
      </c>
      <c r="T19" s="139">
        <v>1.0466</v>
      </c>
      <c r="U19" s="106">
        <v>93.756158738690331</v>
      </c>
      <c r="V19" s="135" t="s">
        <v>28</v>
      </c>
      <c r="W19" s="144">
        <v>2621.9850000000001</v>
      </c>
      <c r="X19" s="110">
        <v>1750.6959999999999</v>
      </c>
      <c r="Y19" s="111">
        <v>871.28900000000021</v>
      </c>
      <c r="Z19" s="112">
        <v>149.76814935317157</v>
      </c>
      <c r="AA19" s="272" t="s">
        <v>66</v>
      </c>
      <c r="AB19" s="276">
        <v>5361.9040000000005</v>
      </c>
      <c r="AC19" s="259">
        <v>151.80000000000001</v>
      </c>
      <c r="AD19" s="135" t="s">
        <v>40</v>
      </c>
      <c r="AE19" s="144">
        <v>86.128</v>
      </c>
      <c r="AF19" s="113">
        <v>40.799999999999997</v>
      </c>
      <c r="AG19" s="108">
        <v>0.5</v>
      </c>
      <c r="AH19" s="114">
        <v>0.38900000000000001</v>
      </c>
      <c r="AI19" s="135" t="s">
        <v>47</v>
      </c>
      <c r="AJ19" s="152">
        <v>48327</v>
      </c>
      <c r="AK19" s="115">
        <v>116.9</v>
      </c>
      <c r="AL19" s="116">
        <v>0.81014886340776504</v>
      </c>
      <c r="AM19" s="114">
        <v>0.80088092050371573</v>
      </c>
      <c r="AN19" s="135" t="s">
        <v>41</v>
      </c>
      <c r="AO19" s="144">
        <v>13</v>
      </c>
      <c r="AP19" s="117">
        <v>101.3</v>
      </c>
      <c r="AQ19" s="135" t="s">
        <v>61</v>
      </c>
      <c r="AR19" s="170">
        <v>188</v>
      </c>
      <c r="AS19" s="107">
        <v>63.7</v>
      </c>
      <c r="AT19" s="179">
        <v>3.0000000000000001E-3</v>
      </c>
      <c r="AU19" s="109">
        <v>4.0000000000000001E-3</v>
      </c>
    </row>
    <row r="20" spans="1:47" s="32" customFormat="1" ht="13.5" customHeight="1" x14ac:dyDescent="0.25">
      <c r="A20" s="135" t="s">
        <v>47</v>
      </c>
      <c r="B20" s="86">
        <v>33852.839799999994</v>
      </c>
      <c r="C20" s="36">
        <v>117.34520173258393</v>
      </c>
      <c r="D20" s="135" t="s">
        <v>60</v>
      </c>
      <c r="E20" s="86">
        <v>1332.7315000000001</v>
      </c>
      <c r="F20" s="36">
        <v>128.32685551750552</v>
      </c>
      <c r="G20" s="135" t="s">
        <v>57</v>
      </c>
      <c r="H20" s="139">
        <v>58.901699999999998</v>
      </c>
      <c r="I20" s="38">
        <v>148.9</v>
      </c>
      <c r="J20" s="135" t="s">
        <v>32</v>
      </c>
      <c r="K20" s="89">
        <v>2139417</v>
      </c>
      <c r="L20" s="106">
        <v>105.6</v>
      </c>
      <c r="M20" s="135" t="s">
        <v>34</v>
      </c>
      <c r="N20" s="139">
        <v>29305.742699999999</v>
      </c>
      <c r="O20" s="106">
        <v>123.55554850063734</v>
      </c>
      <c r="P20" s="135" t="s">
        <v>48</v>
      </c>
      <c r="Q20" s="139">
        <v>8766.6</v>
      </c>
      <c r="R20" s="106">
        <v>117.2</v>
      </c>
      <c r="S20" s="135" t="s">
        <v>53</v>
      </c>
      <c r="T20" s="139">
        <v>132.035</v>
      </c>
      <c r="U20" s="106">
        <v>88.589003651314854</v>
      </c>
      <c r="V20" s="135" t="s">
        <v>69</v>
      </c>
      <c r="W20" s="144">
        <v>3393.7849999999999</v>
      </c>
      <c r="X20" s="110">
        <v>2354.5039999999999</v>
      </c>
      <c r="Y20" s="111">
        <v>1039.2809999999999</v>
      </c>
      <c r="Z20" s="112">
        <v>144.14012462922128</v>
      </c>
      <c r="AA20" s="135" t="s">
        <v>28</v>
      </c>
      <c r="AB20" s="144">
        <v>2679.2049999999999</v>
      </c>
      <c r="AC20" s="112">
        <v>151.69999999999999</v>
      </c>
      <c r="AD20" s="135" t="s">
        <v>34</v>
      </c>
      <c r="AE20" s="144">
        <v>2414.5810000000001</v>
      </c>
      <c r="AF20" s="113">
        <v>54.1</v>
      </c>
      <c r="AG20" s="108">
        <v>0.28999999999999998</v>
      </c>
      <c r="AH20" s="114">
        <v>0.24099999999999999</v>
      </c>
      <c r="AI20" s="135" t="s">
        <v>49</v>
      </c>
      <c r="AJ20" s="152">
        <v>42371</v>
      </c>
      <c r="AK20" s="115">
        <v>116.8</v>
      </c>
      <c r="AL20" s="116">
        <v>0.71030309126265678</v>
      </c>
      <c r="AM20" s="114">
        <v>0.70308710247007</v>
      </c>
      <c r="AN20" s="135" t="s">
        <v>34</v>
      </c>
      <c r="AO20" s="144">
        <v>92.4</v>
      </c>
      <c r="AP20" s="117">
        <v>100.9</v>
      </c>
      <c r="AQ20" s="135" t="s">
        <v>49</v>
      </c>
      <c r="AR20" s="170">
        <v>64</v>
      </c>
      <c r="AS20" s="107">
        <v>64.599999999999994</v>
      </c>
      <c r="AT20" s="179">
        <v>4.0000000000000001E-3</v>
      </c>
      <c r="AU20" s="109">
        <v>5.0000000000000001E-3</v>
      </c>
    </row>
    <row r="21" spans="1:47" s="32" customFormat="1" ht="13.5" customHeight="1" x14ac:dyDescent="0.25">
      <c r="A21" s="135" t="s">
        <v>30</v>
      </c>
      <c r="B21" s="86">
        <v>2562.2874999999999</v>
      </c>
      <c r="C21" s="36">
        <v>116.92352503399958</v>
      </c>
      <c r="D21" s="135" t="s">
        <v>45</v>
      </c>
      <c r="E21" s="86">
        <v>9130.7798999999995</v>
      </c>
      <c r="F21" s="36">
        <v>122.95362849199549</v>
      </c>
      <c r="G21" s="135" t="s">
        <v>62</v>
      </c>
      <c r="H21" s="139">
        <v>4746.8265999999994</v>
      </c>
      <c r="I21" s="106">
        <v>145.80000000000001</v>
      </c>
      <c r="J21" s="135" t="s">
        <v>59</v>
      </c>
      <c r="K21" s="89">
        <v>13630</v>
      </c>
      <c r="L21" s="106">
        <v>104.6</v>
      </c>
      <c r="M21" s="228" t="s">
        <v>54</v>
      </c>
      <c r="N21" s="229">
        <v>200.71470000000002</v>
      </c>
      <c r="O21" s="227">
        <v>122.70574785723893</v>
      </c>
      <c r="P21" s="135" t="s">
        <v>38</v>
      </c>
      <c r="Q21" s="139">
        <v>9704.6</v>
      </c>
      <c r="R21" s="106">
        <v>116.7</v>
      </c>
      <c r="S21" s="135" t="s">
        <v>28</v>
      </c>
      <c r="T21" s="139" t="s">
        <v>29</v>
      </c>
      <c r="U21" s="106" t="s">
        <v>29</v>
      </c>
      <c r="V21" s="135" t="s">
        <v>70</v>
      </c>
      <c r="W21" s="144">
        <v>2093.5450000000001</v>
      </c>
      <c r="X21" s="110">
        <v>1508.902</v>
      </c>
      <c r="Y21" s="111">
        <v>584.64300000000003</v>
      </c>
      <c r="Z21" s="112">
        <v>138.7462538985302</v>
      </c>
      <c r="AA21" s="135" t="s">
        <v>69</v>
      </c>
      <c r="AB21" s="144">
        <v>3404.0329999999999</v>
      </c>
      <c r="AC21" s="112">
        <v>144.30000000000001</v>
      </c>
      <c r="AD21" s="135" t="s">
        <v>35</v>
      </c>
      <c r="AE21" s="150">
        <v>46.716999999999999</v>
      </c>
      <c r="AF21" s="113">
        <v>62.2</v>
      </c>
      <c r="AG21" s="108">
        <v>0.217</v>
      </c>
      <c r="AH21" s="114">
        <v>0.435</v>
      </c>
      <c r="AI21" s="135" t="s">
        <v>32</v>
      </c>
      <c r="AJ21" s="152">
        <v>73096</v>
      </c>
      <c r="AK21" s="115">
        <v>116.4</v>
      </c>
      <c r="AL21" s="116">
        <v>1.2253738349091396</v>
      </c>
      <c r="AM21" s="114">
        <v>1.2229660244096474</v>
      </c>
      <c r="AN21" s="135" t="s">
        <v>70</v>
      </c>
      <c r="AO21" s="144">
        <v>16.600000000000001</v>
      </c>
      <c r="AP21" s="117">
        <v>100.8</v>
      </c>
      <c r="AQ21" s="135" t="s">
        <v>46</v>
      </c>
      <c r="AR21" s="170">
        <v>148</v>
      </c>
      <c r="AS21" s="107">
        <v>64.900000000000006</v>
      </c>
      <c r="AT21" s="179">
        <v>3.0000000000000001E-3</v>
      </c>
      <c r="AU21" s="109">
        <v>4.0000000000000001E-3</v>
      </c>
    </row>
    <row r="22" spans="1:47" s="32" customFormat="1" ht="13.5" customHeight="1" x14ac:dyDescent="0.25">
      <c r="A22" s="135" t="s">
        <v>58</v>
      </c>
      <c r="B22" s="86">
        <v>58.553100000000008</v>
      </c>
      <c r="C22" s="36">
        <v>113.58396135827975</v>
      </c>
      <c r="D22" s="135" t="s">
        <v>41</v>
      </c>
      <c r="E22" s="86">
        <v>5272.7055</v>
      </c>
      <c r="F22" s="36">
        <v>123.04244704468812</v>
      </c>
      <c r="G22" s="135" t="s">
        <v>65</v>
      </c>
      <c r="H22" s="139">
        <v>8958.7928000000011</v>
      </c>
      <c r="I22" s="106">
        <v>142.80000000000001</v>
      </c>
      <c r="J22" s="135" t="s">
        <v>69</v>
      </c>
      <c r="K22" s="89">
        <v>11292</v>
      </c>
      <c r="L22" s="106">
        <v>103.9</v>
      </c>
      <c r="M22" s="135" t="s">
        <v>37</v>
      </c>
      <c r="N22" s="139">
        <v>62.230400000000003</v>
      </c>
      <c r="O22" s="106">
        <v>120.49063362215016</v>
      </c>
      <c r="P22" s="135" t="s">
        <v>43</v>
      </c>
      <c r="Q22" s="139">
        <v>11629.1</v>
      </c>
      <c r="R22" s="106">
        <v>116.5</v>
      </c>
      <c r="S22" s="135" t="s">
        <v>35</v>
      </c>
      <c r="T22" s="139" t="s">
        <v>29</v>
      </c>
      <c r="U22" s="106" t="s">
        <v>29</v>
      </c>
      <c r="V22" s="226" t="s">
        <v>26</v>
      </c>
      <c r="W22" s="231">
        <v>525147.54799999995</v>
      </c>
      <c r="X22" s="232">
        <v>390291.07299999997</v>
      </c>
      <c r="Y22" s="164">
        <v>134856.47499999998</v>
      </c>
      <c r="Z22" s="165">
        <v>134.5527951647513</v>
      </c>
      <c r="AA22" s="135" t="s">
        <v>70</v>
      </c>
      <c r="AB22" s="144">
        <v>2743.81</v>
      </c>
      <c r="AC22" s="112">
        <v>139.4</v>
      </c>
      <c r="AD22" s="135" t="s">
        <v>27</v>
      </c>
      <c r="AE22" s="144">
        <v>461.21600000000001</v>
      </c>
      <c r="AF22" s="113">
        <v>64.400000000000006</v>
      </c>
      <c r="AG22" s="108">
        <v>0.26</v>
      </c>
      <c r="AH22" s="114">
        <v>0.22</v>
      </c>
      <c r="AI22" s="135" t="s">
        <v>64</v>
      </c>
      <c r="AJ22" s="152">
        <v>44557</v>
      </c>
      <c r="AK22" s="115">
        <v>116.3</v>
      </c>
      <c r="AL22" s="116">
        <v>0.74694897069670763</v>
      </c>
      <c r="AM22" s="119">
        <v>0.74334943826765232</v>
      </c>
      <c r="AN22" s="135" t="s">
        <v>35</v>
      </c>
      <c r="AO22" s="144">
        <v>15.7</v>
      </c>
      <c r="AP22" s="117">
        <v>100.7</v>
      </c>
      <c r="AQ22" s="135" t="s">
        <v>43</v>
      </c>
      <c r="AR22" s="170">
        <v>286</v>
      </c>
      <c r="AS22" s="107">
        <v>65.099999999999994</v>
      </c>
      <c r="AT22" s="179">
        <v>4.0000000000000001E-3</v>
      </c>
      <c r="AU22" s="109">
        <v>6.0000000000000001E-3</v>
      </c>
    </row>
    <row r="23" spans="1:47" s="32" customFormat="1" ht="13.5" customHeight="1" x14ac:dyDescent="0.25">
      <c r="A23" s="135" t="s">
        <v>45</v>
      </c>
      <c r="B23" s="86">
        <v>2375.3117000000002</v>
      </c>
      <c r="C23" s="36">
        <v>113.01740667890425</v>
      </c>
      <c r="D23" s="135" t="s">
        <v>61</v>
      </c>
      <c r="E23" s="86">
        <v>1435.8340000000001</v>
      </c>
      <c r="F23" s="36">
        <v>121.44959918690412</v>
      </c>
      <c r="G23" s="135" t="s">
        <v>31</v>
      </c>
      <c r="H23" s="139">
        <v>274.476</v>
      </c>
      <c r="I23" s="106">
        <v>134.1</v>
      </c>
      <c r="J23" s="135" t="s">
        <v>27</v>
      </c>
      <c r="K23" s="89">
        <v>477353</v>
      </c>
      <c r="L23" s="106">
        <v>103.8</v>
      </c>
      <c r="M23" s="135" t="s">
        <v>63</v>
      </c>
      <c r="N23" s="139">
        <v>11.348600000000001</v>
      </c>
      <c r="O23" s="106">
        <v>119.00921779800544</v>
      </c>
      <c r="P23" s="135" t="s">
        <v>36</v>
      </c>
      <c r="Q23" s="139">
        <v>5468.9</v>
      </c>
      <c r="R23" s="106">
        <v>115.5</v>
      </c>
      <c r="S23" s="135" t="s">
        <v>37</v>
      </c>
      <c r="T23" s="139" t="s">
        <v>29</v>
      </c>
      <c r="U23" s="106" t="s">
        <v>29</v>
      </c>
      <c r="V23" s="135" t="s">
        <v>62</v>
      </c>
      <c r="W23" s="144">
        <v>6956.5789999999997</v>
      </c>
      <c r="X23" s="110">
        <v>5175.7719999999999</v>
      </c>
      <c r="Y23" s="111">
        <v>1780.8069999999998</v>
      </c>
      <c r="Z23" s="112">
        <v>134.406596735714</v>
      </c>
      <c r="AA23" s="135" t="s">
        <v>68</v>
      </c>
      <c r="AB23" s="144">
        <v>18199.312999999998</v>
      </c>
      <c r="AC23" s="112">
        <v>135.4</v>
      </c>
      <c r="AD23" s="135" t="s">
        <v>65</v>
      </c>
      <c r="AE23" s="144">
        <v>1134.8689999999999</v>
      </c>
      <c r="AF23" s="113">
        <v>71.8</v>
      </c>
      <c r="AG23" s="108">
        <v>0.27300000000000002</v>
      </c>
      <c r="AH23" s="114">
        <v>0.27300000000000002</v>
      </c>
      <c r="AI23" s="135" t="s">
        <v>28</v>
      </c>
      <c r="AJ23" s="152">
        <v>43743</v>
      </c>
      <c r="AK23" s="115">
        <v>116</v>
      </c>
      <c r="AL23" s="116">
        <v>0.73330315831824577</v>
      </c>
      <c r="AM23" s="114">
        <v>0.7308147544482605</v>
      </c>
      <c r="AN23" s="228" t="s">
        <v>68</v>
      </c>
      <c r="AO23" s="236">
        <v>28.7</v>
      </c>
      <c r="AP23" s="247">
        <v>100.6</v>
      </c>
      <c r="AQ23" s="135" t="s">
        <v>58</v>
      </c>
      <c r="AR23" s="170">
        <v>183</v>
      </c>
      <c r="AS23" s="107">
        <v>65.400000000000006</v>
      </c>
      <c r="AT23" s="179">
        <v>5.0000000000000001E-3</v>
      </c>
      <c r="AU23" s="109">
        <v>8.0000000000000002E-3</v>
      </c>
    </row>
    <row r="24" spans="1:47" s="32" customFormat="1" ht="13.5" customHeight="1" x14ac:dyDescent="0.25">
      <c r="A24" s="135" t="s">
        <v>70</v>
      </c>
      <c r="B24" s="86">
        <v>15600.565500000001</v>
      </c>
      <c r="C24" s="36">
        <v>112.87283340039016</v>
      </c>
      <c r="D24" s="135" t="s">
        <v>57</v>
      </c>
      <c r="E24" s="86">
        <v>525.33920000000001</v>
      </c>
      <c r="F24" s="36">
        <v>121.10388338010686</v>
      </c>
      <c r="G24" s="135" t="s">
        <v>41</v>
      </c>
      <c r="H24" s="139">
        <v>4081.4974999999999</v>
      </c>
      <c r="I24" s="106">
        <v>133.5</v>
      </c>
      <c r="J24" s="135" t="s">
        <v>33</v>
      </c>
      <c r="K24" s="89">
        <v>515143</v>
      </c>
      <c r="L24" s="106">
        <v>101.2</v>
      </c>
      <c r="M24" s="226" t="s">
        <v>26</v>
      </c>
      <c r="N24" s="162">
        <v>648793.8702</v>
      </c>
      <c r="O24" s="163">
        <v>117.72973596071148</v>
      </c>
      <c r="P24" s="135" t="s">
        <v>55</v>
      </c>
      <c r="Q24" s="139">
        <v>3416.2</v>
      </c>
      <c r="R24" s="106">
        <v>115.4</v>
      </c>
      <c r="S24" s="135" t="s">
        <v>38</v>
      </c>
      <c r="T24" s="139" t="s">
        <v>29</v>
      </c>
      <c r="U24" s="106" t="s">
        <v>29</v>
      </c>
      <c r="V24" s="135" t="s">
        <v>68</v>
      </c>
      <c r="W24" s="144">
        <v>17861.190999999999</v>
      </c>
      <c r="X24" s="110">
        <v>13381.487999999999</v>
      </c>
      <c r="Y24" s="111">
        <v>4479.7029999999995</v>
      </c>
      <c r="Z24" s="112">
        <v>133.47686744553371</v>
      </c>
      <c r="AA24" s="135" t="s">
        <v>62</v>
      </c>
      <c r="AB24" s="144">
        <v>7048.0370000000003</v>
      </c>
      <c r="AC24" s="112">
        <v>134.80000000000001</v>
      </c>
      <c r="AD24" s="135" t="s">
        <v>48</v>
      </c>
      <c r="AE24" s="144">
        <v>41.283000000000001</v>
      </c>
      <c r="AF24" s="113">
        <v>72.900000000000006</v>
      </c>
      <c r="AG24" s="108">
        <v>0.1</v>
      </c>
      <c r="AH24" s="114">
        <v>0.1</v>
      </c>
      <c r="AI24" s="226" t="s">
        <v>26</v>
      </c>
      <c r="AJ24" s="241">
        <v>59652</v>
      </c>
      <c r="AK24" s="168">
        <v>115.9</v>
      </c>
      <c r="AL24" s="242">
        <v>1</v>
      </c>
      <c r="AM24" s="239">
        <v>1</v>
      </c>
      <c r="AN24" s="226" t="s">
        <v>26</v>
      </c>
      <c r="AO24" s="231">
        <v>1019.5</v>
      </c>
      <c r="AP24" s="169">
        <v>100.5</v>
      </c>
      <c r="AQ24" s="135" t="s">
        <v>55</v>
      </c>
      <c r="AR24" s="170">
        <v>229</v>
      </c>
      <c r="AS24" s="107">
        <v>65.8</v>
      </c>
      <c r="AT24" s="179">
        <v>6.0000000000000001E-3</v>
      </c>
      <c r="AU24" s="109">
        <v>0.01</v>
      </c>
    </row>
    <row r="25" spans="1:47" s="32" customFormat="1" ht="13.5" customHeight="1" x14ac:dyDescent="0.25">
      <c r="A25" s="135" t="s">
        <v>60</v>
      </c>
      <c r="B25" s="86">
        <v>820.80550000000005</v>
      </c>
      <c r="C25" s="36">
        <v>112.86900133054721</v>
      </c>
      <c r="D25" s="135" t="s">
        <v>68</v>
      </c>
      <c r="E25" s="86">
        <v>213.5598</v>
      </c>
      <c r="F25" s="36">
        <v>119.19661096413381</v>
      </c>
      <c r="G25" s="135" t="s">
        <v>47</v>
      </c>
      <c r="H25" s="139">
        <v>301.1748</v>
      </c>
      <c r="I25" s="106">
        <v>133.1</v>
      </c>
      <c r="J25" s="135" t="s">
        <v>61</v>
      </c>
      <c r="K25" s="89">
        <v>118124</v>
      </c>
      <c r="L25" s="106">
        <v>99.2</v>
      </c>
      <c r="M25" s="135" t="s">
        <v>61</v>
      </c>
      <c r="N25" s="139">
        <v>8629.7204000000002</v>
      </c>
      <c r="O25" s="106">
        <v>116.72269492462731</v>
      </c>
      <c r="P25" s="135" t="s">
        <v>35</v>
      </c>
      <c r="Q25" s="139">
        <v>7422.4</v>
      </c>
      <c r="R25" s="106">
        <v>115.2</v>
      </c>
      <c r="S25" s="135" t="s">
        <v>39</v>
      </c>
      <c r="T25" s="139" t="s">
        <v>29</v>
      </c>
      <c r="U25" s="106" t="s">
        <v>29</v>
      </c>
      <c r="V25" s="135" t="s">
        <v>37</v>
      </c>
      <c r="W25" s="144">
        <v>1020.259</v>
      </c>
      <c r="X25" s="110">
        <v>786.82399999999996</v>
      </c>
      <c r="Y25" s="111">
        <v>233.43500000000006</v>
      </c>
      <c r="Z25" s="112">
        <v>129.66800707655079</v>
      </c>
      <c r="AA25" s="135" t="s">
        <v>34</v>
      </c>
      <c r="AB25" s="144">
        <v>23071.041000000001</v>
      </c>
      <c r="AC25" s="112">
        <v>131.19999999999999</v>
      </c>
      <c r="AD25" s="135" t="s">
        <v>57</v>
      </c>
      <c r="AE25" s="144">
        <v>11.303000000000001</v>
      </c>
      <c r="AF25" s="113">
        <v>79</v>
      </c>
      <c r="AG25" s="108">
        <v>0.44400000000000001</v>
      </c>
      <c r="AH25" s="114">
        <v>0.222</v>
      </c>
      <c r="AI25" s="135" t="s">
        <v>38</v>
      </c>
      <c r="AJ25" s="152">
        <v>46666</v>
      </c>
      <c r="AK25" s="115">
        <v>115.8</v>
      </c>
      <c r="AL25" s="116">
        <v>0.78230403004090387</v>
      </c>
      <c r="AM25" s="114">
        <v>0.78469837204338633</v>
      </c>
      <c r="AN25" s="135" t="s">
        <v>51</v>
      </c>
      <c r="AO25" s="144">
        <v>10.6</v>
      </c>
      <c r="AP25" s="117">
        <v>100.5</v>
      </c>
      <c r="AQ25" s="135" t="s">
        <v>70</v>
      </c>
      <c r="AR25" s="170">
        <v>286</v>
      </c>
      <c r="AS25" s="107">
        <v>66.099999999999994</v>
      </c>
      <c r="AT25" s="179">
        <v>5.0000000000000001E-3</v>
      </c>
      <c r="AU25" s="109">
        <v>8.0000000000000002E-3</v>
      </c>
    </row>
    <row r="26" spans="1:47" s="32" customFormat="1" ht="13.5" customHeight="1" x14ac:dyDescent="0.25">
      <c r="A26" s="135" t="s">
        <v>32</v>
      </c>
      <c r="B26" s="86">
        <v>162440.89229999998</v>
      </c>
      <c r="C26" s="36">
        <v>109.02794751775676</v>
      </c>
      <c r="D26" s="272" t="s">
        <v>66</v>
      </c>
      <c r="E26" s="273">
        <v>3674.3707999999997</v>
      </c>
      <c r="F26" s="254">
        <v>116.00486476694245</v>
      </c>
      <c r="G26" s="228" t="s">
        <v>38</v>
      </c>
      <c r="H26" s="229">
        <v>152.17400000000001</v>
      </c>
      <c r="I26" s="227">
        <v>132.5</v>
      </c>
      <c r="J26" s="272" t="s">
        <v>66</v>
      </c>
      <c r="K26" s="275">
        <v>47103</v>
      </c>
      <c r="L26" s="256">
        <v>95.4</v>
      </c>
      <c r="M26" s="135" t="s">
        <v>46</v>
      </c>
      <c r="N26" s="139">
        <v>741.06040000000007</v>
      </c>
      <c r="O26" s="106">
        <v>112.42358360484982</v>
      </c>
      <c r="P26" s="135" t="s">
        <v>52</v>
      </c>
      <c r="Q26" s="139">
        <v>6882.6</v>
      </c>
      <c r="R26" s="106">
        <v>115.2</v>
      </c>
      <c r="S26" s="135" t="s">
        <v>40</v>
      </c>
      <c r="T26" s="139" t="s">
        <v>29</v>
      </c>
      <c r="U26" s="106" t="s">
        <v>29</v>
      </c>
      <c r="V26" s="135" t="s">
        <v>47</v>
      </c>
      <c r="W26" s="144">
        <v>7077.1819999999998</v>
      </c>
      <c r="X26" s="110">
        <v>5543.567</v>
      </c>
      <c r="Y26" s="111">
        <v>1533.6149999999998</v>
      </c>
      <c r="Z26" s="112">
        <v>127.66476891142472</v>
      </c>
      <c r="AA26" s="135" t="s">
        <v>47</v>
      </c>
      <c r="AB26" s="144">
        <v>7365.0050000000001</v>
      </c>
      <c r="AC26" s="112">
        <v>130.4</v>
      </c>
      <c r="AD26" s="135" t="s">
        <v>37</v>
      </c>
      <c r="AE26" s="144">
        <v>132.84800000000001</v>
      </c>
      <c r="AF26" s="113">
        <v>105.8</v>
      </c>
      <c r="AG26" s="108">
        <v>0.154</v>
      </c>
      <c r="AH26" s="114">
        <v>0.23100000000000001</v>
      </c>
      <c r="AI26" s="135" t="s">
        <v>39</v>
      </c>
      <c r="AJ26" s="152">
        <v>44619</v>
      </c>
      <c r="AK26" s="115">
        <v>115.8</v>
      </c>
      <c r="AL26" s="116">
        <v>0.74798833232749951</v>
      </c>
      <c r="AM26" s="114">
        <v>0.75250790694064462</v>
      </c>
      <c r="AN26" s="135" t="s">
        <v>33</v>
      </c>
      <c r="AO26" s="144">
        <v>69.3</v>
      </c>
      <c r="AP26" s="117">
        <v>100.4</v>
      </c>
      <c r="AQ26" s="135" t="s">
        <v>38</v>
      </c>
      <c r="AR26" s="170">
        <v>282</v>
      </c>
      <c r="AS26" s="107">
        <v>67.8</v>
      </c>
      <c r="AT26" s="179">
        <v>5.0000000000000001E-3</v>
      </c>
      <c r="AU26" s="109">
        <v>8.0000000000000002E-3</v>
      </c>
    </row>
    <row r="27" spans="1:47" s="32" customFormat="1" ht="13.5" customHeight="1" x14ac:dyDescent="0.25">
      <c r="A27" s="135" t="s">
        <v>49</v>
      </c>
      <c r="B27" s="86">
        <v>68.336199999999991</v>
      </c>
      <c r="C27" s="36">
        <v>108.36540550483737</v>
      </c>
      <c r="D27" s="135" t="s">
        <v>35</v>
      </c>
      <c r="E27" s="86">
        <v>2195.9198999999999</v>
      </c>
      <c r="F27" s="36">
        <v>116.04655856292338</v>
      </c>
      <c r="G27" s="135" t="s">
        <v>48</v>
      </c>
      <c r="H27" s="139">
        <v>6181.1339000000007</v>
      </c>
      <c r="I27" s="106">
        <v>128.1</v>
      </c>
      <c r="J27" s="226" t="s">
        <v>26</v>
      </c>
      <c r="K27" s="97">
        <v>5460975</v>
      </c>
      <c r="L27" s="163">
        <v>95.1</v>
      </c>
      <c r="M27" s="135" t="s">
        <v>32</v>
      </c>
      <c r="N27" s="139">
        <v>38907.477200000001</v>
      </c>
      <c r="O27" s="106">
        <v>112.12264720216565</v>
      </c>
      <c r="P27" s="135" t="s">
        <v>50</v>
      </c>
      <c r="Q27" s="139">
        <v>12159.2</v>
      </c>
      <c r="R27" s="106">
        <v>114.9</v>
      </c>
      <c r="S27" s="135" t="s">
        <v>41</v>
      </c>
      <c r="T27" s="139" t="s">
        <v>29</v>
      </c>
      <c r="U27" s="106" t="s">
        <v>29</v>
      </c>
      <c r="V27" s="135" t="s">
        <v>64</v>
      </c>
      <c r="W27" s="145">
        <v>1013.742</v>
      </c>
      <c r="X27" s="110">
        <v>827.45399999999995</v>
      </c>
      <c r="Y27" s="111">
        <v>186.28800000000001</v>
      </c>
      <c r="Z27" s="112">
        <v>122.51339651509329</v>
      </c>
      <c r="AA27" s="226" t="s">
        <v>26</v>
      </c>
      <c r="AB27" s="231">
        <v>626772.88</v>
      </c>
      <c r="AC27" s="165">
        <v>129.4</v>
      </c>
      <c r="AD27" s="226" t="s">
        <v>26</v>
      </c>
      <c r="AE27" s="231">
        <v>101625.33199999999</v>
      </c>
      <c r="AF27" s="166">
        <v>108.1</v>
      </c>
      <c r="AG27" s="167">
        <v>0.24199999999999999</v>
      </c>
      <c r="AH27" s="239">
        <v>0.215</v>
      </c>
      <c r="AI27" s="135" t="s">
        <v>70</v>
      </c>
      <c r="AJ27" s="152">
        <v>46220</v>
      </c>
      <c r="AK27" s="115">
        <v>115.7</v>
      </c>
      <c r="AL27" s="116">
        <v>0.77482733185811037</v>
      </c>
      <c r="AM27" s="114">
        <v>0.77406523468575972</v>
      </c>
      <c r="AN27" s="135" t="s">
        <v>50</v>
      </c>
      <c r="AO27" s="144">
        <v>15.8</v>
      </c>
      <c r="AP27" s="117">
        <v>100.4</v>
      </c>
      <c r="AQ27" s="135" t="s">
        <v>53</v>
      </c>
      <c r="AR27" s="170">
        <v>258</v>
      </c>
      <c r="AS27" s="107">
        <v>68.099999999999994</v>
      </c>
      <c r="AT27" s="179">
        <v>6.0000000000000001E-3</v>
      </c>
      <c r="AU27" s="109">
        <v>8.0000000000000002E-3</v>
      </c>
    </row>
    <row r="28" spans="1:47" s="32" customFormat="1" ht="13.5" customHeight="1" x14ac:dyDescent="0.25">
      <c r="A28" s="135" t="s">
        <v>50</v>
      </c>
      <c r="B28" s="86">
        <v>15372.0087</v>
      </c>
      <c r="C28" s="36">
        <v>108.2803520425268</v>
      </c>
      <c r="D28" s="161" t="s">
        <v>26</v>
      </c>
      <c r="E28" s="94">
        <v>169220.0154</v>
      </c>
      <c r="F28" s="95">
        <v>114.10169112506858</v>
      </c>
      <c r="G28" s="135" t="s">
        <v>55</v>
      </c>
      <c r="H28" s="139">
        <v>0.52900000000000003</v>
      </c>
      <c r="I28" s="106">
        <v>127.8</v>
      </c>
      <c r="J28" s="135" t="s">
        <v>38</v>
      </c>
      <c r="K28" s="89">
        <v>80569</v>
      </c>
      <c r="L28" s="106">
        <v>93.1</v>
      </c>
      <c r="M28" s="272" t="s">
        <v>66</v>
      </c>
      <c r="N28" s="274">
        <v>559.99559999999997</v>
      </c>
      <c r="O28" s="256">
        <v>111.13777997761747</v>
      </c>
      <c r="P28" s="135" t="s">
        <v>58</v>
      </c>
      <c r="Q28" s="139">
        <v>1446.1</v>
      </c>
      <c r="R28" s="106">
        <v>114.8</v>
      </c>
      <c r="S28" s="135" t="s">
        <v>42</v>
      </c>
      <c r="T28" s="139" t="s">
        <v>29</v>
      </c>
      <c r="U28" s="106" t="s">
        <v>29</v>
      </c>
      <c r="V28" s="135" t="s">
        <v>31</v>
      </c>
      <c r="W28" s="144">
        <v>6591.7060000000001</v>
      </c>
      <c r="X28" s="110">
        <v>5454.9279999999999</v>
      </c>
      <c r="Y28" s="111">
        <v>1136.7780000000002</v>
      </c>
      <c r="Z28" s="112">
        <v>120.8394684586121</v>
      </c>
      <c r="AA28" s="135" t="s">
        <v>31</v>
      </c>
      <c r="AB28" s="144">
        <v>7252.665</v>
      </c>
      <c r="AC28" s="112">
        <v>128.4</v>
      </c>
      <c r="AD28" s="135" t="s">
        <v>56</v>
      </c>
      <c r="AE28" s="144">
        <v>119.764</v>
      </c>
      <c r="AF28" s="113">
        <v>110.8</v>
      </c>
      <c r="AG28" s="108">
        <v>0.27300000000000002</v>
      </c>
      <c r="AH28" s="114">
        <v>0.27300000000000002</v>
      </c>
      <c r="AI28" s="135" t="s">
        <v>57</v>
      </c>
      <c r="AJ28" s="152">
        <v>40288</v>
      </c>
      <c r="AK28" s="115">
        <v>115.7</v>
      </c>
      <c r="AL28" s="120">
        <v>0.67538389324750214</v>
      </c>
      <c r="AM28" s="222">
        <v>0.67609678483419677</v>
      </c>
      <c r="AN28" s="135" t="s">
        <v>48</v>
      </c>
      <c r="AO28" s="144">
        <v>12.8</v>
      </c>
      <c r="AP28" s="117">
        <v>99.9</v>
      </c>
      <c r="AQ28" s="135" t="s">
        <v>42</v>
      </c>
      <c r="AR28" s="170">
        <v>236</v>
      </c>
      <c r="AS28" s="107">
        <v>68.400000000000006</v>
      </c>
      <c r="AT28" s="179">
        <v>3.0000000000000001E-3</v>
      </c>
      <c r="AU28" s="109">
        <v>4.0000000000000001E-3</v>
      </c>
    </row>
    <row r="29" spans="1:47" s="32" customFormat="1" ht="13.5" customHeight="1" x14ac:dyDescent="0.25">
      <c r="A29" s="223" t="s">
        <v>53</v>
      </c>
      <c r="B29" s="224">
        <v>7633.1466000000009</v>
      </c>
      <c r="C29" s="225">
        <v>107.87978959647531</v>
      </c>
      <c r="D29" s="135" t="s">
        <v>53</v>
      </c>
      <c r="E29" s="86">
        <v>3671.9932999999996</v>
      </c>
      <c r="F29" s="36">
        <v>110.74843245592486</v>
      </c>
      <c r="G29" s="135" t="s">
        <v>54</v>
      </c>
      <c r="H29" s="139">
        <v>47.048900000000003</v>
      </c>
      <c r="I29" s="106">
        <v>120.3</v>
      </c>
      <c r="J29" s="228" t="s">
        <v>62</v>
      </c>
      <c r="K29" s="230">
        <v>52648</v>
      </c>
      <c r="L29" s="227">
        <v>90.7</v>
      </c>
      <c r="M29" s="135" t="s">
        <v>48</v>
      </c>
      <c r="N29" s="139">
        <v>1.754</v>
      </c>
      <c r="O29" s="106">
        <v>109.72100588014516</v>
      </c>
      <c r="P29" s="135" t="s">
        <v>54</v>
      </c>
      <c r="Q29" s="139">
        <v>4469.7</v>
      </c>
      <c r="R29" s="106">
        <v>114.7</v>
      </c>
      <c r="S29" s="135" t="s">
        <v>44</v>
      </c>
      <c r="T29" s="139" t="s">
        <v>29</v>
      </c>
      <c r="U29" s="106" t="s">
        <v>29</v>
      </c>
      <c r="V29" s="135" t="s">
        <v>41</v>
      </c>
      <c r="W29" s="144">
        <v>2644.6149999999998</v>
      </c>
      <c r="X29" s="110">
        <v>2316.864</v>
      </c>
      <c r="Y29" s="111">
        <v>327.75099999999975</v>
      </c>
      <c r="Z29" s="112">
        <v>114.14632019833707</v>
      </c>
      <c r="AA29" s="135" t="s">
        <v>37</v>
      </c>
      <c r="AB29" s="144">
        <v>1153.107</v>
      </c>
      <c r="AC29" s="112">
        <v>126.4</v>
      </c>
      <c r="AD29" s="135" t="s">
        <v>33</v>
      </c>
      <c r="AE29" s="144">
        <v>1722.152</v>
      </c>
      <c r="AF29" s="113">
        <v>118.5</v>
      </c>
      <c r="AG29" s="108">
        <v>0.24099999999999999</v>
      </c>
      <c r="AH29" s="114">
        <v>0.24099999999999999</v>
      </c>
      <c r="AI29" s="228" t="s">
        <v>33</v>
      </c>
      <c r="AJ29" s="243">
        <v>70613</v>
      </c>
      <c r="AK29" s="246">
        <v>115.6</v>
      </c>
      <c r="AL29" s="244">
        <v>1.1837490779856501</v>
      </c>
      <c r="AM29" s="245">
        <v>1.1836350583076236</v>
      </c>
      <c r="AN29" s="135" t="s">
        <v>67</v>
      </c>
      <c r="AO29" s="144">
        <v>19.7</v>
      </c>
      <c r="AP29" s="117">
        <v>99.8</v>
      </c>
      <c r="AQ29" s="135" t="s">
        <v>62</v>
      </c>
      <c r="AR29" s="170">
        <v>200</v>
      </c>
      <c r="AS29" s="107">
        <v>69.7</v>
      </c>
      <c r="AT29" s="179">
        <v>3.0000000000000001E-3</v>
      </c>
      <c r="AU29" s="109">
        <v>4.0000000000000001E-3</v>
      </c>
    </row>
    <row r="30" spans="1:47" s="32" customFormat="1" ht="13.5" customHeight="1" x14ac:dyDescent="0.25">
      <c r="A30" s="135" t="s">
        <v>35</v>
      </c>
      <c r="B30" s="86">
        <v>83900.433799999999</v>
      </c>
      <c r="C30" s="36">
        <v>105.81550054774939</v>
      </c>
      <c r="D30" s="135" t="s">
        <v>47</v>
      </c>
      <c r="E30" s="86">
        <v>4629.1475</v>
      </c>
      <c r="F30" s="36">
        <v>110.36661122762932</v>
      </c>
      <c r="G30" s="135" t="s">
        <v>68</v>
      </c>
      <c r="H30" s="139">
        <v>3905.13</v>
      </c>
      <c r="I30" s="106">
        <v>118.6</v>
      </c>
      <c r="J30" s="135" t="s">
        <v>53</v>
      </c>
      <c r="K30" s="89">
        <v>25852</v>
      </c>
      <c r="L30" s="106">
        <v>90.7</v>
      </c>
      <c r="M30" s="135" t="s">
        <v>68</v>
      </c>
      <c r="N30" s="139">
        <v>25621.1463</v>
      </c>
      <c r="O30" s="106">
        <v>109.2074760553501</v>
      </c>
      <c r="P30" s="135" t="s">
        <v>37</v>
      </c>
      <c r="Q30" s="139">
        <v>2029.3</v>
      </c>
      <c r="R30" s="106">
        <v>114.4</v>
      </c>
      <c r="S30" s="135" t="s">
        <v>45</v>
      </c>
      <c r="T30" s="139" t="s">
        <v>29</v>
      </c>
      <c r="U30" s="106" t="s">
        <v>29</v>
      </c>
      <c r="V30" s="135" t="s">
        <v>51</v>
      </c>
      <c r="W30" s="144">
        <v>1039.325</v>
      </c>
      <c r="X30" s="110">
        <v>951.59100000000001</v>
      </c>
      <c r="Y30" s="111">
        <v>87.734000000000037</v>
      </c>
      <c r="Z30" s="112">
        <v>109.21971729450995</v>
      </c>
      <c r="AA30" s="135" t="s">
        <v>64</v>
      </c>
      <c r="AB30" s="144">
        <v>1023.0940000000001</v>
      </c>
      <c r="AC30" s="112">
        <v>120</v>
      </c>
      <c r="AD30" s="135" t="s">
        <v>63</v>
      </c>
      <c r="AE30" s="144">
        <v>14.279</v>
      </c>
      <c r="AF30" s="113">
        <v>132.1</v>
      </c>
      <c r="AG30" s="108">
        <v>0.36399999999999999</v>
      </c>
      <c r="AH30" s="114">
        <v>0.27300000000000002</v>
      </c>
      <c r="AI30" s="135" t="s">
        <v>46</v>
      </c>
      <c r="AJ30" s="152">
        <v>47413</v>
      </c>
      <c r="AK30" s="115">
        <v>115.5</v>
      </c>
      <c r="AL30" s="116">
        <v>0.79482666130221957</v>
      </c>
      <c r="AM30" s="119">
        <v>0.80549896191086012</v>
      </c>
      <c r="AN30" s="135" t="s">
        <v>43</v>
      </c>
      <c r="AO30" s="144">
        <v>17.899999999999999</v>
      </c>
      <c r="AP30" s="117">
        <v>99.8</v>
      </c>
      <c r="AQ30" s="135" t="s">
        <v>31</v>
      </c>
      <c r="AR30" s="170">
        <v>183</v>
      </c>
      <c r="AS30" s="107">
        <v>70.099999999999994</v>
      </c>
      <c r="AT30" s="179">
        <v>5.0000000000000001E-3</v>
      </c>
      <c r="AU30" s="109">
        <v>6.9999999999999993E-3</v>
      </c>
    </row>
    <row r="31" spans="1:47" s="32" customFormat="1" ht="13.5" customHeight="1" x14ac:dyDescent="0.25">
      <c r="A31" s="272" t="s">
        <v>66</v>
      </c>
      <c r="B31" s="273">
        <v>52189.635900000001</v>
      </c>
      <c r="C31" s="254">
        <v>104.66718904762595</v>
      </c>
      <c r="D31" s="135" t="s">
        <v>71</v>
      </c>
      <c r="E31" s="86">
        <v>4729.085</v>
      </c>
      <c r="F31" s="36">
        <v>109.5938172492794</v>
      </c>
      <c r="G31" s="135" t="s">
        <v>42</v>
      </c>
      <c r="H31" s="139">
        <v>7532.2876999999999</v>
      </c>
      <c r="I31" s="106">
        <v>118.1</v>
      </c>
      <c r="J31" s="135" t="s">
        <v>54</v>
      </c>
      <c r="K31" s="89">
        <v>15132</v>
      </c>
      <c r="L31" s="106">
        <v>89.9</v>
      </c>
      <c r="M31" s="135" t="s">
        <v>51</v>
      </c>
      <c r="N31" s="139">
        <v>2133.8208999999997</v>
      </c>
      <c r="O31" s="106">
        <v>107.88641569728435</v>
      </c>
      <c r="P31" s="135" t="s">
        <v>44</v>
      </c>
      <c r="Q31" s="139">
        <v>9524.7000000000007</v>
      </c>
      <c r="R31" s="106">
        <v>114.3</v>
      </c>
      <c r="S31" s="135" t="s">
        <v>46</v>
      </c>
      <c r="T31" s="139" t="s">
        <v>29</v>
      </c>
      <c r="U31" s="106" t="s">
        <v>29</v>
      </c>
      <c r="V31" s="135" t="s">
        <v>71</v>
      </c>
      <c r="W31" s="144">
        <v>1831.895</v>
      </c>
      <c r="X31" s="110">
        <v>1747.5350000000001</v>
      </c>
      <c r="Y31" s="111">
        <v>84.3599999999999</v>
      </c>
      <c r="Z31" s="112">
        <v>104.82737112561406</v>
      </c>
      <c r="AA31" s="135" t="s">
        <v>41</v>
      </c>
      <c r="AB31" s="144">
        <v>2647.174</v>
      </c>
      <c r="AC31" s="112">
        <v>113.8</v>
      </c>
      <c r="AD31" s="135" t="s">
        <v>70</v>
      </c>
      <c r="AE31" s="144">
        <v>650.26499999999999</v>
      </c>
      <c r="AF31" s="113">
        <v>141.5</v>
      </c>
      <c r="AG31" s="108">
        <v>0.5</v>
      </c>
      <c r="AH31" s="114">
        <v>0.27300000000000002</v>
      </c>
      <c r="AI31" s="135" t="s">
        <v>56</v>
      </c>
      <c r="AJ31" s="152">
        <v>45438</v>
      </c>
      <c r="AK31" s="115">
        <v>115.5</v>
      </c>
      <c r="AL31" s="116">
        <v>0.76171796419231541</v>
      </c>
      <c r="AM31" s="119">
        <v>0.76624560995013291</v>
      </c>
      <c r="AN31" s="135" t="s">
        <v>56</v>
      </c>
      <c r="AO31" s="144">
        <v>11.5</v>
      </c>
      <c r="AP31" s="117">
        <v>99.7</v>
      </c>
      <c r="AQ31" s="135" t="s">
        <v>41</v>
      </c>
      <c r="AR31" s="170">
        <v>252</v>
      </c>
      <c r="AS31" s="107">
        <v>71.599999999999994</v>
      </c>
      <c r="AT31" s="179">
        <v>5.0000000000000001E-3</v>
      </c>
      <c r="AU31" s="109">
        <v>6.9999999999999993E-3</v>
      </c>
    </row>
    <row r="32" spans="1:47" s="32" customFormat="1" ht="13.5" customHeight="1" x14ac:dyDescent="0.25">
      <c r="A32" s="135" t="s">
        <v>51</v>
      </c>
      <c r="B32" s="86">
        <v>5623.5820999999996</v>
      </c>
      <c r="C32" s="36">
        <v>103.70383149220763</v>
      </c>
      <c r="D32" s="135" t="s">
        <v>51</v>
      </c>
      <c r="E32" s="86">
        <v>3924.8166000000001</v>
      </c>
      <c r="F32" s="36">
        <v>108.53584579701085</v>
      </c>
      <c r="G32" s="226" t="s">
        <v>26</v>
      </c>
      <c r="H32" s="162">
        <v>97375.164400000009</v>
      </c>
      <c r="I32" s="163">
        <v>110.9</v>
      </c>
      <c r="J32" s="135" t="s">
        <v>56</v>
      </c>
      <c r="K32" s="89">
        <v>30990</v>
      </c>
      <c r="L32" s="106">
        <v>88.5</v>
      </c>
      <c r="M32" s="135" t="s">
        <v>43</v>
      </c>
      <c r="N32" s="139">
        <v>2697.5654</v>
      </c>
      <c r="O32" s="106">
        <v>106.92283501669462</v>
      </c>
      <c r="P32" s="135" t="s">
        <v>47</v>
      </c>
      <c r="Q32" s="139">
        <v>8873.6</v>
      </c>
      <c r="R32" s="106">
        <v>113.9</v>
      </c>
      <c r="S32" s="135" t="s">
        <v>47</v>
      </c>
      <c r="T32" s="139" t="s">
        <v>29</v>
      </c>
      <c r="U32" s="106" t="s">
        <v>29</v>
      </c>
      <c r="V32" s="135" t="s">
        <v>55</v>
      </c>
      <c r="W32" s="144">
        <v>1681.8140000000001</v>
      </c>
      <c r="X32" s="110">
        <v>1634.63</v>
      </c>
      <c r="Y32" s="111">
        <v>47.183999999999969</v>
      </c>
      <c r="Z32" s="112">
        <v>102.88652477930786</v>
      </c>
      <c r="AA32" s="135" t="s">
        <v>51</v>
      </c>
      <c r="AB32" s="144">
        <v>1043.7270000000001</v>
      </c>
      <c r="AC32" s="112">
        <v>109.4</v>
      </c>
      <c r="AD32" s="135" t="s">
        <v>30</v>
      </c>
      <c r="AE32" s="144">
        <v>3508.1170000000002</v>
      </c>
      <c r="AF32" s="113">
        <v>144.80000000000001</v>
      </c>
      <c r="AG32" s="108">
        <v>0.41199999999999998</v>
      </c>
      <c r="AH32" s="114">
        <v>0.47099999999999997</v>
      </c>
      <c r="AI32" s="135" t="s">
        <v>63</v>
      </c>
      <c r="AJ32" s="152">
        <v>44304</v>
      </c>
      <c r="AK32" s="115">
        <v>115.4</v>
      </c>
      <c r="AL32" s="116">
        <v>0.74270770468718572</v>
      </c>
      <c r="AM32" s="114">
        <v>0.75062576401420333</v>
      </c>
      <c r="AN32" s="135" t="s">
        <v>38</v>
      </c>
      <c r="AO32" s="144">
        <v>14.6</v>
      </c>
      <c r="AP32" s="117">
        <v>99.6</v>
      </c>
      <c r="AQ32" s="135" t="s">
        <v>28</v>
      </c>
      <c r="AR32" s="170">
        <v>299</v>
      </c>
      <c r="AS32" s="107">
        <v>72.2</v>
      </c>
      <c r="AT32" s="179">
        <v>3.0000000000000001E-3</v>
      </c>
      <c r="AU32" s="109">
        <v>3.0000000000000001E-3</v>
      </c>
    </row>
    <row r="33" spans="1:47" s="32" customFormat="1" ht="13.5" customHeight="1" x14ac:dyDescent="0.25">
      <c r="A33" s="135" t="s">
        <v>55</v>
      </c>
      <c r="B33" s="86">
        <v>5810.460399999999</v>
      </c>
      <c r="C33" s="36">
        <v>102.86958253980134</v>
      </c>
      <c r="D33" s="135" t="s">
        <v>33</v>
      </c>
      <c r="E33" s="86">
        <v>1016.644</v>
      </c>
      <c r="F33" s="36">
        <v>106.86810737898335</v>
      </c>
      <c r="G33" s="135" t="s">
        <v>53</v>
      </c>
      <c r="H33" s="139">
        <v>60.660199999999996</v>
      </c>
      <c r="I33" s="106">
        <v>108.9</v>
      </c>
      <c r="J33" s="135" t="s">
        <v>43</v>
      </c>
      <c r="K33" s="89">
        <v>57054</v>
      </c>
      <c r="L33" s="106">
        <v>88</v>
      </c>
      <c r="M33" s="135" t="s">
        <v>71</v>
      </c>
      <c r="N33" s="139">
        <v>1.0275999999999998</v>
      </c>
      <c r="O33" s="106">
        <v>103.20377623782262</v>
      </c>
      <c r="P33" s="135" t="s">
        <v>40</v>
      </c>
      <c r="Q33" s="139">
        <v>4531.3</v>
      </c>
      <c r="R33" s="106">
        <v>113.9</v>
      </c>
      <c r="S33" s="135" t="s">
        <v>48</v>
      </c>
      <c r="T33" s="139" t="s">
        <v>29</v>
      </c>
      <c r="U33" s="106" t="s">
        <v>29</v>
      </c>
      <c r="V33" s="135" t="s">
        <v>35</v>
      </c>
      <c r="W33" s="144">
        <v>10778.885</v>
      </c>
      <c r="X33" s="110">
        <v>10523.884</v>
      </c>
      <c r="Y33" s="111">
        <v>255.0010000000002</v>
      </c>
      <c r="Z33" s="112">
        <v>102.42306927746448</v>
      </c>
      <c r="AA33" s="135" t="s">
        <v>71</v>
      </c>
      <c r="AB33" s="144">
        <v>1841.7750000000001</v>
      </c>
      <c r="AC33" s="112">
        <v>105</v>
      </c>
      <c r="AD33" s="135" t="s">
        <v>60</v>
      </c>
      <c r="AE33" s="144">
        <v>48.689</v>
      </c>
      <c r="AF33" s="113">
        <v>147.9</v>
      </c>
      <c r="AG33" s="108">
        <v>0.4</v>
      </c>
      <c r="AH33" s="114">
        <v>0.6</v>
      </c>
      <c r="AI33" s="135" t="s">
        <v>42</v>
      </c>
      <c r="AJ33" s="152">
        <v>50761</v>
      </c>
      <c r="AK33" s="115">
        <v>115.2</v>
      </c>
      <c r="AL33" s="116">
        <v>0.85095218936498362</v>
      </c>
      <c r="AM33" s="114">
        <v>0.85779148960940688</v>
      </c>
      <c r="AN33" s="135" t="s">
        <v>54</v>
      </c>
      <c r="AO33" s="144">
        <v>8.8000000000000007</v>
      </c>
      <c r="AP33" s="117">
        <v>99.5</v>
      </c>
      <c r="AQ33" s="135" t="s">
        <v>67</v>
      </c>
      <c r="AR33" s="170">
        <v>307</v>
      </c>
      <c r="AS33" s="107">
        <v>72.2</v>
      </c>
      <c r="AT33" s="179">
        <v>5.0000000000000001E-3</v>
      </c>
      <c r="AU33" s="109">
        <v>6.9999999999999993E-3</v>
      </c>
    </row>
    <row r="34" spans="1:47" s="32" customFormat="1" ht="13.5" customHeight="1" x14ac:dyDescent="0.25">
      <c r="A34" s="135" t="s">
        <v>33</v>
      </c>
      <c r="B34" s="86">
        <v>52005.245799999997</v>
      </c>
      <c r="C34" s="36">
        <v>102.61295061974226</v>
      </c>
      <c r="D34" s="135" t="s">
        <v>32</v>
      </c>
      <c r="E34" s="86">
        <v>8026.8442000000005</v>
      </c>
      <c r="F34" s="36">
        <v>106.69406250838239</v>
      </c>
      <c r="G34" s="135" t="s">
        <v>43</v>
      </c>
      <c r="H34" s="139">
        <v>48.320800000000006</v>
      </c>
      <c r="I34" s="106">
        <v>108.6</v>
      </c>
      <c r="J34" s="135" t="s">
        <v>52</v>
      </c>
      <c r="K34" s="89">
        <v>14287</v>
      </c>
      <c r="L34" s="106">
        <v>88</v>
      </c>
      <c r="M34" s="135" t="s">
        <v>65</v>
      </c>
      <c r="N34" s="139">
        <v>111481.97040000001</v>
      </c>
      <c r="O34" s="106">
        <v>102.90577881639518</v>
      </c>
      <c r="P34" s="135" t="s">
        <v>68</v>
      </c>
      <c r="Q34" s="139">
        <v>19150.099999999999</v>
      </c>
      <c r="R34" s="106">
        <v>113.6</v>
      </c>
      <c r="S34" s="135" t="s">
        <v>49</v>
      </c>
      <c r="T34" s="139" t="s">
        <v>29</v>
      </c>
      <c r="U34" s="106" t="s">
        <v>29</v>
      </c>
      <c r="V34" s="135" t="s">
        <v>48</v>
      </c>
      <c r="W34" s="145">
        <v>1629.6030000000001</v>
      </c>
      <c r="X34" s="110">
        <v>1597.4110000000001</v>
      </c>
      <c r="Y34" s="111">
        <v>32.192000000000007</v>
      </c>
      <c r="Z34" s="112">
        <v>102.0152609441152</v>
      </c>
      <c r="AA34" s="135" t="s">
        <v>55</v>
      </c>
      <c r="AB34" s="144">
        <v>1700.53</v>
      </c>
      <c r="AC34" s="112">
        <v>104</v>
      </c>
      <c r="AD34" s="135" t="s">
        <v>71</v>
      </c>
      <c r="AE34" s="144">
        <v>9.8800000000000008</v>
      </c>
      <c r="AF34" s="113">
        <v>151.30000000000001</v>
      </c>
      <c r="AG34" s="108">
        <v>0.222</v>
      </c>
      <c r="AH34" s="114">
        <v>0.222</v>
      </c>
      <c r="AI34" s="135" t="s">
        <v>53</v>
      </c>
      <c r="AJ34" s="152">
        <v>41906</v>
      </c>
      <c r="AK34" s="115">
        <v>115.2</v>
      </c>
      <c r="AL34" s="116">
        <v>0.7025078790317173</v>
      </c>
      <c r="AM34" s="114">
        <v>0.70114674893765649</v>
      </c>
      <c r="AN34" s="135" t="s">
        <v>53</v>
      </c>
      <c r="AO34" s="144">
        <v>12.2</v>
      </c>
      <c r="AP34" s="117">
        <v>99.3</v>
      </c>
      <c r="AQ34" s="135" t="s">
        <v>39</v>
      </c>
      <c r="AR34" s="170">
        <v>81</v>
      </c>
      <c r="AS34" s="107">
        <v>72.3</v>
      </c>
      <c r="AT34" s="179">
        <v>3.0000000000000001E-3</v>
      </c>
      <c r="AU34" s="109">
        <v>4.0000000000000001E-3</v>
      </c>
    </row>
    <row r="35" spans="1:47" s="32" customFormat="1" ht="13.15" customHeight="1" x14ac:dyDescent="0.25">
      <c r="A35" s="135" t="s">
        <v>34</v>
      </c>
      <c r="B35" s="86">
        <v>18376.489000000001</v>
      </c>
      <c r="C35" s="36">
        <v>100.66837342934252</v>
      </c>
      <c r="D35" s="135" t="s">
        <v>28</v>
      </c>
      <c r="E35" s="86">
        <v>233.90860000000001</v>
      </c>
      <c r="F35" s="36">
        <v>106.24626970752691</v>
      </c>
      <c r="G35" s="135" t="s">
        <v>58</v>
      </c>
      <c r="H35" s="139">
        <v>38.024000000000001</v>
      </c>
      <c r="I35" s="106">
        <v>108.3</v>
      </c>
      <c r="J35" s="135" t="s">
        <v>40</v>
      </c>
      <c r="K35" s="89">
        <v>24500</v>
      </c>
      <c r="L35" s="106">
        <v>87.2</v>
      </c>
      <c r="M35" s="135" t="s">
        <v>58</v>
      </c>
      <c r="N35" s="139">
        <v>238.08929999999998</v>
      </c>
      <c r="O35" s="106">
        <v>101.73126101586283</v>
      </c>
      <c r="P35" s="135" t="s">
        <v>39</v>
      </c>
      <c r="Q35" s="139">
        <v>3625</v>
      </c>
      <c r="R35" s="106">
        <v>113</v>
      </c>
      <c r="S35" s="135" t="s">
        <v>50</v>
      </c>
      <c r="T35" s="139" t="s">
        <v>29</v>
      </c>
      <c r="U35" s="106" t="s">
        <v>29</v>
      </c>
      <c r="V35" s="135" t="s">
        <v>45</v>
      </c>
      <c r="W35" s="145">
        <v>1211.4290000000001</v>
      </c>
      <c r="X35" s="110">
        <v>1218.087</v>
      </c>
      <c r="Y35" s="111">
        <v>-6.6579999999999018</v>
      </c>
      <c r="Z35" s="112">
        <v>99.453405216540375</v>
      </c>
      <c r="AA35" s="135" t="s">
        <v>35</v>
      </c>
      <c r="AB35" s="144">
        <v>10825.602000000001</v>
      </c>
      <c r="AC35" s="112">
        <v>102.1</v>
      </c>
      <c r="AD35" s="135" t="s">
        <v>39</v>
      </c>
      <c r="AE35" s="144">
        <v>79.930000000000007</v>
      </c>
      <c r="AF35" s="113">
        <v>160.30000000000001</v>
      </c>
      <c r="AG35" s="108">
        <v>0.33300000000000002</v>
      </c>
      <c r="AH35" s="114">
        <v>8.3000000000000004E-2</v>
      </c>
      <c r="AI35" s="135" t="s">
        <v>30</v>
      </c>
      <c r="AJ35" s="152">
        <v>54409</v>
      </c>
      <c r="AK35" s="115">
        <v>114.9</v>
      </c>
      <c r="AL35" s="116">
        <v>0.91210688660899886</v>
      </c>
      <c r="AM35" s="114">
        <v>0.91243184508217401</v>
      </c>
      <c r="AN35" s="135" t="s">
        <v>64</v>
      </c>
      <c r="AO35" s="144">
        <v>5.4</v>
      </c>
      <c r="AP35" s="117">
        <v>99.3</v>
      </c>
      <c r="AQ35" s="135" t="s">
        <v>44</v>
      </c>
      <c r="AR35" s="170">
        <v>196</v>
      </c>
      <c r="AS35" s="107">
        <v>72.599999999999994</v>
      </c>
      <c r="AT35" s="179">
        <v>3.0000000000000001E-3</v>
      </c>
      <c r="AU35" s="109">
        <v>4.0000000000000001E-3</v>
      </c>
    </row>
    <row r="36" spans="1:47" s="32" customFormat="1" ht="13.5" customHeight="1" x14ac:dyDescent="0.25">
      <c r="A36" s="226" t="s">
        <v>26</v>
      </c>
      <c r="B36" s="94">
        <v>1118026</v>
      </c>
      <c r="C36" s="95">
        <v>100.65028727229932</v>
      </c>
      <c r="D36" s="135" t="s">
        <v>55</v>
      </c>
      <c r="E36" s="86">
        <v>1385.0278999999998</v>
      </c>
      <c r="F36" s="96">
        <v>105.23087188213285</v>
      </c>
      <c r="G36" s="272" t="s">
        <v>66</v>
      </c>
      <c r="H36" s="274">
        <v>625.42049999999995</v>
      </c>
      <c r="I36" s="256">
        <v>107.8</v>
      </c>
      <c r="J36" s="135" t="s">
        <v>46</v>
      </c>
      <c r="K36" s="89">
        <v>21145</v>
      </c>
      <c r="L36" s="106">
        <v>87</v>
      </c>
      <c r="M36" s="135" t="s">
        <v>38</v>
      </c>
      <c r="N36" s="139">
        <v>69.721500000000006</v>
      </c>
      <c r="O36" s="106">
        <v>99.247121724573816</v>
      </c>
      <c r="P36" s="135" t="s">
        <v>28</v>
      </c>
      <c r="Q36" s="139">
        <v>17856.2</v>
      </c>
      <c r="R36" s="106">
        <v>112.7</v>
      </c>
      <c r="S36" s="135" t="s">
        <v>51</v>
      </c>
      <c r="T36" s="139" t="s">
        <v>29</v>
      </c>
      <c r="U36" s="106" t="s">
        <v>29</v>
      </c>
      <c r="V36" s="135" t="s">
        <v>53</v>
      </c>
      <c r="W36" s="144">
        <v>529.69200000000001</v>
      </c>
      <c r="X36" s="110">
        <v>541.81299999999999</v>
      </c>
      <c r="Y36" s="111">
        <v>-12.120999999999981</v>
      </c>
      <c r="Z36" s="112">
        <v>97.762881289300935</v>
      </c>
      <c r="AA36" s="228" t="s">
        <v>48</v>
      </c>
      <c r="AB36" s="236">
        <v>1670.886</v>
      </c>
      <c r="AC36" s="207">
        <v>101</v>
      </c>
      <c r="AD36" s="135" t="s">
        <v>51</v>
      </c>
      <c r="AE36" s="144">
        <v>4.4020000000000001</v>
      </c>
      <c r="AF36" s="113">
        <v>169.2</v>
      </c>
      <c r="AG36" s="108">
        <v>9.0999999999999998E-2</v>
      </c>
      <c r="AH36" s="114">
        <v>4.4999999999999998E-2</v>
      </c>
      <c r="AI36" s="135" t="s">
        <v>58</v>
      </c>
      <c r="AJ36" s="152">
        <v>41588</v>
      </c>
      <c r="AK36" s="115">
        <v>114.9</v>
      </c>
      <c r="AL36" s="120">
        <v>0.69717695969959093</v>
      </c>
      <c r="AM36" s="114">
        <v>0.70153481964413911</v>
      </c>
      <c r="AN36" s="135" t="s">
        <v>32</v>
      </c>
      <c r="AO36" s="144">
        <v>303.7</v>
      </c>
      <c r="AP36" s="117">
        <v>99.2</v>
      </c>
      <c r="AQ36" s="135" t="s">
        <v>52</v>
      </c>
      <c r="AR36" s="170">
        <v>178</v>
      </c>
      <c r="AS36" s="107">
        <v>75.7</v>
      </c>
      <c r="AT36" s="179">
        <v>5.0000000000000001E-3</v>
      </c>
      <c r="AU36" s="109">
        <v>6.9999999999999993E-3</v>
      </c>
    </row>
    <row r="37" spans="1:47" s="32" customFormat="1" ht="13.5" customHeight="1" x14ac:dyDescent="0.25">
      <c r="A37" s="135" t="s">
        <v>40</v>
      </c>
      <c r="B37" s="86">
        <v>40064.796799999996</v>
      </c>
      <c r="C37" s="36">
        <v>100.57324479813849</v>
      </c>
      <c r="D37" s="135" t="s">
        <v>46</v>
      </c>
      <c r="E37" s="86">
        <v>14149.4766</v>
      </c>
      <c r="F37" s="36">
        <v>103.9766407652376</v>
      </c>
      <c r="G37" s="135" t="s">
        <v>33</v>
      </c>
      <c r="H37" s="139">
        <v>9885.5030999999999</v>
      </c>
      <c r="I37" s="106">
        <v>105.1</v>
      </c>
      <c r="J37" s="135" t="s">
        <v>31</v>
      </c>
      <c r="K37" s="89">
        <v>63843</v>
      </c>
      <c r="L37" s="106">
        <v>85</v>
      </c>
      <c r="M37" s="135" t="s">
        <v>57</v>
      </c>
      <c r="N37" s="139">
        <v>466.26929999999999</v>
      </c>
      <c r="O37" s="106">
        <v>97.975000966576616</v>
      </c>
      <c r="P37" s="135" t="s">
        <v>71</v>
      </c>
      <c r="Q37" s="139">
        <v>1594.9</v>
      </c>
      <c r="R37" s="106">
        <v>112.4</v>
      </c>
      <c r="S37" s="135" t="s">
        <v>52</v>
      </c>
      <c r="T37" s="139" t="s">
        <v>29</v>
      </c>
      <c r="U37" s="106" t="s">
        <v>29</v>
      </c>
      <c r="V37" s="135" t="s">
        <v>43</v>
      </c>
      <c r="W37" s="144">
        <v>2302.8209999999999</v>
      </c>
      <c r="X37" s="110">
        <v>2388.4270000000001</v>
      </c>
      <c r="Y37" s="111">
        <v>-85.606000000000222</v>
      </c>
      <c r="Z37" s="112">
        <v>96.4158000223578</v>
      </c>
      <c r="AA37" s="135" t="s">
        <v>45</v>
      </c>
      <c r="AB37" s="148">
        <v>1211.4290000000001</v>
      </c>
      <c r="AC37" s="112">
        <v>99.5</v>
      </c>
      <c r="AD37" s="135" t="s">
        <v>62</v>
      </c>
      <c r="AE37" s="144">
        <v>91.457999999999998</v>
      </c>
      <c r="AF37" s="113">
        <v>178.2</v>
      </c>
      <c r="AG37" s="108">
        <v>0.22500000000000001</v>
      </c>
      <c r="AH37" s="114">
        <v>0.15</v>
      </c>
      <c r="AI37" s="135" t="s">
        <v>65</v>
      </c>
      <c r="AJ37" s="152">
        <v>64796</v>
      </c>
      <c r="AK37" s="115">
        <v>114.8</v>
      </c>
      <c r="AL37" s="116">
        <v>1.0862334875611883</v>
      </c>
      <c r="AM37" s="114">
        <v>1.0942235675340046</v>
      </c>
      <c r="AN37" s="135" t="s">
        <v>59</v>
      </c>
      <c r="AO37" s="144">
        <v>8.9</v>
      </c>
      <c r="AP37" s="117">
        <v>98.9</v>
      </c>
      <c r="AQ37" s="228" t="s">
        <v>57</v>
      </c>
      <c r="AR37" s="248">
        <v>157</v>
      </c>
      <c r="AS37" s="251">
        <v>76.2</v>
      </c>
      <c r="AT37" s="249">
        <v>7.0000000000000001E-3</v>
      </c>
      <c r="AU37" s="250">
        <v>9.0000000000000011E-3</v>
      </c>
    </row>
    <row r="38" spans="1:47" s="32" customFormat="1" ht="13.5" customHeight="1" x14ac:dyDescent="0.25">
      <c r="A38" s="135" t="s">
        <v>67</v>
      </c>
      <c r="B38" s="86">
        <v>14416.8308</v>
      </c>
      <c r="C38" s="36">
        <v>100.00188741297879</v>
      </c>
      <c r="D38" s="135" t="s">
        <v>40</v>
      </c>
      <c r="E38" s="86">
        <v>7644.0172000000002</v>
      </c>
      <c r="F38" s="36">
        <v>103.68441692234933</v>
      </c>
      <c r="G38" s="135" t="s">
        <v>50</v>
      </c>
      <c r="H38" s="139">
        <v>280.09609999999998</v>
      </c>
      <c r="I38" s="106">
        <v>104.4</v>
      </c>
      <c r="J38" s="135" t="s">
        <v>67</v>
      </c>
      <c r="K38" s="89">
        <v>27845</v>
      </c>
      <c r="L38" s="106">
        <v>83.9</v>
      </c>
      <c r="M38" s="135" t="s">
        <v>42</v>
      </c>
      <c r="N38" s="139">
        <v>302.20429999999999</v>
      </c>
      <c r="O38" s="106">
        <v>96.548149269876973</v>
      </c>
      <c r="P38" s="135" t="s">
        <v>62</v>
      </c>
      <c r="Q38" s="139">
        <v>11688.4</v>
      </c>
      <c r="R38" s="106">
        <v>112.3</v>
      </c>
      <c r="S38" s="135" t="s">
        <v>54</v>
      </c>
      <c r="T38" s="139" t="s">
        <v>29</v>
      </c>
      <c r="U38" s="106" t="s">
        <v>29</v>
      </c>
      <c r="V38" s="135" t="s">
        <v>49</v>
      </c>
      <c r="W38" s="144">
        <v>350.084</v>
      </c>
      <c r="X38" s="110">
        <v>384.82100000000003</v>
      </c>
      <c r="Y38" s="111">
        <v>-34.737000000000023</v>
      </c>
      <c r="Z38" s="112">
        <v>90.973205724219824</v>
      </c>
      <c r="AA38" s="135" t="s">
        <v>49</v>
      </c>
      <c r="AB38" s="144">
        <v>367.096</v>
      </c>
      <c r="AC38" s="112">
        <v>95.4</v>
      </c>
      <c r="AD38" s="135" t="s">
        <v>46</v>
      </c>
      <c r="AE38" s="151">
        <v>512.24099999999999</v>
      </c>
      <c r="AF38" s="113">
        <v>184.5</v>
      </c>
      <c r="AG38" s="108">
        <v>0.22700000000000001</v>
      </c>
      <c r="AH38" s="114">
        <v>0.159</v>
      </c>
      <c r="AI38" s="135" t="s">
        <v>48</v>
      </c>
      <c r="AJ38" s="152">
        <v>45911</v>
      </c>
      <c r="AK38" s="115">
        <v>114.8</v>
      </c>
      <c r="AL38" s="116">
        <v>0.76964728760142154</v>
      </c>
      <c r="AM38" s="114">
        <v>0.77315326852552535</v>
      </c>
      <c r="AN38" s="135" t="s">
        <v>47</v>
      </c>
      <c r="AO38" s="144">
        <v>12.9</v>
      </c>
      <c r="AP38" s="117">
        <v>98.8</v>
      </c>
      <c r="AQ38" s="135" t="s">
        <v>48</v>
      </c>
      <c r="AR38" s="170">
        <v>236</v>
      </c>
      <c r="AS38" s="107">
        <v>76.900000000000006</v>
      </c>
      <c r="AT38" s="179">
        <v>4.0000000000000001E-3</v>
      </c>
      <c r="AU38" s="109">
        <v>6.0000000000000001E-3</v>
      </c>
    </row>
    <row r="39" spans="1:47" s="32" customFormat="1" ht="13.5" customHeight="1" x14ac:dyDescent="0.25">
      <c r="A39" s="135" t="s">
        <v>54</v>
      </c>
      <c r="B39" s="86">
        <v>11094.652</v>
      </c>
      <c r="C39" s="36">
        <v>99.283369046041514</v>
      </c>
      <c r="D39" s="135" t="s">
        <v>59</v>
      </c>
      <c r="E39" s="86">
        <v>7970.8469999999998</v>
      </c>
      <c r="F39" s="36">
        <v>99.024587229682751</v>
      </c>
      <c r="G39" s="135" t="s">
        <v>46</v>
      </c>
      <c r="H39" s="139">
        <v>70.307400000000001</v>
      </c>
      <c r="I39" s="106">
        <v>103.9</v>
      </c>
      <c r="J39" s="135" t="s">
        <v>45</v>
      </c>
      <c r="K39" s="89">
        <v>14760</v>
      </c>
      <c r="L39" s="106">
        <v>81.5</v>
      </c>
      <c r="M39" s="135" t="s">
        <v>64</v>
      </c>
      <c r="N39" s="139">
        <v>57.190100000000001</v>
      </c>
      <c r="O39" s="106">
        <v>96.243335846414809</v>
      </c>
      <c r="P39" s="135" t="s">
        <v>61</v>
      </c>
      <c r="Q39" s="139">
        <v>9238.4</v>
      </c>
      <c r="R39" s="106">
        <v>111.8</v>
      </c>
      <c r="S39" s="135" t="s">
        <v>55</v>
      </c>
      <c r="T39" s="139" t="s">
        <v>29</v>
      </c>
      <c r="U39" s="106" t="s">
        <v>29</v>
      </c>
      <c r="V39" s="135" t="s">
        <v>63</v>
      </c>
      <c r="W39" s="144">
        <v>1159.8109999999999</v>
      </c>
      <c r="X39" s="110">
        <v>1420.076</v>
      </c>
      <c r="Y39" s="111">
        <v>-260.2650000000001</v>
      </c>
      <c r="Z39" s="112">
        <v>81.672459783842541</v>
      </c>
      <c r="AA39" s="135" t="s">
        <v>43</v>
      </c>
      <c r="AB39" s="144">
        <v>2343.0340000000001</v>
      </c>
      <c r="AC39" s="112">
        <v>92.1</v>
      </c>
      <c r="AD39" s="135" t="s">
        <v>59</v>
      </c>
      <c r="AE39" s="144">
        <v>21.632000000000001</v>
      </c>
      <c r="AF39" s="113" t="s">
        <v>114</v>
      </c>
      <c r="AG39" s="108">
        <v>0.188</v>
      </c>
      <c r="AH39" s="114">
        <v>0.125</v>
      </c>
      <c r="AI39" s="135" t="s">
        <v>40</v>
      </c>
      <c r="AJ39" s="152">
        <v>57337</v>
      </c>
      <c r="AK39" s="115">
        <v>114.7</v>
      </c>
      <c r="AL39" s="116">
        <v>0.96119157781801112</v>
      </c>
      <c r="AM39" s="114">
        <v>0.97017676620680293</v>
      </c>
      <c r="AN39" s="135" t="s">
        <v>71</v>
      </c>
      <c r="AO39" s="144">
        <v>4.8</v>
      </c>
      <c r="AP39" s="117">
        <v>98.6</v>
      </c>
      <c r="AQ39" s="272" t="s">
        <v>66</v>
      </c>
      <c r="AR39" s="279">
        <v>163</v>
      </c>
      <c r="AS39" s="268">
        <v>77.3</v>
      </c>
      <c r="AT39" s="269">
        <v>3.0000000000000001E-3</v>
      </c>
      <c r="AU39" s="270">
        <v>4.0000000000000001E-3</v>
      </c>
    </row>
    <row r="40" spans="1:47" s="32" customFormat="1" ht="13.5" customHeight="1" x14ac:dyDescent="0.25">
      <c r="A40" s="135" t="s">
        <v>39</v>
      </c>
      <c r="B40" s="86">
        <v>4125.4098000000004</v>
      </c>
      <c r="C40" s="36">
        <v>98.74990254652019</v>
      </c>
      <c r="D40" s="135" t="s">
        <v>38</v>
      </c>
      <c r="E40" s="86">
        <v>2827.4497999999999</v>
      </c>
      <c r="F40" s="36">
        <v>98.560200750562757</v>
      </c>
      <c r="G40" s="135" t="s">
        <v>44</v>
      </c>
      <c r="H40" s="139">
        <v>57.985300000000002</v>
      </c>
      <c r="I40" s="106">
        <v>100.7</v>
      </c>
      <c r="J40" s="135" t="s">
        <v>55</v>
      </c>
      <c r="K40" s="89">
        <v>27729</v>
      </c>
      <c r="L40" s="106">
        <v>79.900000000000006</v>
      </c>
      <c r="M40" s="135" t="s">
        <v>41</v>
      </c>
      <c r="N40" s="139">
        <v>346.72399999999999</v>
      </c>
      <c r="O40" s="106">
        <v>94.432362429578959</v>
      </c>
      <c r="P40" s="135" t="s">
        <v>60</v>
      </c>
      <c r="Q40" s="139">
        <v>3591.9</v>
      </c>
      <c r="R40" s="106">
        <v>111.7</v>
      </c>
      <c r="S40" s="135" t="s">
        <v>56</v>
      </c>
      <c r="T40" s="139" t="s">
        <v>29</v>
      </c>
      <c r="U40" s="106" t="s">
        <v>29</v>
      </c>
      <c r="V40" s="233" t="s">
        <v>42</v>
      </c>
      <c r="W40" s="234">
        <v>1008.442</v>
      </c>
      <c r="X40" s="235">
        <v>1244.626</v>
      </c>
      <c r="Y40" s="206">
        <v>-236.18399999999997</v>
      </c>
      <c r="Z40" s="207">
        <v>81.023697078479813</v>
      </c>
      <c r="AA40" s="135" t="s">
        <v>53</v>
      </c>
      <c r="AB40" s="144">
        <v>553.34699999999998</v>
      </c>
      <c r="AC40" s="112">
        <v>89.2</v>
      </c>
      <c r="AD40" s="135" t="s">
        <v>69</v>
      </c>
      <c r="AE40" s="144">
        <v>10.247999999999999</v>
      </c>
      <c r="AF40" s="113" t="s">
        <v>123</v>
      </c>
      <c r="AG40" s="108">
        <v>0.222</v>
      </c>
      <c r="AH40" s="114">
        <v>0.111</v>
      </c>
      <c r="AI40" s="135" t="s">
        <v>37</v>
      </c>
      <c r="AJ40" s="152">
        <v>44404</v>
      </c>
      <c r="AK40" s="115">
        <v>114.7</v>
      </c>
      <c r="AL40" s="116">
        <v>0.74438409441426945</v>
      </c>
      <c r="AM40" s="114">
        <v>0.75114965946795509</v>
      </c>
      <c r="AN40" s="135" t="s">
        <v>37</v>
      </c>
      <c r="AO40" s="144">
        <v>4.3</v>
      </c>
      <c r="AP40" s="117">
        <v>98.6</v>
      </c>
      <c r="AQ40" s="135" t="s">
        <v>50</v>
      </c>
      <c r="AR40" s="170">
        <v>145</v>
      </c>
      <c r="AS40" s="107">
        <v>78</v>
      </c>
      <c r="AT40" s="179">
        <v>2E-3</v>
      </c>
      <c r="AU40" s="109">
        <v>3.0000000000000001E-3</v>
      </c>
    </row>
    <row r="41" spans="1:47" s="32" customFormat="1" ht="13.5" customHeight="1" x14ac:dyDescent="0.25">
      <c r="A41" s="135" t="s">
        <v>42</v>
      </c>
      <c r="B41" s="86">
        <v>22375.768100000001</v>
      </c>
      <c r="C41" s="36">
        <v>94.651307310916792</v>
      </c>
      <c r="D41" s="135" t="s">
        <v>54</v>
      </c>
      <c r="E41" s="86">
        <v>4614.1337000000003</v>
      </c>
      <c r="F41" s="36">
        <v>98.48468394098586</v>
      </c>
      <c r="G41" s="135" t="s">
        <v>56</v>
      </c>
      <c r="H41" s="139">
        <v>68.507100000000008</v>
      </c>
      <c r="I41" s="106">
        <v>98.2</v>
      </c>
      <c r="J41" s="135" t="s">
        <v>51</v>
      </c>
      <c r="K41" s="89">
        <v>21500</v>
      </c>
      <c r="L41" s="106">
        <v>74</v>
      </c>
      <c r="M41" s="135" t="s">
        <v>53</v>
      </c>
      <c r="N41" s="139">
        <v>745.37990000000002</v>
      </c>
      <c r="O41" s="106">
        <v>92.796245124144164</v>
      </c>
      <c r="P41" s="135" t="s">
        <v>41</v>
      </c>
      <c r="Q41" s="139">
        <v>4546.3</v>
      </c>
      <c r="R41" s="106">
        <v>111.5</v>
      </c>
      <c r="S41" s="135" t="s">
        <v>57</v>
      </c>
      <c r="T41" s="139" t="s">
        <v>29</v>
      </c>
      <c r="U41" s="106" t="s">
        <v>29</v>
      </c>
      <c r="V41" s="135" t="s">
        <v>56</v>
      </c>
      <c r="W41" s="144">
        <v>2588.6889999999999</v>
      </c>
      <c r="X41" s="110">
        <v>3330.44</v>
      </c>
      <c r="Y41" s="111">
        <v>-741.7510000000002</v>
      </c>
      <c r="Z41" s="112">
        <v>77.728138023804661</v>
      </c>
      <c r="AA41" s="135" t="s">
        <v>42</v>
      </c>
      <c r="AB41" s="144">
        <v>1031.0830000000001</v>
      </c>
      <c r="AC41" s="112">
        <v>82.5</v>
      </c>
      <c r="AD41" s="135" t="s">
        <v>47</v>
      </c>
      <c r="AE41" s="144">
        <v>287.82299999999998</v>
      </c>
      <c r="AF41" s="113" t="s">
        <v>109</v>
      </c>
      <c r="AG41" s="108">
        <v>0.20799999999999999</v>
      </c>
      <c r="AH41" s="114">
        <v>0.33300000000000002</v>
      </c>
      <c r="AI41" s="135" t="s">
        <v>68</v>
      </c>
      <c r="AJ41" s="152">
        <v>55519</v>
      </c>
      <c r="AK41" s="115">
        <v>114.6</v>
      </c>
      <c r="AL41" s="116">
        <v>0.93071481257962851</v>
      </c>
      <c r="AM41" s="114">
        <v>0.94000426877777132</v>
      </c>
      <c r="AN41" s="135" t="s">
        <v>28</v>
      </c>
      <c r="AO41" s="144">
        <v>29.1</v>
      </c>
      <c r="AP41" s="117">
        <v>98.4</v>
      </c>
      <c r="AQ41" s="135" t="s">
        <v>47</v>
      </c>
      <c r="AR41" s="170">
        <v>151</v>
      </c>
      <c r="AS41" s="107">
        <v>78.599999999999994</v>
      </c>
      <c r="AT41" s="179">
        <v>3.0000000000000001E-3</v>
      </c>
      <c r="AU41" s="109">
        <v>4.0000000000000001E-3</v>
      </c>
    </row>
    <row r="42" spans="1:47" s="32" customFormat="1" ht="13.5" customHeight="1" x14ac:dyDescent="0.25">
      <c r="A42" s="135" t="s">
        <v>62</v>
      </c>
      <c r="B42" s="86">
        <v>135632.3186</v>
      </c>
      <c r="C42" s="36">
        <v>94.523566089209226</v>
      </c>
      <c r="D42" s="135" t="s">
        <v>67</v>
      </c>
      <c r="E42" s="86">
        <v>3964.8892999999998</v>
      </c>
      <c r="F42" s="36">
        <v>96.47584226126807</v>
      </c>
      <c r="G42" s="135" t="s">
        <v>32</v>
      </c>
      <c r="H42" s="139">
        <v>24860.551199999998</v>
      </c>
      <c r="I42" s="106">
        <v>89.3</v>
      </c>
      <c r="J42" s="135" t="s">
        <v>28</v>
      </c>
      <c r="K42" s="89">
        <v>42743</v>
      </c>
      <c r="L42" s="106">
        <v>73.900000000000006</v>
      </c>
      <c r="M42" s="135" t="s">
        <v>55</v>
      </c>
      <c r="N42" s="139">
        <v>206.86120000000003</v>
      </c>
      <c r="O42" s="106">
        <v>91.946238920155793</v>
      </c>
      <c r="P42" s="135" t="s">
        <v>30</v>
      </c>
      <c r="Q42" s="139">
        <v>25440.7</v>
      </c>
      <c r="R42" s="106">
        <v>111.2</v>
      </c>
      <c r="S42" s="135" t="s">
        <v>58</v>
      </c>
      <c r="T42" s="139" t="s">
        <v>29</v>
      </c>
      <c r="U42" s="106" t="s">
        <v>29</v>
      </c>
      <c r="V42" s="135" t="s">
        <v>65</v>
      </c>
      <c r="W42" s="144">
        <v>51183.358999999997</v>
      </c>
      <c r="X42" s="110">
        <v>74913.957999999999</v>
      </c>
      <c r="Y42" s="111">
        <v>-23730.599000000002</v>
      </c>
      <c r="Z42" s="112">
        <v>68.322860474145557</v>
      </c>
      <c r="AA42" s="135" t="s">
        <v>63</v>
      </c>
      <c r="AB42" s="144">
        <v>1174.0899999999999</v>
      </c>
      <c r="AC42" s="112">
        <v>82.1</v>
      </c>
      <c r="AD42" s="135" t="s">
        <v>44</v>
      </c>
      <c r="AE42" s="144">
        <v>13.356999999999999</v>
      </c>
      <c r="AF42" s="113" t="s">
        <v>108</v>
      </c>
      <c r="AG42" s="108">
        <v>0.14299999999999999</v>
      </c>
      <c r="AH42" s="114">
        <v>0.14299999999999999</v>
      </c>
      <c r="AI42" s="135" t="s">
        <v>34</v>
      </c>
      <c r="AJ42" s="152">
        <v>64071</v>
      </c>
      <c r="AK42" s="115">
        <v>114.3</v>
      </c>
      <c r="AL42" s="116">
        <v>1.074079662039831</v>
      </c>
      <c r="AM42" s="114">
        <v>1.0776723519025166</v>
      </c>
      <c r="AN42" s="272" t="s">
        <v>66</v>
      </c>
      <c r="AO42" s="276">
        <v>18.600000000000001</v>
      </c>
      <c r="AP42" s="266">
        <v>98.4</v>
      </c>
      <c r="AQ42" s="135" t="s">
        <v>63</v>
      </c>
      <c r="AR42" s="170">
        <v>104</v>
      </c>
      <c r="AS42" s="107">
        <v>79.400000000000006</v>
      </c>
      <c r="AT42" s="179">
        <v>5.0000000000000001E-3</v>
      </c>
      <c r="AU42" s="109">
        <v>6.0000000000000001E-3</v>
      </c>
    </row>
    <row r="43" spans="1:47" s="32" customFormat="1" ht="13.5" customHeight="1" x14ac:dyDescent="0.25">
      <c r="A43" s="135" t="s">
        <v>46</v>
      </c>
      <c r="B43" s="86">
        <v>10789.0741</v>
      </c>
      <c r="C43" s="36">
        <v>93.12445604047474</v>
      </c>
      <c r="D43" s="135" t="s">
        <v>48</v>
      </c>
      <c r="E43" s="86">
        <v>4793.7883000000002</v>
      </c>
      <c r="F43" s="36">
        <v>92.772467584905655</v>
      </c>
      <c r="G43" s="135" t="s">
        <v>28</v>
      </c>
      <c r="H43" s="139">
        <v>4243.7645999999995</v>
      </c>
      <c r="I43" s="106">
        <v>88.4</v>
      </c>
      <c r="J43" s="135" t="s">
        <v>47</v>
      </c>
      <c r="K43" s="89">
        <v>33655</v>
      </c>
      <c r="L43" s="106">
        <v>73.2</v>
      </c>
      <c r="M43" s="135" t="s">
        <v>30</v>
      </c>
      <c r="N43" s="139">
        <v>332.61420000000004</v>
      </c>
      <c r="O43" s="106">
        <v>90.011674497474317</v>
      </c>
      <c r="P43" s="135" t="s">
        <v>70</v>
      </c>
      <c r="Q43" s="139">
        <v>7754.8</v>
      </c>
      <c r="R43" s="106">
        <v>111.2</v>
      </c>
      <c r="S43" s="135" t="s">
        <v>59</v>
      </c>
      <c r="T43" s="139" t="s">
        <v>29</v>
      </c>
      <c r="U43" s="106" t="s">
        <v>29</v>
      </c>
      <c r="V43" s="135" t="s">
        <v>67</v>
      </c>
      <c r="W43" s="144">
        <v>1185.9949999999999</v>
      </c>
      <c r="X43" s="110">
        <v>1773.251</v>
      </c>
      <c r="Y43" s="111">
        <v>-587.25600000000009</v>
      </c>
      <c r="Z43" s="112">
        <v>66.882522553208773</v>
      </c>
      <c r="AA43" s="135" t="s">
        <v>67</v>
      </c>
      <c r="AB43" s="144">
        <v>1439.9739999999999</v>
      </c>
      <c r="AC43" s="112">
        <v>80.3</v>
      </c>
      <c r="AD43" s="135" t="s">
        <v>31</v>
      </c>
      <c r="AE43" s="144">
        <v>660.95899999999995</v>
      </c>
      <c r="AF43" s="113" t="s">
        <v>104</v>
      </c>
      <c r="AG43" s="108">
        <v>0.31900000000000001</v>
      </c>
      <c r="AH43" s="114">
        <v>0.16700000000000001</v>
      </c>
      <c r="AI43" s="135" t="s">
        <v>45</v>
      </c>
      <c r="AJ43" s="152">
        <v>40628</v>
      </c>
      <c r="AK43" s="115">
        <v>114.3</v>
      </c>
      <c r="AL43" s="120">
        <v>0.68108361831958697</v>
      </c>
      <c r="AM43" s="222">
        <v>0.68785532724062326</v>
      </c>
      <c r="AN43" s="135" t="s">
        <v>63</v>
      </c>
      <c r="AO43" s="144">
        <v>6.1</v>
      </c>
      <c r="AP43" s="117">
        <v>98.4</v>
      </c>
      <c r="AQ43" s="135" t="s">
        <v>35</v>
      </c>
      <c r="AR43" s="170">
        <v>171</v>
      </c>
      <c r="AS43" s="107">
        <v>79.900000000000006</v>
      </c>
      <c r="AT43" s="179">
        <v>3.0000000000000001E-3</v>
      </c>
      <c r="AU43" s="109">
        <v>4.0000000000000001E-3</v>
      </c>
    </row>
    <row r="44" spans="1:47" s="32" customFormat="1" ht="13.5" customHeight="1" x14ac:dyDescent="0.25">
      <c r="A44" s="135" t="s">
        <v>64</v>
      </c>
      <c r="B44" s="86">
        <v>14794.954400000001</v>
      </c>
      <c r="C44" s="36">
        <v>92.742486006638984</v>
      </c>
      <c r="D44" s="135" t="s">
        <v>62</v>
      </c>
      <c r="E44" s="86">
        <v>7728.7728999999999</v>
      </c>
      <c r="F44" s="36">
        <v>91.3863693573836</v>
      </c>
      <c r="G44" s="135" t="s">
        <v>39</v>
      </c>
      <c r="H44" s="139">
        <v>1.1000000000000001</v>
      </c>
      <c r="I44" s="106">
        <v>73.2</v>
      </c>
      <c r="J44" s="135" t="s">
        <v>35</v>
      </c>
      <c r="K44" s="89">
        <v>44488</v>
      </c>
      <c r="L44" s="106">
        <v>71.2</v>
      </c>
      <c r="M44" s="135" t="s">
        <v>40</v>
      </c>
      <c r="N44" s="139">
        <v>887.11390000000006</v>
      </c>
      <c r="O44" s="106">
        <v>89.545795632866174</v>
      </c>
      <c r="P44" s="135" t="s">
        <v>63</v>
      </c>
      <c r="Q44" s="139">
        <v>3546.5</v>
      </c>
      <c r="R44" s="106">
        <v>110.5</v>
      </c>
      <c r="S44" s="135" t="s">
        <v>60</v>
      </c>
      <c r="T44" s="139" t="s">
        <v>29</v>
      </c>
      <c r="U44" s="106" t="s">
        <v>29</v>
      </c>
      <c r="V44" s="135" t="s">
        <v>59</v>
      </c>
      <c r="W44" s="144">
        <v>2827.6149999999998</v>
      </c>
      <c r="X44" s="110">
        <v>4422.3990000000003</v>
      </c>
      <c r="Y44" s="111">
        <v>-1594.7840000000006</v>
      </c>
      <c r="Z44" s="112">
        <v>63.938486780591255</v>
      </c>
      <c r="AA44" s="135" t="s">
        <v>56</v>
      </c>
      <c r="AB44" s="144">
        <v>2708.453</v>
      </c>
      <c r="AC44" s="112">
        <v>78.8</v>
      </c>
      <c r="AD44" s="135" t="s">
        <v>28</v>
      </c>
      <c r="AE44" s="144">
        <v>57.22</v>
      </c>
      <c r="AF44" s="113" t="s">
        <v>103</v>
      </c>
      <c r="AG44" s="108">
        <v>0.13800000000000001</v>
      </c>
      <c r="AH44" s="114">
        <v>0.10299999999999999</v>
      </c>
      <c r="AI44" s="135" t="s">
        <v>59</v>
      </c>
      <c r="AJ44" s="152">
        <v>45056</v>
      </c>
      <c r="AK44" s="115">
        <v>114.1</v>
      </c>
      <c r="AL44" s="116">
        <v>0.75531415543485547</v>
      </c>
      <c r="AM44" s="114">
        <v>0.76533364378989854</v>
      </c>
      <c r="AN44" s="135" t="s">
        <v>46</v>
      </c>
      <c r="AO44" s="144">
        <v>16</v>
      </c>
      <c r="AP44" s="117">
        <v>98.3</v>
      </c>
      <c r="AQ44" s="135" t="s">
        <v>54</v>
      </c>
      <c r="AR44" s="170">
        <v>128</v>
      </c>
      <c r="AS44" s="107">
        <v>80</v>
      </c>
      <c r="AT44" s="179">
        <v>4.0000000000000001E-3</v>
      </c>
      <c r="AU44" s="109">
        <v>5.0000000000000001E-3</v>
      </c>
    </row>
    <row r="45" spans="1:47" s="32" customFormat="1" ht="13.5" customHeight="1" x14ac:dyDescent="0.25">
      <c r="A45" s="135" t="s">
        <v>36</v>
      </c>
      <c r="B45" s="86">
        <v>2108.8720999999996</v>
      </c>
      <c r="C45" s="36">
        <v>91.742584017637895</v>
      </c>
      <c r="D45" s="135" t="s">
        <v>69</v>
      </c>
      <c r="E45" s="86">
        <v>2024.2049999999999</v>
      </c>
      <c r="F45" s="36">
        <v>91.075852787914414</v>
      </c>
      <c r="G45" s="135" t="s">
        <v>34</v>
      </c>
      <c r="H45" s="139">
        <v>5335.0244000000002</v>
      </c>
      <c r="I45" s="38">
        <v>63.8</v>
      </c>
      <c r="J45" s="135" t="s">
        <v>63</v>
      </c>
      <c r="K45" s="89">
        <v>5390</v>
      </c>
      <c r="L45" s="106">
        <v>68.900000000000006</v>
      </c>
      <c r="M45" s="135" t="s">
        <v>39</v>
      </c>
      <c r="N45" s="139">
        <v>121.101</v>
      </c>
      <c r="O45" s="106">
        <v>83.509004209894798</v>
      </c>
      <c r="P45" s="135" t="s">
        <v>34</v>
      </c>
      <c r="Q45" s="139">
        <v>119350.5</v>
      </c>
      <c r="R45" s="106">
        <v>110.2</v>
      </c>
      <c r="S45" s="135" t="s">
        <v>61</v>
      </c>
      <c r="T45" s="139" t="s">
        <v>29</v>
      </c>
      <c r="U45" s="106" t="s">
        <v>29</v>
      </c>
      <c r="V45" s="135" t="s">
        <v>39</v>
      </c>
      <c r="W45" s="144">
        <v>549.08900000000006</v>
      </c>
      <c r="X45" s="110">
        <v>877.33199999999999</v>
      </c>
      <c r="Y45" s="111">
        <v>-328.24299999999994</v>
      </c>
      <c r="Z45" s="112">
        <v>62.586227334692005</v>
      </c>
      <c r="AA45" s="135" t="s">
        <v>65</v>
      </c>
      <c r="AB45" s="144">
        <v>52318.228000000003</v>
      </c>
      <c r="AC45" s="112">
        <v>68.400000000000006</v>
      </c>
      <c r="AD45" s="135" t="s">
        <v>54</v>
      </c>
      <c r="AE45" s="144">
        <v>406.904</v>
      </c>
      <c r="AF45" s="113" t="s">
        <v>110</v>
      </c>
      <c r="AG45" s="108">
        <v>0.38900000000000001</v>
      </c>
      <c r="AH45" s="114">
        <v>0.222</v>
      </c>
      <c r="AI45" s="135" t="s">
        <v>71</v>
      </c>
      <c r="AJ45" s="152">
        <v>43992</v>
      </c>
      <c r="AK45" s="115">
        <v>114</v>
      </c>
      <c r="AL45" s="116">
        <v>0.73747736873868441</v>
      </c>
      <c r="AM45" s="114">
        <v>0.74917049886489318</v>
      </c>
      <c r="AN45" s="135" t="s">
        <v>57</v>
      </c>
      <c r="AO45" s="144">
        <v>4.5</v>
      </c>
      <c r="AP45" s="117">
        <v>97.4</v>
      </c>
      <c r="AQ45" s="135" t="s">
        <v>45</v>
      </c>
      <c r="AR45" s="170">
        <v>118</v>
      </c>
      <c r="AS45" s="107">
        <v>80.8</v>
      </c>
      <c r="AT45" s="179">
        <v>4.0000000000000001E-3</v>
      </c>
      <c r="AU45" s="109">
        <v>5.0000000000000001E-3</v>
      </c>
    </row>
    <row r="46" spans="1:47" s="32" customFormat="1" ht="13.5" customHeight="1" x14ac:dyDescent="0.25">
      <c r="A46" s="135" t="s">
        <v>57</v>
      </c>
      <c r="B46" s="86">
        <v>2681.9504000000002</v>
      </c>
      <c r="C46" s="36">
        <v>89.683690274556866</v>
      </c>
      <c r="D46" s="135" t="s">
        <v>43</v>
      </c>
      <c r="E46" s="86">
        <v>5794.5460000000003</v>
      </c>
      <c r="F46" s="36">
        <v>88.903656695206124</v>
      </c>
      <c r="G46" s="135" t="s">
        <v>61</v>
      </c>
      <c r="H46" s="139">
        <v>477.66859999999997</v>
      </c>
      <c r="I46" s="36">
        <v>60.4</v>
      </c>
      <c r="J46" s="135" t="s">
        <v>34</v>
      </c>
      <c r="K46" s="89">
        <v>537234</v>
      </c>
      <c r="L46" s="96">
        <v>68</v>
      </c>
      <c r="M46" s="135" t="s">
        <v>31</v>
      </c>
      <c r="N46" s="139">
        <v>75.497600000000006</v>
      </c>
      <c r="O46" s="106">
        <v>76.68156333793776</v>
      </c>
      <c r="P46" s="135" t="s">
        <v>51</v>
      </c>
      <c r="Q46" s="139">
        <v>5294.7</v>
      </c>
      <c r="R46" s="106">
        <v>107.8</v>
      </c>
      <c r="S46" s="135" t="s">
        <v>62</v>
      </c>
      <c r="T46" s="139" t="s">
        <v>29</v>
      </c>
      <c r="U46" s="106" t="s">
        <v>29</v>
      </c>
      <c r="V46" s="135" t="s">
        <v>58</v>
      </c>
      <c r="W46" s="144">
        <v>471.99200000000002</v>
      </c>
      <c r="X46" s="110">
        <v>801.17200000000003</v>
      </c>
      <c r="Y46" s="111">
        <v>-329.18</v>
      </c>
      <c r="Z46" s="112">
        <v>58.912692904894328</v>
      </c>
      <c r="AA46" s="135" t="s">
        <v>54</v>
      </c>
      <c r="AB46" s="144">
        <v>2262.0590000000002</v>
      </c>
      <c r="AC46" s="112">
        <v>68.2</v>
      </c>
      <c r="AD46" s="135" t="s">
        <v>42</v>
      </c>
      <c r="AE46" s="148">
        <v>22.640999999999998</v>
      </c>
      <c r="AF46" s="113" t="s">
        <v>107</v>
      </c>
      <c r="AG46" s="108">
        <v>0.214</v>
      </c>
      <c r="AH46" s="114">
        <v>0.107</v>
      </c>
      <c r="AI46" s="135" t="s">
        <v>55</v>
      </c>
      <c r="AJ46" s="152">
        <v>42809</v>
      </c>
      <c r="AK46" s="115">
        <v>113.9</v>
      </c>
      <c r="AL46" s="116">
        <v>0.71764567826728354</v>
      </c>
      <c r="AM46" s="114">
        <v>0.73349244232299127</v>
      </c>
      <c r="AN46" s="135" t="s">
        <v>58</v>
      </c>
      <c r="AO46" s="144">
        <v>6.3</v>
      </c>
      <c r="AP46" s="117">
        <v>97.3</v>
      </c>
      <c r="AQ46" s="135" t="s">
        <v>59</v>
      </c>
      <c r="AR46" s="170">
        <v>96</v>
      </c>
      <c r="AS46" s="107">
        <v>81.400000000000006</v>
      </c>
      <c r="AT46" s="179">
        <v>3.0000000000000001E-3</v>
      </c>
      <c r="AU46" s="109">
        <v>4.0000000000000001E-3</v>
      </c>
    </row>
    <row r="47" spans="1:47" s="32" customFormat="1" ht="13.5" customHeight="1" x14ac:dyDescent="0.25">
      <c r="A47" s="135" t="s">
        <v>38</v>
      </c>
      <c r="B47" s="86">
        <v>33363.7713</v>
      </c>
      <c r="C47" s="36">
        <v>88.797038020941159</v>
      </c>
      <c r="D47" s="135" t="s">
        <v>39</v>
      </c>
      <c r="E47" s="86">
        <v>3381.7343999999998</v>
      </c>
      <c r="F47" s="36">
        <v>86.325683218572252</v>
      </c>
      <c r="G47" s="135" t="s">
        <v>40</v>
      </c>
      <c r="H47" s="139">
        <v>101.741</v>
      </c>
      <c r="I47" s="106">
        <v>51.6</v>
      </c>
      <c r="J47" s="135" t="s">
        <v>39</v>
      </c>
      <c r="K47" s="89">
        <v>9944</v>
      </c>
      <c r="L47" s="106">
        <v>62.5</v>
      </c>
      <c r="M47" s="135" t="s">
        <v>50</v>
      </c>
      <c r="N47" s="139">
        <v>459.00920000000002</v>
      </c>
      <c r="O47" s="106">
        <v>69.669435022563192</v>
      </c>
      <c r="P47" s="272" t="s">
        <v>66</v>
      </c>
      <c r="Q47" s="274">
        <v>9105.9</v>
      </c>
      <c r="R47" s="256">
        <v>106.8</v>
      </c>
      <c r="S47" s="135" t="s">
        <v>64</v>
      </c>
      <c r="T47" s="139" t="s">
        <v>29</v>
      </c>
      <c r="U47" s="106" t="s">
        <v>29</v>
      </c>
      <c r="V47" s="135" t="s">
        <v>54</v>
      </c>
      <c r="W47" s="144">
        <v>1855.155</v>
      </c>
      <c r="X47" s="110">
        <v>3212.2060000000001</v>
      </c>
      <c r="Y47" s="111">
        <v>-1357.0510000000002</v>
      </c>
      <c r="Z47" s="112">
        <v>57.753301002488634</v>
      </c>
      <c r="AA47" s="135" t="s">
        <v>39</v>
      </c>
      <c r="AB47" s="148">
        <v>629.01900000000001</v>
      </c>
      <c r="AC47" s="112">
        <v>67.8</v>
      </c>
      <c r="AD47" s="228" t="s">
        <v>68</v>
      </c>
      <c r="AE47" s="236">
        <v>338.12200000000001</v>
      </c>
      <c r="AF47" s="209" t="s">
        <v>113</v>
      </c>
      <c r="AG47" s="210">
        <v>0.33300000000000002</v>
      </c>
      <c r="AH47" s="240">
        <v>0.31</v>
      </c>
      <c r="AI47" s="135" t="s">
        <v>31</v>
      </c>
      <c r="AJ47" s="152">
        <v>41332</v>
      </c>
      <c r="AK47" s="115">
        <v>113.8</v>
      </c>
      <c r="AL47" s="120">
        <v>0.69288540199825654</v>
      </c>
      <c r="AM47" s="114">
        <v>0.74870481401711397</v>
      </c>
      <c r="AN47" s="135" t="s">
        <v>61</v>
      </c>
      <c r="AO47" s="144">
        <v>14.6</v>
      </c>
      <c r="AP47" s="117">
        <v>97.1</v>
      </c>
      <c r="AQ47" s="135" t="s">
        <v>37</v>
      </c>
      <c r="AR47" s="170">
        <v>113</v>
      </c>
      <c r="AS47" s="107">
        <v>81.900000000000006</v>
      </c>
      <c r="AT47" s="179">
        <v>7.0000000000000001E-3</v>
      </c>
      <c r="AU47" s="109">
        <v>9.0000000000000011E-3</v>
      </c>
    </row>
    <row r="48" spans="1:47" s="32" customFormat="1" ht="13.5" customHeight="1" x14ac:dyDescent="0.25">
      <c r="A48" s="135" t="s">
        <v>37</v>
      </c>
      <c r="B48" s="86">
        <v>4163.8380999999999</v>
      </c>
      <c r="C48" s="36">
        <v>86.044921783178822</v>
      </c>
      <c r="D48" s="135" t="s">
        <v>52</v>
      </c>
      <c r="E48" s="86">
        <v>3040.7285999999999</v>
      </c>
      <c r="F48" s="36">
        <v>77.275989922372503</v>
      </c>
      <c r="G48" s="135" t="s">
        <v>59</v>
      </c>
      <c r="H48" s="139">
        <v>17.489000000000001</v>
      </c>
      <c r="I48" s="106">
        <v>27.5</v>
      </c>
      <c r="J48" s="135" t="s">
        <v>68</v>
      </c>
      <c r="K48" s="89">
        <v>74034</v>
      </c>
      <c r="L48" s="106">
        <v>60.2</v>
      </c>
      <c r="M48" s="135" t="s">
        <v>52</v>
      </c>
      <c r="N48" s="139">
        <v>1539.3605</v>
      </c>
      <c r="O48" s="106">
        <v>54.945772941492891</v>
      </c>
      <c r="P48" s="228" t="s">
        <v>33</v>
      </c>
      <c r="Q48" s="229">
        <v>60011.199999999997</v>
      </c>
      <c r="R48" s="227">
        <v>106.6</v>
      </c>
      <c r="S48" s="135" t="s">
        <v>66</v>
      </c>
      <c r="T48" s="139" t="s">
        <v>29</v>
      </c>
      <c r="U48" s="106" t="s">
        <v>29</v>
      </c>
      <c r="V48" s="135" t="s">
        <v>30</v>
      </c>
      <c r="W48" s="144">
        <v>1212.3230000000001</v>
      </c>
      <c r="X48" s="118">
        <v>-958.471</v>
      </c>
      <c r="Y48" s="111">
        <v>2170.7939999999999</v>
      </c>
      <c r="Z48" s="112" t="s">
        <v>29</v>
      </c>
      <c r="AA48" s="135" t="s">
        <v>59</v>
      </c>
      <c r="AB48" s="144">
        <v>2849.2469999999998</v>
      </c>
      <c r="AC48" s="112">
        <v>64.3</v>
      </c>
      <c r="AD48" s="135" t="s">
        <v>67</v>
      </c>
      <c r="AE48" s="144">
        <v>253.97900000000001</v>
      </c>
      <c r="AF48" s="113" t="s">
        <v>112</v>
      </c>
      <c r="AG48" s="108">
        <v>0.29599999999999999</v>
      </c>
      <c r="AH48" s="114">
        <v>0.222</v>
      </c>
      <c r="AI48" s="135" t="s">
        <v>36</v>
      </c>
      <c r="AJ48" s="152">
        <v>42964</v>
      </c>
      <c r="AK48" s="115">
        <v>113.3</v>
      </c>
      <c r="AL48" s="116">
        <v>0.7202440823442634</v>
      </c>
      <c r="AM48" s="114">
        <v>0.73584027009721176</v>
      </c>
      <c r="AN48" s="135" t="s">
        <v>55</v>
      </c>
      <c r="AO48" s="144">
        <v>5.9</v>
      </c>
      <c r="AP48" s="117">
        <v>96.9</v>
      </c>
      <c r="AQ48" s="135" t="s">
        <v>36</v>
      </c>
      <c r="AR48" s="170">
        <v>355</v>
      </c>
      <c r="AS48" s="107">
        <v>86.8</v>
      </c>
      <c r="AT48" s="179">
        <v>7.0000000000000001E-3</v>
      </c>
      <c r="AU48" s="109">
        <v>8.0000000000000002E-3</v>
      </c>
    </row>
    <row r="49" spans="1:47" s="32" customFormat="1" ht="13.5" customHeight="1" x14ac:dyDescent="0.25">
      <c r="A49" s="135" t="s">
        <v>59</v>
      </c>
      <c r="B49" s="86">
        <v>7797.8339000000005</v>
      </c>
      <c r="C49" s="36">
        <v>85.798858633015726</v>
      </c>
      <c r="D49" s="135" t="s">
        <v>30</v>
      </c>
      <c r="E49" s="86">
        <v>33.710999999999999</v>
      </c>
      <c r="F49" s="36">
        <v>64.927485988328414</v>
      </c>
      <c r="G49" s="135" t="s">
        <v>36</v>
      </c>
      <c r="H49" s="139">
        <v>274.91199999999998</v>
      </c>
      <c r="I49" s="106">
        <v>13.4</v>
      </c>
      <c r="J49" s="135" t="s">
        <v>58</v>
      </c>
      <c r="K49" s="89">
        <v>9273</v>
      </c>
      <c r="L49" s="106">
        <v>56.5</v>
      </c>
      <c r="M49" s="135" t="s">
        <v>35</v>
      </c>
      <c r="N49" s="139">
        <v>155.61089999999999</v>
      </c>
      <c r="O49" s="106">
        <v>27.305925672721042</v>
      </c>
      <c r="P49" s="135" t="s">
        <v>45</v>
      </c>
      <c r="Q49" s="139">
        <v>2545</v>
      </c>
      <c r="R49" s="106">
        <v>103.4</v>
      </c>
      <c r="S49" s="135" t="s">
        <v>67</v>
      </c>
      <c r="T49" s="139" t="s">
        <v>29</v>
      </c>
      <c r="U49" s="106" t="s">
        <v>29</v>
      </c>
      <c r="V49" s="135" t="s">
        <v>50</v>
      </c>
      <c r="W49" s="144">
        <v>704.48199999999997</v>
      </c>
      <c r="X49" s="118">
        <v>-771.39599999999996</v>
      </c>
      <c r="Y49" s="111">
        <v>1475.8779999999999</v>
      </c>
      <c r="Z49" s="112" t="s">
        <v>29</v>
      </c>
      <c r="AA49" s="135" t="s">
        <v>58</v>
      </c>
      <c r="AB49" s="144">
        <v>472.82499999999999</v>
      </c>
      <c r="AC49" s="112">
        <v>59</v>
      </c>
      <c r="AD49" s="135" t="s">
        <v>36</v>
      </c>
      <c r="AE49" s="144">
        <v>399.93</v>
      </c>
      <c r="AF49" s="113" t="s">
        <v>105</v>
      </c>
      <c r="AG49" s="108">
        <v>0.23100000000000001</v>
      </c>
      <c r="AH49" s="114">
        <v>0.23100000000000001</v>
      </c>
      <c r="AI49" s="135" t="s">
        <v>43</v>
      </c>
      <c r="AJ49" s="152">
        <v>41772</v>
      </c>
      <c r="AK49" s="115">
        <v>113.3</v>
      </c>
      <c r="AL49" s="116">
        <v>0.7002615167974251</v>
      </c>
      <c r="AM49" s="119">
        <v>0.71556357568348949</v>
      </c>
      <c r="AN49" s="135" t="s">
        <v>60</v>
      </c>
      <c r="AO49" s="144">
        <v>5.7</v>
      </c>
      <c r="AP49" s="117">
        <v>96.6</v>
      </c>
      <c r="AQ49" s="135" t="s">
        <v>60</v>
      </c>
      <c r="AR49" s="170">
        <v>170</v>
      </c>
      <c r="AS49" s="107">
        <v>96.6</v>
      </c>
      <c r="AT49" s="179">
        <v>6.0000000000000001E-3</v>
      </c>
      <c r="AU49" s="109">
        <v>6.0000000000000001E-3</v>
      </c>
    </row>
    <row r="50" spans="1:47" s="32" customFormat="1" ht="13.5" customHeight="1" x14ac:dyDescent="0.25">
      <c r="A50" s="135" t="s">
        <v>65</v>
      </c>
      <c r="B50" s="86">
        <v>62296.160200000006</v>
      </c>
      <c r="C50" s="36">
        <v>82.92375297527434</v>
      </c>
      <c r="D50" s="135" t="s">
        <v>31</v>
      </c>
      <c r="E50" s="86">
        <v>149.55960000000002</v>
      </c>
      <c r="F50" s="36" t="s">
        <v>29</v>
      </c>
      <c r="G50" s="135" t="s">
        <v>63</v>
      </c>
      <c r="H50" s="139" t="s">
        <v>29</v>
      </c>
      <c r="I50" s="38" t="s">
        <v>29</v>
      </c>
      <c r="J50" s="135" t="s">
        <v>30</v>
      </c>
      <c r="K50" s="89">
        <v>88160</v>
      </c>
      <c r="L50" s="106">
        <v>53.8</v>
      </c>
      <c r="M50" s="135" t="s">
        <v>69</v>
      </c>
      <c r="N50" s="160">
        <v>7.8093999999999992</v>
      </c>
      <c r="O50" s="96">
        <v>1.1908661327028729</v>
      </c>
      <c r="P50" s="135" t="s">
        <v>65</v>
      </c>
      <c r="Q50" s="139">
        <v>15699.5</v>
      </c>
      <c r="R50" s="106">
        <v>103</v>
      </c>
      <c r="S50" s="135" t="s">
        <v>69</v>
      </c>
      <c r="T50" s="139" t="s">
        <v>29</v>
      </c>
      <c r="U50" s="106" t="s">
        <v>29</v>
      </c>
      <c r="V50" s="135" t="s">
        <v>36</v>
      </c>
      <c r="W50" s="146">
        <v>-11.304</v>
      </c>
      <c r="X50" s="110">
        <v>2505.6419999999998</v>
      </c>
      <c r="Y50" s="111">
        <v>-2516.9459999999999</v>
      </c>
      <c r="Z50" s="112" t="s">
        <v>29</v>
      </c>
      <c r="AA50" s="135" t="s">
        <v>38</v>
      </c>
      <c r="AB50" s="148">
        <v>1150.8309999999999</v>
      </c>
      <c r="AC50" s="112">
        <v>53.2</v>
      </c>
      <c r="AD50" s="135" t="s">
        <v>49</v>
      </c>
      <c r="AE50" s="151">
        <v>17.012</v>
      </c>
      <c r="AF50" s="113" t="s">
        <v>129</v>
      </c>
      <c r="AG50" s="108">
        <v>0.16700000000000001</v>
      </c>
      <c r="AH50" s="114">
        <v>0.16700000000000001</v>
      </c>
      <c r="AI50" s="135" t="s">
        <v>35</v>
      </c>
      <c r="AJ50" s="152">
        <v>49491</v>
      </c>
      <c r="AK50" s="115">
        <v>112.4</v>
      </c>
      <c r="AL50" s="116">
        <v>0.82966203983101994</v>
      </c>
      <c r="AM50" s="119">
        <v>0.85860643809302051</v>
      </c>
      <c r="AN50" s="135" t="s">
        <v>40</v>
      </c>
      <c r="AO50" s="144">
        <v>15.5</v>
      </c>
      <c r="AP50" s="117">
        <v>96.5</v>
      </c>
      <c r="AQ50" s="135" t="s">
        <v>69</v>
      </c>
      <c r="AR50" s="170">
        <v>125</v>
      </c>
      <c r="AS50" s="107">
        <v>97.7</v>
      </c>
      <c r="AT50" s="179">
        <v>6.0000000000000001E-3</v>
      </c>
      <c r="AU50" s="109">
        <v>6.0000000000000001E-3</v>
      </c>
    </row>
    <row r="51" spans="1:47" s="32" customFormat="1" ht="13.5" customHeight="1" x14ac:dyDescent="0.25">
      <c r="A51" s="135" t="s">
        <v>61</v>
      </c>
      <c r="B51" s="86">
        <v>146783.36069999999</v>
      </c>
      <c r="C51" s="36">
        <v>80.853411152157392</v>
      </c>
      <c r="D51" s="135" t="s">
        <v>34</v>
      </c>
      <c r="E51" s="86" t="s">
        <v>29</v>
      </c>
      <c r="F51" s="92" t="s">
        <v>29</v>
      </c>
      <c r="G51" s="135" t="s">
        <v>64</v>
      </c>
      <c r="H51" s="139" t="s">
        <v>29</v>
      </c>
      <c r="I51" s="106" t="s">
        <v>29</v>
      </c>
      <c r="J51" s="135" t="s">
        <v>49</v>
      </c>
      <c r="K51" s="89">
        <v>2091</v>
      </c>
      <c r="L51" s="106">
        <v>42.4</v>
      </c>
      <c r="M51" s="135" t="s">
        <v>45</v>
      </c>
      <c r="N51" s="139" t="s">
        <v>29</v>
      </c>
      <c r="O51" s="106" t="s">
        <v>29</v>
      </c>
      <c r="P51" s="135" t="s">
        <v>46</v>
      </c>
      <c r="Q51" s="139">
        <v>6853.7</v>
      </c>
      <c r="R51" s="106">
        <v>99.5</v>
      </c>
      <c r="S51" s="135" t="s">
        <v>70</v>
      </c>
      <c r="T51" s="139" t="s">
        <v>29</v>
      </c>
      <c r="U51" s="106" t="s">
        <v>29</v>
      </c>
      <c r="V51" s="135" t="s">
        <v>38</v>
      </c>
      <c r="W51" s="146">
        <v>-2437.7530000000002</v>
      </c>
      <c r="X51" s="110">
        <v>2135.8719999999998</v>
      </c>
      <c r="Y51" s="111">
        <v>-4573.625</v>
      </c>
      <c r="Z51" s="112" t="s">
        <v>29</v>
      </c>
      <c r="AA51" s="135" t="s">
        <v>36</v>
      </c>
      <c r="AB51" s="144">
        <v>388.62599999999998</v>
      </c>
      <c r="AC51" s="112">
        <v>15.4</v>
      </c>
      <c r="AD51" s="135" t="s">
        <v>38</v>
      </c>
      <c r="AE51" s="144">
        <v>3588.5839999999998</v>
      </c>
      <c r="AF51" s="113" t="s">
        <v>106</v>
      </c>
      <c r="AG51" s="108">
        <v>0.25</v>
      </c>
      <c r="AH51" s="114">
        <v>0.25</v>
      </c>
      <c r="AI51" s="135" t="s">
        <v>61</v>
      </c>
      <c r="AJ51" s="152">
        <v>58978</v>
      </c>
      <c r="AK51" s="115">
        <v>111.9</v>
      </c>
      <c r="AL51" s="116">
        <v>0.98870113323945552</v>
      </c>
      <c r="AM51" s="119">
        <v>1.0118167530123989</v>
      </c>
      <c r="AN51" s="135" t="s">
        <v>45</v>
      </c>
      <c r="AO51" s="144">
        <v>4.7</v>
      </c>
      <c r="AP51" s="117">
        <v>95</v>
      </c>
      <c r="AQ51" s="135" t="s">
        <v>71</v>
      </c>
      <c r="AR51" s="170">
        <v>165</v>
      </c>
      <c r="AS51" s="107">
        <v>98.2</v>
      </c>
      <c r="AT51" s="179">
        <v>8.9999999999999993E-3</v>
      </c>
      <c r="AU51" s="109">
        <v>9.0000000000000011E-3</v>
      </c>
    </row>
    <row r="52" spans="1:47" s="32" customFormat="1" ht="13.5" customHeight="1" thickBot="1" x14ac:dyDescent="0.3">
      <c r="A52" s="136" t="s">
        <v>43</v>
      </c>
      <c r="B52" s="87">
        <v>2430.7599</v>
      </c>
      <c r="C52" s="52">
        <v>48.513057638187412</v>
      </c>
      <c r="D52" s="136" t="s">
        <v>36</v>
      </c>
      <c r="E52" s="87" t="s">
        <v>29</v>
      </c>
      <c r="F52" s="52" t="s">
        <v>29</v>
      </c>
      <c r="G52" s="136" t="s">
        <v>71</v>
      </c>
      <c r="H52" s="140" t="s">
        <v>29</v>
      </c>
      <c r="I52" s="121" t="s">
        <v>29</v>
      </c>
      <c r="J52" s="136" t="s">
        <v>37</v>
      </c>
      <c r="K52" s="90">
        <v>1211</v>
      </c>
      <c r="L52" s="121">
        <v>42</v>
      </c>
      <c r="M52" s="136" t="s">
        <v>56</v>
      </c>
      <c r="N52" s="140" t="s">
        <v>29</v>
      </c>
      <c r="O52" s="121" t="s">
        <v>29</v>
      </c>
      <c r="P52" s="136" t="s">
        <v>31</v>
      </c>
      <c r="Q52" s="140">
        <v>10643.9</v>
      </c>
      <c r="R52" s="121">
        <v>84.6</v>
      </c>
      <c r="S52" s="136" t="s">
        <v>71</v>
      </c>
      <c r="T52" s="140" t="s">
        <v>29</v>
      </c>
      <c r="U52" s="121" t="s">
        <v>29</v>
      </c>
      <c r="V52" s="136" t="s">
        <v>61</v>
      </c>
      <c r="W52" s="147">
        <v>-61819.909</v>
      </c>
      <c r="X52" s="59">
        <v>44968.311999999998</v>
      </c>
      <c r="Y52" s="125">
        <v>-106788.22099999999</v>
      </c>
      <c r="Z52" s="126" t="s">
        <v>29</v>
      </c>
      <c r="AA52" s="136" t="s">
        <v>61</v>
      </c>
      <c r="AB52" s="177">
        <v>1223.701</v>
      </c>
      <c r="AC52" s="126">
        <v>2.7</v>
      </c>
      <c r="AD52" s="136" t="s">
        <v>61</v>
      </c>
      <c r="AE52" s="149">
        <v>63043.61</v>
      </c>
      <c r="AF52" s="127" t="s">
        <v>111</v>
      </c>
      <c r="AG52" s="123">
        <v>0.41199999999999998</v>
      </c>
      <c r="AH52" s="128">
        <v>0.29399999999999998</v>
      </c>
      <c r="AI52" s="136" t="s">
        <v>50</v>
      </c>
      <c r="AJ52" s="153">
        <v>50025</v>
      </c>
      <c r="AK52" s="129">
        <v>111.3</v>
      </c>
      <c r="AL52" s="130">
        <v>0.83861396097364715</v>
      </c>
      <c r="AM52" s="128">
        <v>0.87100529716514352</v>
      </c>
      <c r="AN52" s="136" t="s">
        <v>31</v>
      </c>
      <c r="AO52" s="149">
        <v>7.7</v>
      </c>
      <c r="AP52" s="131">
        <v>93</v>
      </c>
      <c r="AQ52" s="136" t="s">
        <v>40</v>
      </c>
      <c r="AR52" s="171">
        <v>126</v>
      </c>
      <c r="AS52" s="122">
        <v>117.8</v>
      </c>
      <c r="AT52" s="180">
        <v>4.0000000000000001E-3</v>
      </c>
      <c r="AU52" s="124">
        <v>4.0000000000000001E-3</v>
      </c>
    </row>
    <row r="53" spans="1:47" s="132" customFormat="1" ht="6" customHeight="1" x14ac:dyDescent="0.25">
      <c r="B53" s="64"/>
      <c r="C53" s="65"/>
      <c r="E53" s="64"/>
      <c r="H53" s="66"/>
      <c r="I53" s="67"/>
      <c r="K53" s="68"/>
      <c r="L53" s="68"/>
      <c r="N53" s="68"/>
      <c r="O53" s="68"/>
      <c r="Q53" s="69"/>
      <c r="R53" s="67"/>
      <c r="AD53" s="182"/>
      <c r="AE53" s="183"/>
      <c r="AF53" s="184"/>
      <c r="AG53" s="185"/>
      <c r="AH53" s="186"/>
    </row>
    <row r="54" spans="1:47" s="70" customFormat="1" ht="13.5" customHeight="1" x14ac:dyDescent="0.25">
      <c r="A54" s="133" t="s">
        <v>78</v>
      </c>
      <c r="B54" s="72"/>
      <c r="C54" s="73">
        <v>14</v>
      </c>
      <c r="D54" s="133"/>
      <c r="E54" s="72"/>
      <c r="F54" s="74">
        <v>11</v>
      </c>
      <c r="G54" s="133"/>
      <c r="I54" s="70">
        <v>9</v>
      </c>
      <c r="J54" s="133"/>
      <c r="L54" s="70">
        <v>27</v>
      </c>
      <c r="M54" s="133"/>
      <c r="O54" s="70">
        <v>15</v>
      </c>
      <c r="P54" s="133"/>
      <c r="R54" s="75">
        <v>2</v>
      </c>
      <c r="S54" s="133"/>
      <c r="U54" s="70">
        <v>2</v>
      </c>
      <c r="V54" s="133"/>
      <c r="W54" s="76">
        <v>3</v>
      </c>
      <c r="X54" s="76">
        <v>2</v>
      </c>
      <c r="Y54" s="70">
        <v>16</v>
      </c>
      <c r="AA54" s="133"/>
      <c r="AC54" s="70">
        <v>16</v>
      </c>
      <c r="AD54" s="133"/>
      <c r="AF54" s="70">
        <v>26</v>
      </c>
      <c r="AG54" s="70">
        <v>23</v>
      </c>
      <c r="AI54" s="133"/>
      <c r="AK54" s="70">
        <v>0</v>
      </c>
      <c r="AL54" s="70">
        <v>25</v>
      </c>
      <c r="AN54" s="133"/>
      <c r="AO54" s="74"/>
      <c r="AP54" s="74">
        <v>25</v>
      </c>
      <c r="AQ54" s="133"/>
      <c r="AS54" s="70">
        <v>1</v>
      </c>
      <c r="AT54" s="70">
        <v>0</v>
      </c>
    </row>
    <row r="55" spans="1:47" ht="10.9" customHeight="1" x14ac:dyDescent="0.25">
      <c r="A55" s="133"/>
      <c r="C55" s="78"/>
      <c r="D55" s="133"/>
      <c r="E55" s="78"/>
      <c r="F55" s="134"/>
      <c r="G55" s="133"/>
      <c r="H55" s="78"/>
      <c r="I55" s="78"/>
      <c r="J55" s="133"/>
      <c r="K55" s="78"/>
      <c r="L55" s="78"/>
      <c r="M55" s="133"/>
      <c r="N55" s="78"/>
      <c r="O55" s="78"/>
      <c r="P55" s="133"/>
      <c r="Q55" s="78"/>
      <c r="R55" s="79"/>
      <c r="S55" s="133"/>
      <c r="V55" s="133"/>
      <c r="AA55" s="133"/>
      <c r="AD55" s="133"/>
      <c r="AI55" s="133"/>
      <c r="AN55" s="133"/>
      <c r="AQ55" s="133"/>
    </row>
    <row r="56" spans="1:47" s="134" customFormat="1" ht="13.15" customHeight="1" x14ac:dyDescent="0.2">
      <c r="A56" s="77" t="s">
        <v>74</v>
      </c>
      <c r="F56" s="100"/>
      <c r="R56" s="82"/>
      <c r="W56" s="77"/>
      <c r="AD56" s="100"/>
      <c r="AE56" s="100"/>
      <c r="AF56" s="100"/>
      <c r="AG56" s="100"/>
      <c r="AH56" s="100"/>
    </row>
    <row r="57" spans="1:47" ht="13.15" customHeight="1" x14ac:dyDescent="0.2">
      <c r="B57" s="81"/>
      <c r="C57" s="100"/>
      <c r="E57" s="100"/>
      <c r="F57" s="100"/>
      <c r="R57" s="84"/>
      <c r="W57" s="134"/>
      <c r="X57" s="134"/>
      <c r="Y57" s="134"/>
      <c r="Z57" s="134"/>
      <c r="AB57" s="134"/>
      <c r="AC57" s="134"/>
      <c r="AE57" s="134"/>
      <c r="AF57" s="134"/>
      <c r="AG57" s="134"/>
      <c r="AH57" s="134"/>
      <c r="AJ57" s="134"/>
      <c r="AK57" s="134"/>
      <c r="AL57" s="134"/>
      <c r="AM57" s="134"/>
      <c r="AO57" s="134"/>
      <c r="AP57" s="134"/>
    </row>
    <row r="58" spans="1:47" ht="13.5" x14ac:dyDescent="0.2">
      <c r="B58" s="83"/>
      <c r="C58" s="100"/>
      <c r="E58" s="100"/>
      <c r="F58" s="100"/>
      <c r="R58" s="84"/>
      <c r="W58" s="83"/>
      <c r="X58" s="134"/>
      <c r="Y58" s="134"/>
      <c r="Z58" s="134"/>
      <c r="AB58" s="134"/>
      <c r="AC58" s="134"/>
      <c r="AE58" s="134"/>
      <c r="AF58" s="134"/>
      <c r="AG58" s="134"/>
      <c r="AH58" s="134"/>
      <c r="AJ58" s="134"/>
      <c r="AK58" s="134"/>
      <c r="AL58" s="134"/>
      <c r="AM58" s="134"/>
      <c r="AO58" s="134"/>
      <c r="AP58" s="134"/>
    </row>
    <row r="59" spans="1:47" x14ac:dyDescent="0.2">
      <c r="B59" s="100"/>
      <c r="C59" s="100"/>
      <c r="E59" s="100"/>
      <c r="F59" s="100"/>
      <c r="R59" s="84"/>
    </row>
    <row r="60" spans="1:47" x14ac:dyDescent="0.2">
      <c r="C60" s="100"/>
      <c r="E60" s="100"/>
      <c r="F60" s="100"/>
      <c r="R60" s="84"/>
    </row>
    <row r="61" spans="1:47" x14ac:dyDescent="0.2">
      <c r="B61" s="100"/>
      <c r="C61" s="100"/>
      <c r="E61" s="100"/>
      <c r="F61" s="100"/>
      <c r="R61" s="84"/>
    </row>
    <row r="62" spans="1:47" x14ac:dyDescent="0.2">
      <c r="B62" s="100"/>
      <c r="C62" s="100"/>
      <c r="E62" s="100"/>
      <c r="F62" s="100"/>
      <c r="R62" s="84"/>
    </row>
    <row r="63" spans="1:47" x14ac:dyDescent="0.2">
      <c r="B63" s="100"/>
      <c r="C63" s="100"/>
      <c r="E63" s="100"/>
      <c r="F63" s="100"/>
      <c r="R63" s="84"/>
    </row>
    <row r="64" spans="1:47" x14ac:dyDescent="0.2">
      <c r="B64" s="100"/>
      <c r="C64" s="100"/>
      <c r="E64" s="100"/>
      <c r="F64" s="100"/>
      <c r="R64" s="84"/>
    </row>
    <row r="65" spans="2:18" x14ac:dyDescent="0.2">
      <c r="B65" s="100"/>
      <c r="C65" s="100"/>
      <c r="E65" s="100"/>
      <c r="F65" s="100"/>
      <c r="R65" s="84"/>
    </row>
    <row r="66" spans="2:18" x14ac:dyDescent="0.2">
      <c r="B66" s="100"/>
      <c r="C66" s="100"/>
      <c r="E66" s="100"/>
      <c r="F66" s="100"/>
      <c r="R66" s="84"/>
    </row>
    <row r="67" spans="2:18" x14ac:dyDescent="0.2">
      <c r="B67" s="100"/>
      <c r="C67" s="100"/>
      <c r="E67" s="100"/>
      <c r="R67" s="84"/>
    </row>
    <row r="68" spans="2:18" x14ac:dyDescent="0.2">
      <c r="R68" s="84"/>
    </row>
    <row r="69" spans="2:18" x14ac:dyDescent="0.2">
      <c r="R69" s="84"/>
    </row>
    <row r="70" spans="2:18" x14ac:dyDescent="0.2">
      <c r="R70" s="84"/>
    </row>
    <row r="71" spans="2:18" x14ac:dyDescent="0.2">
      <c r="R71" s="84"/>
    </row>
    <row r="72" spans="2:18" x14ac:dyDescent="0.2">
      <c r="R72" s="84"/>
    </row>
    <row r="73" spans="2:18" x14ac:dyDescent="0.2">
      <c r="R73" s="84"/>
    </row>
    <row r="74" spans="2:18" x14ac:dyDescent="0.2">
      <c r="R74" s="84"/>
    </row>
    <row r="75" spans="2:18" x14ac:dyDescent="0.2">
      <c r="R75" s="84"/>
    </row>
    <row r="76" spans="2:18" x14ac:dyDescent="0.2">
      <c r="R76" s="84"/>
    </row>
    <row r="77" spans="2:18" x14ac:dyDescent="0.2">
      <c r="R77" s="84"/>
    </row>
    <row r="78" spans="2:18" x14ac:dyDescent="0.2">
      <c r="R78" s="84"/>
    </row>
    <row r="79" spans="2:18" x14ac:dyDescent="0.2">
      <c r="R79" s="84"/>
    </row>
    <row r="80" spans="2:18" x14ac:dyDescent="0.2">
      <c r="R80" s="84"/>
    </row>
    <row r="81" spans="18:18" x14ac:dyDescent="0.2">
      <c r="R81" s="84"/>
    </row>
    <row r="82" spans="18:18" x14ac:dyDescent="0.2">
      <c r="R82" s="84"/>
    </row>
    <row r="83" spans="18:18" x14ac:dyDescent="0.2">
      <c r="R83" s="84"/>
    </row>
    <row r="84" spans="18:18" x14ac:dyDescent="0.2">
      <c r="R84" s="84"/>
    </row>
    <row r="85" spans="18:18" x14ac:dyDescent="0.2">
      <c r="R85" s="84"/>
    </row>
    <row r="86" spans="18:18" x14ac:dyDescent="0.2">
      <c r="R86" s="84"/>
    </row>
    <row r="87" spans="18:18" x14ac:dyDescent="0.2">
      <c r="R87" s="84"/>
    </row>
    <row r="88" spans="18:18" x14ac:dyDescent="0.2">
      <c r="R88" s="84"/>
    </row>
    <row r="89" spans="18:18" x14ac:dyDescent="0.2">
      <c r="R89" s="84"/>
    </row>
    <row r="90" spans="18:18" x14ac:dyDescent="0.2">
      <c r="R90" s="84"/>
    </row>
    <row r="91" spans="18:18" x14ac:dyDescent="0.2">
      <c r="R91" s="84"/>
    </row>
    <row r="92" spans="18:18" x14ac:dyDescent="0.2">
      <c r="R92" s="84"/>
    </row>
    <row r="93" spans="18:18" x14ac:dyDescent="0.2">
      <c r="R93" s="84"/>
    </row>
    <row r="94" spans="18:18" x14ac:dyDescent="0.2">
      <c r="R94" s="84"/>
    </row>
    <row r="95" spans="18:18" x14ac:dyDescent="0.2">
      <c r="R95" s="84"/>
    </row>
    <row r="96" spans="18:18" x14ac:dyDescent="0.2">
      <c r="R96" s="84"/>
    </row>
    <row r="97" spans="18:18" x14ac:dyDescent="0.2">
      <c r="R97" s="84"/>
    </row>
    <row r="98" spans="18:18" x14ac:dyDescent="0.2">
      <c r="R98" s="84"/>
    </row>
    <row r="99" spans="18:18" x14ac:dyDescent="0.2">
      <c r="R99" s="84"/>
    </row>
    <row r="100" spans="18:18" x14ac:dyDescent="0.2">
      <c r="R100" s="84"/>
    </row>
  </sheetData>
  <sortState ref="AQ8:AU52">
    <sortCondition ref="AS8:AS52"/>
  </sortState>
  <mergeCells count="56">
    <mergeCell ref="AN3:AN6"/>
    <mergeCell ref="AQ3:AQ6"/>
    <mergeCell ref="AP5:AP6"/>
    <mergeCell ref="AR5:AR6"/>
    <mergeCell ref="AO3:AP4"/>
    <mergeCell ref="AR3:AU4"/>
    <mergeCell ref="AO5:AO6"/>
    <mergeCell ref="AS5:AS6"/>
    <mergeCell ref="AT5:AU5"/>
    <mergeCell ref="AJ3:AM4"/>
    <mergeCell ref="AJ5:AJ6"/>
    <mergeCell ref="AK5:AK6"/>
    <mergeCell ref="AL5:AM5"/>
    <mergeCell ref="A3:A6"/>
    <mergeCell ref="B3:C4"/>
    <mergeCell ref="B5:B6"/>
    <mergeCell ref="C5:C6"/>
    <mergeCell ref="U5:U6"/>
    <mergeCell ref="O5:O6"/>
    <mergeCell ref="F5:F6"/>
    <mergeCell ref="L5:L6"/>
    <mergeCell ref="K5:K6"/>
    <mergeCell ref="X5:X6"/>
    <mergeCell ref="K3:L4"/>
    <mergeCell ref="D3:D6"/>
    <mergeCell ref="W5:W6"/>
    <mergeCell ref="Y5:Z5"/>
    <mergeCell ref="S3:S6"/>
    <mergeCell ref="V3:V6"/>
    <mergeCell ref="AA3:AA6"/>
    <mergeCell ref="T3:U4"/>
    <mergeCell ref="W3:Z4"/>
    <mergeCell ref="T5:T6"/>
    <mergeCell ref="E3:F4"/>
    <mergeCell ref="H3:I4"/>
    <mergeCell ref="N3:O4"/>
    <mergeCell ref="Q3:R4"/>
    <mergeCell ref="E5:E6"/>
    <mergeCell ref="I5:I6"/>
    <mergeCell ref="N5:N6"/>
    <mergeCell ref="R5:R6"/>
    <mergeCell ref="G3:G6"/>
    <mergeCell ref="J3:J6"/>
    <mergeCell ref="M3:M6"/>
    <mergeCell ref="P3:P6"/>
    <mergeCell ref="H5:H6"/>
    <mergeCell ref="Q5:Q6"/>
    <mergeCell ref="AI3:AI6"/>
    <mergeCell ref="AB3:AC4"/>
    <mergeCell ref="AB5:AB6"/>
    <mergeCell ref="AC5:AC6"/>
    <mergeCell ref="AG5:AH5"/>
    <mergeCell ref="AE3:AH4"/>
    <mergeCell ref="AE5:AE6"/>
    <mergeCell ref="AF5:AF6"/>
    <mergeCell ref="AD3:AD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3" manualBreakCount="3">
    <brk id="21" max="1048575" man="1"/>
    <brk id="34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2023-11-02T07:24:37Z</cp:lastPrinted>
  <dcterms:created xsi:type="dcterms:W3CDTF">2022-02-28T14:52:55Z</dcterms:created>
  <dcterms:modified xsi:type="dcterms:W3CDTF">2023-11-02T07:27:10Z</dcterms:modified>
</cp:coreProperties>
</file>