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<sst xmlns="http://schemas.openxmlformats.org/spreadsheetml/2006/main" count="75" uniqueCount="54">
  <si>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>Сведения о муниципальном долге муниципального образования Тимашевский район,</t>
  </si>
  <si>
    <t>а также городского и сельских поселений, находящихся на территории Тимашевского</t>
  </si>
  <si>
    <t>района   на 1 декабря 2012 года</t>
  </si>
  <si>
    <t xml:space="preserve">                             руб.</t>
  </si>
  <si>
    <t>Виды долговых обязательств</t>
  </si>
  <si>
    <t>Объем долга</t>
  </si>
  <si>
    <t>1. Объем основного долга по кредитам, всего</t>
  </si>
  <si>
    <t>в том числе полученным:</t>
  </si>
  <si>
    <t>1.1. городским округом/муниципальным районом</t>
  </si>
  <si>
    <t>2.1. городскими/сельскими поселениями, всего</t>
  </si>
  <si>
    <t>2. Объем обязательств по муниципальным гарантиям, всего</t>
  </si>
  <si>
    <t>2.1. Гарантии, предоставленные от имени городского округа/ муниципального района, всего</t>
  </si>
  <si>
    <t xml:space="preserve">в  том числе </t>
  </si>
  <si>
    <t>основной долг</t>
  </si>
  <si>
    <t>проценты и неустойки</t>
  </si>
  <si>
    <t>2.2.Иные долговые обязательства (поручительства), всего</t>
  </si>
  <si>
    <t>в  том числе</t>
  </si>
  <si>
    <t>2.3. Гарантии, предоставленные от имени городских/сельских поселений, всего</t>
  </si>
  <si>
    <r>
      <t>3.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Объем основного долга по бюджетным кредитам (ссудам), привлеченным в бюджет муниципального образования, всего:</t>
    </r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</si>
  <si>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</si>
  <si>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2. Бюджетные кредиты, полученные из краевого бюджета городским округом/муниципальным районом (основной долг)</t>
  </si>
  <si>
    <t>3. Бюджетные кредиты, полученные из федерального бюджета городским округом/муниципальным районом (основной долг)</t>
  </si>
  <si>
    <t>4. Бюджетные кредиты, полученные из краевого бюджета городскими/сельскими поселениями (основной долг)</t>
  </si>
  <si>
    <t>5. Бюджетные кредиты, полученные из местного бюджета городскими/сельскими поселениями (основной долг)</t>
  </si>
  <si>
    <t>4. Номинальная сумма долга по муниципальным ценным бумагам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</si>
  <si>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</si>
  <si>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(1+2+3+4)</t>
  </si>
  <si>
    <t>Анализ отдельных показателей бюджета городского округа/муниципального района(без поселений)</t>
  </si>
  <si>
    <t xml:space="preserve">1. Утвержденный общий объем доходов бюджета городского округа/муниципального района в 2012 году без учета утвержденного объема безвозмездных поступлений и (или) поступлений налоговых доходов по дополнительным нормативам отчислений </t>
  </si>
  <si>
    <t>3. Объем муниципального долга городского округа/муниципального района /без поселений/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</si>
  <si>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городского округа/муниципального района /без поселений/, всего </t>
    </r>
  </si>
  <si>
    <t>4. Предельный объем муниципального долга городского округа/муниципального района /без поселений/ в соответствии с Решением о бюджете городского округа/муниципального района</t>
  </si>
  <si>
    <t>5. Верхний предел муниципального долга по состоянию на 1 января года, следующего за очередным финансовым годом, в соответствии с Решением о бюджете городского округа/муниципального района</t>
  </si>
  <si>
    <t>6. Верхний предел муниципального долга по муниципальным гарантиям в соответствии с Решением о бюджете городского округа/муниципального района</t>
  </si>
  <si>
    <t>7. Соблюдение норматива по предельному объему муниципального долга в соответствии со статьей 117 Бюджетного кодекса РФ, % (гр. 4 : гр. 1 * 100%)</t>
  </si>
  <si>
    <t>8. Отклонение фактического объема муниципального долга от утвержденного предельного объема муниципального долга городского округа/муниципального района /без поселений/ (гр. 3 – гр. 4)</t>
  </si>
  <si>
    <t>Анализ отдельных показателей бюджета Поселкового сельского поселения Тимашевского района</t>
  </si>
  <si>
    <t>1. Утвержденный общий объем доходов бюджета городского/ сельского  поселения в 2012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</si>
  <si>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2. Объем муниципального долга городского/ сельского поселения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</si>
  <si>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городского/ сельского поселения, всего</t>
    </r>
  </si>
  <si>
    <t xml:space="preserve">3. Предельный объем муниципального долга городского/ сельского поселения в соответствии с Решением о бюджете городского/ сельского поселения </t>
  </si>
  <si>
    <t>4. Верхний предел муниципального долга городского/ сельского поселения по состоянию на 1 января года, следующего за очередным финансовым годом, в соответствии с Решением о бюджете городского / сельского поселения</t>
  </si>
  <si>
    <t>5. Верхний предел долга по муниципальным гарантиям в соответствии с Решением о бюджете городского округа</t>
  </si>
  <si>
    <t>6. Соблюдение норматива по предельному объему муниципального долга в соответствии со статьей 117 Бюджетного кодекса РФ, % (гр. 3 : гр. 1 * 100%)</t>
  </si>
  <si>
    <t>7. Отклонение фактического объема муниципального долга от утвержденного предельного объема муниципального долга городского/ сельского поселения (гр. 2 – гр. 3)</t>
  </si>
  <si>
    <r>
      <t xml:space="preserve">8. Отклонение фактического объема муниципального долга от утвержденного верхнего предела муниципального долга городского / сельского поселения (гр. 2 – гр. 4)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</si>
  <si>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r>
      <t xml:space="preserve">9. Объем расходов бюджета городского /сельского  поселения в 2012году за исключением объема расходов, которые осуществляются за счет субвенций, предоставляемых из бюджетов бюджетной системы Российской Федерации </t>
    </r>
    <r>
      <rPr>
        <i/>
        <u val="single"/>
        <sz val="10"/>
        <rFont val="Times New Roman"/>
        <family val="1"/>
      </rPr>
      <t>(по данным годового отчета об исполнении бюджета)</t>
    </r>
    <r>
      <rPr>
        <sz val="10"/>
        <rFont val="Times New Roman"/>
        <family val="1"/>
      </rPr>
      <t xml:space="preserve"> </t>
    </r>
  </si>
  <si>
    <r>
      <t xml:space="preserve">10. Объем расходов на обслуживание муниципального долга (факт) городского / сельского поселения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</si>
  <si>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t>11. Соблюдение норматива по предельному объему расходов на обслуживание муниципального долга в соответствии со статьей 111, % (гр. 10: гр. 9*100%)</t>
  </si>
  <si>
    <t>Анализ отдельных показателей бюджета Днепровскго сельского поселения Тимашевского района</t>
  </si>
  <si>
    <t>Начальник ФУ администрации МО  Тимашевский район</t>
  </si>
  <si>
    <t>О.Г.Баженова</t>
  </si>
  <si>
    <t xml:space="preserve"> Главный бухгалтер</t>
  </si>
  <si>
    <t>Н.Н.Куненкова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</si>
</sst>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4" fontId="3" fillId="0" borderId="1" xfId="18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justify" vertical="top" wrapText="1"/>
    </xf>
    <xf numFmtId="4" fontId="3" fillId="0" borderId="3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4" fontId="3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4" fontId="3" fillId="0" borderId="6" xfId="0" applyNumberFormat="1" applyFont="1" applyBorder="1" applyAlignment="1">
      <alignment horizontal="right" vertical="top" wrapText="1"/>
    </xf>
    <xf numFmtId="4" fontId="3" fillId="0" borderId="2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Y93"/>
  <sheetViews>
    <sheetView tabSelected="1" workbookViewId="0" topLeftCell="A1">
      <selection activeCell="C70" sqref="C70"/>
    </sheetView>
  </sheetViews>
  <sheetFormatPr defaultColWidth="9.140625" defaultRowHeight="12.75"/>
  <cols>
    <col min="1" max="1" width="63.8515625" style="0" customWidth="1"/>
    <col min="2" max="2" width="26.28125" style="0" customWidth="1"/>
    <col min="3" max="3" width="18.7109375" style="0" customWidth="1"/>
    <col min="4" max="4" width="1.1484375" style="0" customWidth="1"/>
    <col min="5" max="15" width="9.140625" style="0" hidden="1" customWidth="1"/>
  </cols>
  <sheetData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B8" t="s">
        <v>3</v>
      </c>
    </row>
    <row r="9" spans="1:2" ht="12" customHeight="1">
      <c r="A9" s="1" t="s">
        <v>4</v>
      </c>
      <c r="B9" s="1" t="s">
        <v>5</v>
      </c>
    </row>
    <row r="10" spans="1:2" ht="12" customHeight="1">
      <c r="A10" s="2" t="s">
        <v>6</v>
      </c>
      <c r="B10" s="3">
        <f>B12+B13</f>
        <v>88000000</v>
      </c>
    </row>
    <row r="11" spans="1:2" ht="12" customHeight="1">
      <c r="A11" s="4" t="s">
        <v>7</v>
      </c>
      <c r="B11" s="5"/>
    </row>
    <row r="12" spans="1:2" ht="12" customHeight="1">
      <c r="A12" s="4" t="s">
        <v>8</v>
      </c>
      <c r="B12" s="6">
        <v>88000000</v>
      </c>
    </row>
    <row r="13" spans="1:2" ht="12" customHeight="1">
      <c r="A13" s="4" t="s">
        <v>9</v>
      </c>
      <c r="B13" s="5"/>
    </row>
    <row r="14" spans="1:2" ht="12" customHeight="1">
      <c r="A14" s="7" t="s">
        <v>10</v>
      </c>
      <c r="B14" s="5">
        <v>0</v>
      </c>
    </row>
    <row r="15" spans="1:2" ht="12" customHeight="1">
      <c r="A15" s="4" t="s">
        <v>11</v>
      </c>
      <c r="B15" s="5">
        <v>0</v>
      </c>
    </row>
    <row r="16" spans="1:2" ht="12" customHeight="1">
      <c r="A16" s="4" t="s">
        <v>12</v>
      </c>
      <c r="B16" s="5"/>
    </row>
    <row r="17" spans="1:2" ht="12" customHeight="1">
      <c r="A17" s="4" t="s">
        <v>13</v>
      </c>
      <c r="B17" s="5"/>
    </row>
    <row r="18" spans="1:2" ht="12" customHeight="1">
      <c r="A18" s="4" t="s">
        <v>14</v>
      </c>
      <c r="B18" s="5"/>
    </row>
    <row r="19" spans="1:2" ht="12" customHeight="1">
      <c r="A19" s="4" t="s">
        <v>15</v>
      </c>
      <c r="B19" s="5">
        <v>0</v>
      </c>
    </row>
    <row r="20" spans="1:2" ht="12" customHeight="1">
      <c r="A20" s="4" t="s">
        <v>16</v>
      </c>
      <c r="B20" s="5"/>
    </row>
    <row r="21" spans="1:2" ht="12" customHeight="1">
      <c r="A21" s="4" t="s">
        <v>13</v>
      </c>
      <c r="B21" s="5"/>
    </row>
    <row r="22" spans="1:2" ht="12" customHeight="1">
      <c r="A22" s="4" t="s">
        <v>14</v>
      </c>
      <c r="B22" s="5"/>
    </row>
    <row r="23" spans="1:2" ht="12" customHeight="1">
      <c r="A23" s="4" t="s">
        <v>17</v>
      </c>
      <c r="B23" s="5">
        <v>0</v>
      </c>
    </row>
    <row r="24" spans="1:2" ht="12" customHeight="1">
      <c r="A24" s="4" t="s">
        <v>16</v>
      </c>
      <c r="B24" s="5"/>
    </row>
    <row r="25" spans="1:2" ht="12" customHeight="1">
      <c r="A25" s="4" t="s">
        <v>13</v>
      </c>
      <c r="B25" s="5"/>
    </row>
    <row r="26" spans="1:2" ht="12" customHeight="1">
      <c r="A26" s="4" t="s">
        <v>14</v>
      </c>
      <c r="B26" s="5"/>
    </row>
    <row r="27" spans="1:2" ht="12" customHeight="1">
      <c r="A27" s="7" t="s">
        <v>18</v>
      </c>
      <c r="B27" s="8">
        <f>B30+B33</f>
        <v>40900000</v>
      </c>
    </row>
    <row r="28" spans="1:2" ht="12" customHeight="1">
      <c r="A28" s="4" t="s">
        <v>16</v>
      </c>
      <c r="B28" s="5"/>
    </row>
    <row r="29" spans="1:2" ht="30" customHeight="1">
      <c r="A29" s="4" t="s">
        <v>19</v>
      </c>
      <c r="B29" s="5">
        <v>0</v>
      </c>
    </row>
    <row r="30" spans="1:2" ht="30" customHeight="1">
      <c r="A30" s="4" t="s">
        <v>20</v>
      </c>
      <c r="B30" s="5">
        <v>40000000</v>
      </c>
    </row>
    <row r="31" spans="1:2" ht="27.75" customHeight="1">
      <c r="A31" s="4" t="s">
        <v>21</v>
      </c>
      <c r="B31" s="5"/>
    </row>
    <row r="32" spans="1:2" ht="27" customHeight="1">
      <c r="A32" s="4" t="s">
        <v>22</v>
      </c>
      <c r="B32" s="5"/>
    </row>
    <row r="33" spans="1:2" ht="30" customHeight="1">
      <c r="A33" s="4" t="s">
        <v>23</v>
      </c>
      <c r="B33" s="5">
        <v>900000</v>
      </c>
    </row>
    <row r="34" spans="1:3" ht="12" customHeight="1">
      <c r="A34" s="7" t="s">
        <v>24</v>
      </c>
      <c r="B34" s="5"/>
      <c r="C34" t="s">
        <v>25</v>
      </c>
    </row>
    <row r="35" spans="1:2" ht="12" customHeight="1">
      <c r="A35" s="7" t="s">
        <v>26</v>
      </c>
      <c r="B35" s="8">
        <f>B10+B14+B27</f>
        <v>128900000</v>
      </c>
    </row>
    <row r="36" spans="1:2" ht="12.75">
      <c r="A36" s="9"/>
      <c r="B36" s="9"/>
    </row>
    <row r="37" spans="1:2" ht="12.75">
      <c r="A37" s="9"/>
      <c r="B37" s="9"/>
    </row>
    <row r="38" spans="1:2" ht="27" customHeight="1">
      <c r="A38" s="34" t="s">
        <v>27</v>
      </c>
      <c r="B38" s="34"/>
    </row>
    <row r="39" spans="1:2" ht="12.75">
      <c r="A39" s="10">
        <v>1</v>
      </c>
      <c r="B39" s="10">
        <v>2</v>
      </c>
    </row>
    <row r="40" spans="1:2" ht="51">
      <c r="A40" s="4" t="s">
        <v>28</v>
      </c>
      <c r="B40" s="11">
        <v>505640093.45</v>
      </c>
    </row>
    <row r="41" spans="1:3" ht="25.5">
      <c r="A41" s="4" t="s">
        <v>29</v>
      </c>
      <c r="B41" s="6">
        <f>B35</f>
        <v>128900000</v>
      </c>
      <c r="C41" s="12"/>
    </row>
    <row r="42" spans="1:2" ht="12.75">
      <c r="A42" s="4" t="s">
        <v>16</v>
      </c>
      <c r="B42" s="5"/>
    </row>
    <row r="43" spans="1:2" ht="25.5">
      <c r="A43" s="4" t="s">
        <v>30</v>
      </c>
      <c r="B43" s="5">
        <v>0</v>
      </c>
    </row>
    <row r="44" spans="1:2" ht="38.25">
      <c r="A44" s="4" t="s">
        <v>31</v>
      </c>
      <c r="B44" s="6">
        <v>190211600</v>
      </c>
    </row>
    <row r="45" spans="1:2" ht="38.25">
      <c r="A45" s="4" t="s">
        <v>32</v>
      </c>
      <c r="B45" s="6">
        <v>113211600</v>
      </c>
    </row>
    <row r="46" spans="1:2" ht="38.25">
      <c r="A46" s="4" t="s">
        <v>33</v>
      </c>
      <c r="B46" s="5">
        <v>0</v>
      </c>
    </row>
    <row r="47" spans="1:2" ht="25.5">
      <c r="A47" s="4" t="s">
        <v>34</v>
      </c>
      <c r="B47" s="5">
        <f>B44/B40*100</f>
        <v>37.61798213076412</v>
      </c>
    </row>
    <row r="48" spans="1:2" ht="46.5" customHeight="1">
      <c r="A48" s="4" t="s">
        <v>35</v>
      </c>
      <c r="B48" s="5">
        <f>B41-B44</f>
        <v>-61311600</v>
      </c>
    </row>
    <row r="49" spans="1:4" ht="14.25" thickBot="1">
      <c r="A49" s="35" t="s">
        <v>36</v>
      </c>
      <c r="B49" s="36"/>
      <c r="C49" s="37"/>
      <c r="D49" s="37"/>
    </row>
    <row r="50" spans="1:3" ht="51.75" thickBot="1">
      <c r="A50" s="14" t="s">
        <v>37</v>
      </c>
      <c r="B50" s="15">
        <v>7347000</v>
      </c>
      <c r="C50" s="16"/>
    </row>
    <row r="51" spans="1:4" ht="13.5" thickBot="1">
      <c r="A51" s="14" t="s">
        <v>38</v>
      </c>
      <c r="B51" s="17">
        <v>500000</v>
      </c>
      <c r="D51" s="18"/>
    </row>
    <row r="52" spans="1:2" ht="13.5" thickBot="1">
      <c r="A52" s="14" t="s">
        <v>16</v>
      </c>
      <c r="B52" s="17"/>
    </row>
    <row r="53" spans="1:2" ht="26.25" thickBot="1">
      <c r="A53" s="14" t="s">
        <v>39</v>
      </c>
      <c r="B53" s="17">
        <v>0</v>
      </c>
    </row>
    <row r="54" spans="1:4" ht="39" thickBot="1">
      <c r="A54" s="14" t="s">
        <v>40</v>
      </c>
      <c r="B54" s="17">
        <v>500000</v>
      </c>
      <c r="D54" s="18"/>
    </row>
    <row r="55" spans="1:2" ht="51.75" thickBot="1">
      <c r="A55" s="14" t="s">
        <v>41</v>
      </c>
      <c r="B55" s="17">
        <v>300000</v>
      </c>
    </row>
    <row r="56" spans="1:2" ht="26.25" thickBot="1">
      <c r="A56" s="14" t="s">
        <v>42</v>
      </c>
      <c r="B56" s="17">
        <v>0</v>
      </c>
    </row>
    <row r="57" spans="1:2" ht="26.25" thickBot="1">
      <c r="A57" s="14" t="s">
        <v>43</v>
      </c>
      <c r="B57" s="17">
        <f>B54/B50*100</f>
        <v>6.805498843065197</v>
      </c>
    </row>
    <row r="58" spans="1:2" ht="39" thickBot="1">
      <c r="A58" s="14" t="s">
        <v>44</v>
      </c>
      <c r="B58" s="17">
        <f>B51-B54</f>
        <v>0</v>
      </c>
    </row>
    <row r="59" spans="1:2" ht="51.75" thickBot="1">
      <c r="A59" s="14" t="s">
        <v>45</v>
      </c>
      <c r="B59" s="17">
        <f>B51-B55</f>
        <v>200000</v>
      </c>
    </row>
    <row r="60" spans="1:2" ht="51.75" thickBot="1">
      <c r="A60" s="14" t="s">
        <v>46</v>
      </c>
      <c r="B60" s="15">
        <v>13003280.17</v>
      </c>
    </row>
    <row r="61" spans="1:2" ht="39" thickBot="1">
      <c r="A61" s="14" t="s">
        <v>47</v>
      </c>
      <c r="B61" s="15">
        <v>20200</v>
      </c>
    </row>
    <row r="62" spans="1:2" ht="12.75">
      <c r="A62" s="29" t="s">
        <v>48</v>
      </c>
      <c r="B62" s="31">
        <f>B61/B60*100</f>
        <v>0.15534541850912068</v>
      </c>
    </row>
    <row r="63" spans="1:2" ht="31.5" customHeight="1" thickBot="1">
      <c r="A63" s="30"/>
      <c r="B63" s="32"/>
    </row>
    <row r="64" spans="1:2" ht="15" customHeight="1" thickBot="1">
      <c r="A64" s="27" t="s">
        <v>49</v>
      </c>
      <c r="B64" s="28"/>
    </row>
    <row r="65" spans="1:2" ht="54.75" customHeight="1" thickBot="1">
      <c r="A65" s="14" t="s">
        <v>37</v>
      </c>
      <c r="B65" s="15">
        <v>9135800</v>
      </c>
    </row>
    <row r="66" spans="1:2" ht="15.75" customHeight="1" thickBot="1">
      <c r="A66" s="14" t="s">
        <v>38</v>
      </c>
      <c r="B66" s="17">
        <v>400000</v>
      </c>
    </row>
    <row r="67" spans="1:2" ht="15" customHeight="1" thickBot="1">
      <c r="A67" s="14" t="s">
        <v>16</v>
      </c>
      <c r="B67" s="17"/>
    </row>
    <row r="68" spans="1:2" ht="29.25" customHeight="1" thickBot="1">
      <c r="A68" s="14" t="s">
        <v>39</v>
      </c>
      <c r="B68" s="17">
        <v>0</v>
      </c>
    </row>
    <row r="69" spans="1:2" ht="25.5" customHeight="1" thickBot="1">
      <c r="A69" s="14" t="s">
        <v>40</v>
      </c>
      <c r="B69" s="17">
        <v>400000</v>
      </c>
    </row>
    <row r="70" spans="1:2" ht="38.25" customHeight="1" thickBot="1">
      <c r="A70" s="14" t="s">
        <v>41</v>
      </c>
      <c r="B70" s="17">
        <v>400000</v>
      </c>
    </row>
    <row r="71" spans="1:2" ht="27.75" customHeight="1" thickBot="1">
      <c r="A71" s="14" t="s">
        <v>42</v>
      </c>
      <c r="B71" s="17">
        <v>0</v>
      </c>
    </row>
    <row r="72" spans="1:2" ht="28.5" customHeight="1" thickBot="1">
      <c r="A72" s="14" t="s">
        <v>43</v>
      </c>
      <c r="B72" s="17">
        <f>B69/B65*100</f>
        <v>4.378379561724206</v>
      </c>
    </row>
    <row r="73" spans="1:2" ht="42" customHeight="1" thickBot="1">
      <c r="A73" s="14" t="s">
        <v>44</v>
      </c>
      <c r="B73" s="17">
        <f>B66-B69</f>
        <v>0</v>
      </c>
    </row>
    <row r="74" spans="1:2" ht="42.75" customHeight="1" thickBot="1">
      <c r="A74" s="14" t="s">
        <v>45</v>
      </c>
      <c r="B74" s="17">
        <f>B66-B70</f>
        <v>0</v>
      </c>
    </row>
    <row r="75" spans="1:2" ht="55.5" customHeight="1" thickBot="1">
      <c r="A75" s="14" t="s">
        <v>46</v>
      </c>
      <c r="B75" s="15">
        <v>27852500</v>
      </c>
    </row>
    <row r="76" spans="1:2" ht="30" customHeight="1" thickBot="1">
      <c r="A76" s="14" t="s">
        <v>47</v>
      </c>
      <c r="B76" s="15">
        <v>14100</v>
      </c>
    </row>
    <row r="77" spans="1:2" ht="14.25" customHeight="1">
      <c r="A77" s="29" t="s">
        <v>48</v>
      </c>
      <c r="B77" s="31">
        <f>B76/B75*100</f>
        <v>0.05062382191903779</v>
      </c>
    </row>
    <row r="78" spans="1:2" ht="28.5" customHeight="1" thickBot="1">
      <c r="A78" s="30"/>
      <c r="B78" s="32"/>
    </row>
    <row r="79" spans="1:2" ht="21" customHeight="1">
      <c r="A79" s="13"/>
      <c r="B79" s="19"/>
    </row>
    <row r="80" spans="1:2" ht="22.5" customHeight="1">
      <c r="A80" s="13"/>
      <c r="B80" s="19"/>
    </row>
    <row r="81" spans="1:25" ht="15.75">
      <c r="A81" s="33"/>
      <c r="B81" s="33"/>
      <c r="C81" s="33"/>
      <c r="D81" s="33"/>
      <c r="E81" s="33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ht="15.75">
      <c r="A82" s="21" t="s">
        <v>50</v>
      </c>
      <c r="B82" s="22" t="s">
        <v>51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15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15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15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13.5" customHeight="1">
      <c r="A86" s="21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ht="13.5" customHeight="1">
      <c r="A87" s="21" t="s">
        <v>52</v>
      </c>
      <c r="B87" s="22" t="s">
        <v>53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3"/>
      <c r="X87" s="23"/>
      <c r="Y87" s="23"/>
    </row>
    <row r="88" spans="1:25" ht="15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92" spans="2:25" ht="13.5" customHeight="1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23:25" ht="13.5" customHeight="1">
      <c r="W93" s="24"/>
      <c r="X93" s="24"/>
      <c r="Y93" s="24"/>
    </row>
  </sheetData>
  <mergeCells count="11">
    <mergeCell ref="A38:B38"/>
    <mergeCell ref="A49:B49"/>
    <mergeCell ref="C49:D49"/>
    <mergeCell ref="A62:A63"/>
    <mergeCell ref="B62:B63"/>
    <mergeCell ref="B86:Y86"/>
    <mergeCell ref="B92:Y92"/>
    <mergeCell ref="A64:B64"/>
    <mergeCell ref="A77:A78"/>
    <mergeCell ref="B77:B78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 corporation</cp:lastModifiedBy>
  <dcterms:created xsi:type="dcterms:W3CDTF">1996-10-08T23:32:33Z</dcterms:created>
  <dcterms:modified xsi:type="dcterms:W3CDTF">2012-12-04T08:35:36Z</dcterms:modified>
  <cp:category/>
  <cp:version/>
  <cp:contentType/>
  <cp:contentStatus/>
</cp:coreProperties>
</file>