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26" i="1" l="1"/>
  <c r="G21" i="1"/>
  <c r="G16" i="1"/>
  <c r="G15" i="1"/>
  <c r="F15" i="1"/>
</calcChain>
</file>

<file path=xl/sharedStrings.xml><?xml version="1.0" encoding="utf-8"?>
<sst xmlns="http://schemas.openxmlformats.org/spreadsheetml/2006/main" count="121" uniqueCount="71">
  <si>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</si>
  <si>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</si>
  <si>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</si>
  <si>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</si>
  <si>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</si>
  <si>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</si>
  <si>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</si>
  <si>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</si>
  <si>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</si>
  <si>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</si>
  <si>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</si>
  <si>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</si>
  <si>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</si>
  <si>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</si>
  <si>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</si>
  <si>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</si>
  <si>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</si>
  <si>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</si>
  <si>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</si>
  <si>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</si>
  <si>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</si>
  <si>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</si>
  <si>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</si>
  <si>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</si>
  <si>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</si>
  <si>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</si>
  <si>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</si>
  <si>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</si>
  <si>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</si>
  <si>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</si>
  <si>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</si>
  <si>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</si>
  <si>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</si>
  <si>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</si>
  <si>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</si>
  <si>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</si>
  <si>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</si>
  <si>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</si>
  <si>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</si>
  <si>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</si>
  <si>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</si>
  <si>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</si>
  <si>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</si>
  <si>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</si>
  <si>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</si>
  <si>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</si>
  <si>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</si>
  <si>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</si>
  <si>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</si>
  <si>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</si>
  <si>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</si>
  <si>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</si>
  <si>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</si>
  <si>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</si>
  <si>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</si>
  <si>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</si>
  <si>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</si>
  <si>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</si>
  <si>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</si>
  <si>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</si>
  <si>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</si>
  <si>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</si>
  <si>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</si>
  <si>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</si>
  <si>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</si>
  <si>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</si>
  <si>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</si>
  <si>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</si>
  <si>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</si>
  <si>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</si>
  <si>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>Информация о средних ценах на продовольственную группу товаров по Тимашевскому району  по состоянию на 20 мая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</si>
</sst>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9" borderId="0" applyNumberFormat="0" applyBorder="0" applyAlignment="0" applyProtection="0"/>
  </cellStyleXfs>
  <cellXfs count="5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2" fontId="0" fillId="0" borderId="0" xfId="0" applyNumberFormat="1"/>
    <xf numFmtId="2" fontId="2" fillId="7" borderId="4" xfId="1" applyNumberFormat="1" applyFont="1" applyFill="1" applyBorder="1"/>
    <xf numFmtId="0" fontId="2" fillId="10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10" borderId="4" xfId="0" applyFont="1" applyFill="1" applyBorder="1"/>
    <xf numFmtId="164" fontId="0" fillId="4" borderId="4" xfId="0" applyNumberFormat="1" applyFill="1" applyBorder="1"/>
    <xf numFmtId="0" fontId="2" fillId="6" borderId="10" xfId="0" applyFont="1" applyFill="1" applyBorder="1" applyAlignment="1" applyProtection="1">
      <alignment vertical="center" wrapText="1"/>
      <protection locked="0"/>
    </xf>
    <xf numFmtId="0" fontId="2" fillId="6" borderId="7" xfId="0" applyFont="1" applyFill="1" applyBorder="1" applyAlignment="1" applyProtection="1">
      <alignment vertical="center" wrapText="1"/>
      <protection locked="0"/>
    </xf>
    <xf numFmtId="0" fontId="2" fillId="6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11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1">
          <cell r="AX21" t="str">
            <v/>
          </cell>
        </row>
        <row r="25">
          <cell r="AW25" t="str">
            <v/>
          </cell>
        </row>
        <row r="28">
          <cell r="AX28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1">
          <cell r="W21">
            <v>250</v>
          </cell>
        </row>
        <row r="25">
          <cell r="V25">
            <v>48</v>
          </cell>
        </row>
        <row r="28">
          <cell r="W28">
            <v>75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1">
          <cell r="Q21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B32" sqref="B32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0" ht="58.5" customHeight="1" x14ac:dyDescent="0.25">
      <c r="A1" s="23" t="s">
        <v>70</v>
      </c>
      <c r="B1" s="23"/>
      <c r="C1" s="23"/>
      <c r="D1" s="23"/>
      <c r="E1" s="23"/>
      <c r="F1" s="23"/>
      <c r="G1" s="23"/>
      <c r="H1" s="23"/>
      <c r="I1" s="23"/>
    </row>
    <row r="2" spans="1:10" ht="15" customHeight="1" x14ac:dyDescent="0.25">
      <c r="A2" s="24" t="s">
        <v>0</v>
      </c>
      <c r="B2" s="25" t="s">
        <v>1</v>
      </c>
      <c r="C2" s="26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0" ht="39" customHeight="1" x14ac:dyDescent="0.25">
      <c r="A3" s="24"/>
      <c r="B3" s="27"/>
      <c r="C3" s="28"/>
      <c r="D3" s="31"/>
      <c r="E3" s="32"/>
      <c r="F3" s="35"/>
      <c r="G3" s="36"/>
      <c r="H3" s="37"/>
      <c r="I3" s="37"/>
    </row>
    <row r="4" spans="1:10" x14ac:dyDescent="0.25">
      <c r="A4" s="24"/>
      <c r="B4" s="38" t="s">
        <v>5</v>
      </c>
      <c r="C4" s="39"/>
      <c r="D4" s="40" t="s">
        <v>5</v>
      </c>
      <c r="E4" s="41"/>
      <c r="F4" s="42" t="s">
        <v>5</v>
      </c>
      <c r="G4" s="43"/>
      <c r="H4" s="44" t="s">
        <v>5</v>
      </c>
      <c r="I4" s="45"/>
    </row>
    <row r="5" spans="1:10" x14ac:dyDescent="0.25">
      <c r="A5" s="24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10" ht="25.5" x14ac:dyDescent="0.25">
      <c r="A6" s="22" t="s">
        <v>8</v>
      </c>
      <c r="B6" s="12">
        <v>42.56</v>
      </c>
      <c r="C6" s="12">
        <v>74.135000000000005</v>
      </c>
      <c r="D6" s="6">
        <v>68.623333333332994</v>
      </c>
      <c r="E6" s="6">
        <v>78.12</v>
      </c>
      <c r="F6" s="7">
        <v>36</v>
      </c>
      <c r="G6" s="7">
        <v>65</v>
      </c>
      <c r="H6" s="9">
        <v>40</v>
      </c>
      <c r="I6" s="9">
        <v>55</v>
      </c>
      <c r="J6" s="11"/>
    </row>
    <row r="7" spans="1:10" ht="25.5" x14ac:dyDescent="0.25">
      <c r="A7" s="22" t="s">
        <v>9</v>
      </c>
      <c r="B7" s="12">
        <v>90.45</v>
      </c>
      <c r="C7" s="12">
        <v>136.6275</v>
      </c>
      <c r="D7" s="6">
        <v>107.25</v>
      </c>
      <c r="E7" s="6">
        <v>138.72958333333301</v>
      </c>
      <c r="F7" s="7">
        <v>79.3</v>
      </c>
      <c r="G7" s="7">
        <v>120</v>
      </c>
      <c r="H7" s="9">
        <v>80</v>
      </c>
      <c r="I7" s="9">
        <v>125</v>
      </c>
      <c r="J7" s="11"/>
    </row>
    <row r="8" spans="1:10" ht="25.5" x14ac:dyDescent="0.25">
      <c r="A8" s="22" t="s">
        <v>10</v>
      </c>
      <c r="B8" s="12">
        <v>120.99</v>
      </c>
      <c r="C8" s="12">
        <v>155.64875000000001</v>
      </c>
      <c r="D8" s="6">
        <v>120.45</v>
      </c>
      <c r="E8" s="6">
        <v>176.25</v>
      </c>
      <c r="F8" s="7">
        <v>100</v>
      </c>
      <c r="G8" s="7">
        <v>170</v>
      </c>
      <c r="H8" s="9">
        <v>100</v>
      </c>
      <c r="I8" s="9">
        <v>170</v>
      </c>
      <c r="J8" s="11"/>
    </row>
    <row r="9" spans="1:10" x14ac:dyDescent="0.25">
      <c r="A9" s="22" t="s">
        <v>60</v>
      </c>
      <c r="B9" s="12">
        <v>50</v>
      </c>
      <c r="C9" s="12">
        <v>47</v>
      </c>
      <c r="D9" s="6"/>
      <c r="E9" s="6"/>
      <c r="F9" s="7">
        <v>45</v>
      </c>
      <c r="G9" s="7">
        <v>45</v>
      </c>
      <c r="H9" s="9"/>
      <c r="I9" s="9"/>
      <c r="J9" s="11"/>
    </row>
    <row r="10" spans="1:10" ht="25.5" x14ac:dyDescent="0.25">
      <c r="A10" s="22" t="s">
        <v>11</v>
      </c>
      <c r="B10" s="12">
        <v>72.45</v>
      </c>
      <c r="C10" s="12">
        <v>190.75125000000003</v>
      </c>
      <c r="D10" s="6">
        <v>65.87</v>
      </c>
      <c r="E10" s="6">
        <v>102.716833333333</v>
      </c>
      <c r="F10" s="7">
        <v>50</v>
      </c>
      <c r="G10" s="7">
        <v>80</v>
      </c>
      <c r="H10" s="9">
        <v>55</v>
      </c>
      <c r="I10" s="9">
        <v>80</v>
      </c>
      <c r="J10" s="11"/>
    </row>
    <row r="11" spans="1:10" ht="25.5" x14ac:dyDescent="0.25">
      <c r="A11" s="22" t="s">
        <v>12</v>
      </c>
      <c r="B11" s="12">
        <v>116.96</v>
      </c>
      <c r="C11" s="12">
        <v>168.99</v>
      </c>
      <c r="D11" s="6">
        <v>126.99</v>
      </c>
      <c r="E11" s="6">
        <v>174.22</v>
      </c>
      <c r="F11" s="7">
        <v>98</v>
      </c>
      <c r="G11" s="7">
        <v>110</v>
      </c>
      <c r="H11" s="9">
        <v>95</v>
      </c>
      <c r="I11" s="9">
        <v>115</v>
      </c>
      <c r="J11" s="11"/>
    </row>
    <row r="12" spans="1:10" x14ac:dyDescent="0.25">
      <c r="A12" s="22" t="s">
        <v>13</v>
      </c>
      <c r="B12" s="12">
        <v>78.69</v>
      </c>
      <c r="C12" s="12">
        <v>99</v>
      </c>
      <c r="D12" s="6">
        <v>80</v>
      </c>
      <c r="E12" s="6">
        <v>110</v>
      </c>
      <c r="F12" s="7"/>
      <c r="G12" s="7"/>
      <c r="H12" s="9"/>
      <c r="I12" s="9"/>
      <c r="J12" s="11"/>
    </row>
    <row r="13" spans="1:10" x14ac:dyDescent="0.25">
      <c r="A13" s="22" t="s">
        <v>14</v>
      </c>
      <c r="B13" s="12">
        <v>14</v>
      </c>
      <c r="C13" s="12">
        <v>26.808750000000003</v>
      </c>
      <c r="D13" s="6">
        <v>16.989999999999998</v>
      </c>
      <c r="E13" s="6">
        <v>25.99</v>
      </c>
      <c r="F13" s="7">
        <v>14.3</v>
      </c>
      <c r="G13" s="7">
        <v>21</v>
      </c>
      <c r="H13" s="9"/>
      <c r="I13" s="9"/>
      <c r="J13" s="11"/>
    </row>
    <row r="14" spans="1:10" x14ac:dyDescent="0.25">
      <c r="A14" s="22" t="s">
        <v>15</v>
      </c>
      <c r="B14" s="12">
        <v>631.45000000000005</v>
      </c>
      <c r="C14" s="12">
        <v>1388.99</v>
      </c>
      <c r="D14" s="6">
        <v>684.93</v>
      </c>
      <c r="E14" s="6">
        <v>1495.09</v>
      </c>
      <c r="F14" s="7">
        <v>620</v>
      </c>
      <c r="G14" s="7">
        <v>1700</v>
      </c>
      <c r="H14" s="9"/>
      <c r="I14" s="9"/>
      <c r="J14" s="11"/>
    </row>
    <row r="15" spans="1:10" x14ac:dyDescent="0.25">
      <c r="A15" s="22" t="s">
        <v>16</v>
      </c>
      <c r="B15" s="12">
        <v>77.989999999999995</v>
      </c>
      <c r="C15" s="12">
        <v>166.99</v>
      </c>
      <c r="D15" s="6">
        <v>90</v>
      </c>
      <c r="E15" s="6">
        <v>140</v>
      </c>
      <c r="F15" s="7" t="str">
        <f>IF(SUM([1]Городское!AW15,[1]Медвёдовское!V15,[1]Роговское!P15)=0,"",(AVERAGE([1]Городское!AW15,[1]Медвёдовское!V15,[1]Роговское!P15)))</f>
        <v/>
      </c>
      <c r="G15" s="7" t="str">
        <f>IF(SUM([1]Городское!AX15,[1]Медвёдовское!W15,[1]Роговское!Q15)=0,"",(AVERAGE([1]Городское!AX15,[1]Медвёдовское!W15,[1]Роговское!Q15)))</f>
        <v/>
      </c>
      <c r="H15" s="9"/>
      <c r="I15" s="9"/>
      <c r="J15" s="11"/>
    </row>
    <row r="16" spans="1:10" ht="25.5" x14ac:dyDescent="0.25">
      <c r="A16" s="22" t="s">
        <v>17</v>
      </c>
      <c r="B16" s="12">
        <v>285.77499999999998</v>
      </c>
      <c r="C16" s="12">
        <v>492.86624999999998</v>
      </c>
      <c r="D16" s="6">
        <v>272.64416666666699</v>
      </c>
      <c r="E16" s="6">
        <v>354.73333333333335</v>
      </c>
      <c r="F16" s="7">
        <v>285</v>
      </c>
      <c r="G16" s="7">
        <f>IF(SUM([1]Городское!AX16,[1]Медвёдовское!W16,[1]Роговское!Q16)=0,"",(AVERAGE([1]Городское!AX16,[1]Медвёдовское!W16,[1]Роговское!Q16)))</f>
        <v>550</v>
      </c>
      <c r="H16" s="9"/>
      <c r="I16" s="9"/>
      <c r="J16" s="11"/>
    </row>
    <row r="17" spans="1:10" ht="25.5" x14ac:dyDescent="0.25">
      <c r="A17" s="22" t="s">
        <v>18</v>
      </c>
      <c r="B17" s="12">
        <v>340.99</v>
      </c>
      <c r="C17" s="12">
        <v>679.37125000000003</v>
      </c>
      <c r="D17" s="6">
        <v>360.37</v>
      </c>
      <c r="E17" s="6">
        <v>618.044084</v>
      </c>
      <c r="F17" s="7">
        <v>370</v>
      </c>
      <c r="G17" s="7">
        <v>660</v>
      </c>
      <c r="H17" s="9"/>
      <c r="I17" s="9"/>
      <c r="J17" s="11"/>
    </row>
    <row r="18" spans="1:10" x14ac:dyDescent="0.25">
      <c r="A18" s="22" t="s">
        <v>62</v>
      </c>
      <c r="B18" s="12">
        <v>69</v>
      </c>
      <c r="C18" s="12">
        <v>200</v>
      </c>
      <c r="D18" s="6">
        <v>75</v>
      </c>
      <c r="E18" s="6">
        <v>250</v>
      </c>
      <c r="F18" s="7"/>
      <c r="G18" s="7"/>
      <c r="H18" s="9"/>
      <c r="I18" s="9"/>
      <c r="J18" s="11"/>
    </row>
    <row r="19" spans="1:10" x14ac:dyDescent="0.25">
      <c r="A19" s="22" t="s">
        <v>20</v>
      </c>
      <c r="B19" s="12">
        <v>450</v>
      </c>
      <c r="C19" s="12">
        <v>550</v>
      </c>
      <c r="D19" s="6">
        <v>450</v>
      </c>
      <c r="E19" s="6">
        <v>600</v>
      </c>
      <c r="F19" s="7">
        <v>410</v>
      </c>
      <c r="G19" s="7">
        <v>520</v>
      </c>
      <c r="H19" s="9"/>
      <c r="I19" s="9"/>
      <c r="J19" s="11"/>
    </row>
    <row r="20" spans="1:10" x14ac:dyDescent="0.25">
      <c r="A20" s="22" t="s">
        <v>21</v>
      </c>
      <c r="B20" s="12">
        <v>373.5</v>
      </c>
      <c r="C20" s="12">
        <v>406.83333333333297</v>
      </c>
      <c r="D20" s="6">
        <v>350</v>
      </c>
      <c r="E20" s="6">
        <v>385</v>
      </c>
      <c r="F20" s="7">
        <v>330</v>
      </c>
      <c r="G20" s="7">
        <v>400</v>
      </c>
      <c r="H20" s="9"/>
      <c r="I20" s="9"/>
      <c r="J20" s="11"/>
    </row>
    <row r="21" spans="1:10" x14ac:dyDescent="0.25">
      <c r="A21" s="22" t="s">
        <v>22</v>
      </c>
      <c r="B21" s="12">
        <v>158.99</v>
      </c>
      <c r="C21" s="12">
        <v>227.995</v>
      </c>
      <c r="D21" s="6">
        <v>195.60416666666669</v>
      </c>
      <c r="E21" s="6">
        <v>260</v>
      </c>
      <c r="F21" s="7">
        <v>160</v>
      </c>
      <c r="G21" s="7">
        <f>IF(SUM([1]Городское!AX21,[1]Медвёдовское!W21,[1]Роговское!Q21)=0,"",(AVERAGE([1]Городское!AX21,[1]Медвёдовское!W21,[1]Роговское!Q21)))</f>
        <v>250</v>
      </c>
      <c r="H21" s="9"/>
      <c r="I21" s="9"/>
      <c r="J21" s="11"/>
    </row>
    <row r="22" spans="1:10" x14ac:dyDescent="0.25">
      <c r="A22" s="22" t="s">
        <v>23</v>
      </c>
      <c r="B22" s="12">
        <v>197.29624999999999</v>
      </c>
      <c r="C22" s="12">
        <v>676.23874999999998</v>
      </c>
      <c r="D22" s="6">
        <v>225.35833333333301</v>
      </c>
      <c r="E22" s="6">
        <v>343.10000000000008</v>
      </c>
      <c r="F22" s="7">
        <v>180</v>
      </c>
      <c r="G22" s="7">
        <v>700</v>
      </c>
      <c r="H22" s="9"/>
      <c r="I22" s="9"/>
      <c r="J22" s="11"/>
    </row>
    <row r="23" spans="1:10" x14ac:dyDescent="0.25">
      <c r="A23" s="22" t="s">
        <v>24</v>
      </c>
      <c r="B23" s="12">
        <v>38.5</v>
      </c>
      <c r="C23" s="12">
        <v>263.98374999999999</v>
      </c>
      <c r="D23" s="6">
        <v>57.825000000000003</v>
      </c>
      <c r="E23" s="6">
        <v>280.26333333333298</v>
      </c>
      <c r="F23" s="7">
        <f>IF(SUM([1]Городское!AW25,[1]Медвёдовское!V25,[1]Роговское!P25)=0,"",(AVERAGE([1]Городское!AW25,[1]Медвёдовское!V25,[1]Роговское!P25)))</f>
        <v>48</v>
      </c>
      <c r="G23" s="7">
        <v>205</v>
      </c>
      <c r="H23" s="9"/>
      <c r="I23" s="9"/>
      <c r="J23" s="11"/>
    </row>
    <row r="24" spans="1:10" ht="25.5" x14ac:dyDescent="0.25">
      <c r="A24" s="22" t="s">
        <v>25</v>
      </c>
      <c r="B24" s="12">
        <v>59.78</v>
      </c>
      <c r="C24" s="12">
        <v>87.54</v>
      </c>
      <c r="D24" s="6">
        <v>64</v>
      </c>
      <c r="E24" s="6">
        <v>66</v>
      </c>
      <c r="F24" s="7">
        <v>64</v>
      </c>
      <c r="G24" s="7">
        <v>70</v>
      </c>
      <c r="H24" s="9">
        <v>64</v>
      </c>
      <c r="I24" s="9">
        <v>70</v>
      </c>
      <c r="J24" s="11"/>
    </row>
    <row r="25" spans="1:10" ht="25.5" x14ac:dyDescent="0.25">
      <c r="A25" s="22" t="s">
        <v>26</v>
      </c>
      <c r="B25" s="12">
        <v>72.78</v>
      </c>
      <c r="C25" s="12">
        <v>123.0275</v>
      </c>
      <c r="D25" s="6">
        <v>68.258148148148194</v>
      </c>
      <c r="E25" s="6">
        <v>75.337037037037035</v>
      </c>
      <c r="F25" s="7">
        <v>80</v>
      </c>
      <c r="G25" s="7">
        <v>95</v>
      </c>
      <c r="H25" s="9"/>
      <c r="I25" s="9"/>
      <c r="J25" s="11"/>
    </row>
    <row r="26" spans="1:10" ht="25.5" x14ac:dyDescent="0.25">
      <c r="A26" s="22" t="s">
        <v>27</v>
      </c>
      <c r="B26" s="12">
        <v>45</v>
      </c>
      <c r="C26" s="12">
        <v>80.461250000000007</v>
      </c>
      <c r="D26" s="6">
        <v>57</v>
      </c>
      <c r="E26" s="6">
        <v>62.859666666666669</v>
      </c>
      <c r="F26" s="7">
        <v>53</v>
      </c>
      <c r="G26" s="7">
        <f>IF(SUM([1]Городское!AX28,[1]Медвёдовское!W28,[1]Роговское!Q28)=0,"",(AVERAGE([1]Городское!AX28,[1]Медвёдовское!W28,[1]Роговское!Q28)))</f>
        <v>75</v>
      </c>
      <c r="H26" s="9"/>
      <c r="I26" s="9"/>
      <c r="J26" s="11"/>
    </row>
    <row r="27" spans="1:10" x14ac:dyDescent="0.25">
      <c r="A27" s="22" t="s">
        <v>63</v>
      </c>
      <c r="B27" s="12">
        <v>60.97</v>
      </c>
      <c r="C27" s="12">
        <v>73.849999999999994</v>
      </c>
      <c r="D27" s="6"/>
      <c r="E27" s="6"/>
      <c r="F27" s="7"/>
      <c r="G27" s="7"/>
      <c r="H27" s="9"/>
      <c r="I27" s="9"/>
      <c r="J27" s="11"/>
    </row>
    <row r="28" spans="1:10" x14ac:dyDescent="0.25">
      <c r="A28" s="22" t="s">
        <v>64</v>
      </c>
      <c r="B28" s="12">
        <v>272.74625000000003</v>
      </c>
      <c r="C28" s="12">
        <v>353.44250000000005</v>
      </c>
      <c r="D28" s="6">
        <v>297.02233333333299</v>
      </c>
      <c r="E28" s="6">
        <v>326.13333333333298</v>
      </c>
      <c r="F28" s="7">
        <v>220</v>
      </c>
      <c r="G28" s="7">
        <v>300</v>
      </c>
      <c r="H28" s="9"/>
      <c r="I28" s="9"/>
      <c r="J28" s="11"/>
    </row>
    <row r="29" spans="1:10" x14ac:dyDescent="0.25">
      <c r="A29" s="22" t="s">
        <v>61</v>
      </c>
      <c r="B29" s="12">
        <v>816.75250000000005</v>
      </c>
      <c r="C29" s="12">
        <v>1018.61125</v>
      </c>
      <c r="D29" s="6">
        <v>890.79814814814802</v>
      </c>
      <c r="E29" s="6">
        <v>1100</v>
      </c>
      <c r="F29" s="7">
        <v>550</v>
      </c>
      <c r="G29" s="7">
        <v>750</v>
      </c>
      <c r="H29" s="9"/>
      <c r="I29" s="9"/>
      <c r="J29" s="11"/>
    </row>
    <row r="30" spans="1:10" x14ac:dyDescent="0.25">
      <c r="A30" s="22" t="s">
        <v>65</v>
      </c>
      <c r="B30" s="12">
        <v>168.70375000000001</v>
      </c>
      <c r="C30" s="12">
        <v>235.82249999999999</v>
      </c>
      <c r="D30" s="6">
        <v>183.16018518518499</v>
      </c>
      <c r="E30" s="6">
        <v>201.55</v>
      </c>
      <c r="F30" s="7"/>
      <c r="G30" s="7"/>
      <c r="H30" s="9"/>
      <c r="I30" s="9"/>
      <c r="J30" s="11"/>
    </row>
    <row r="31" spans="1:10" x14ac:dyDescent="0.25">
      <c r="A31" s="22" t="s">
        <v>33</v>
      </c>
      <c r="B31" s="12">
        <v>56</v>
      </c>
      <c r="C31" s="12">
        <v>66</v>
      </c>
      <c r="D31" s="6">
        <v>70</v>
      </c>
      <c r="E31" s="6">
        <v>70</v>
      </c>
      <c r="F31" s="7">
        <v>45</v>
      </c>
      <c r="G31" s="7">
        <v>70</v>
      </c>
      <c r="H31" s="9">
        <v>45</v>
      </c>
      <c r="I31" s="9">
        <v>70</v>
      </c>
      <c r="J31" s="11"/>
    </row>
    <row r="32" spans="1:10" x14ac:dyDescent="0.25">
      <c r="A32" s="22" t="s">
        <v>34</v>
      </c>
      <c r="B32" s="12">
        <v>44.99</v>
      </c>
      <c r="C32" s="12">
        <v>49.6</v>
      </c>
      <c r="D32" s="6">
        <v>45</v>
      </c>
      <c r="E32" s="6">
        <v>55</v>
      </c>
      <c r="F32" s="7">
        <v>40</v>
      </c>
      <c r="G32" s="7">
        <v>50</v>
      </c>
      <c r="H32" s="9">
        <v>40</v>
      </c>
      <c r="I32" s="9">
        <v>50</v>
      </c>
      <c r="J32" s="11"/>
    </row>
    <row r="33" spans="1:10" ht="25.5" x14ac:dyDescent="0.25">
      <c r="A33" s="22" t="s">
        <v>35</v>
      </c>
      <c r="B33" s="12">
        <v>70</v>
      </c>
      <c r="C33" s="12">
        <v>82</v>
      </c>
      <c r="D33" s="6">
        <v>78</v>
      </c>
      <c r="E33" s="6">
        <v>90</v>
      </c>
      <c r="F33" s="7">
        <v>65</v>
      </c>
      <c r="G33" s="7">
        <v>75</v>
      </c>
      <c r="H33" s="9">
        <v>65</v>
      </c>
      <c r="I33" s="9">
        <v>75</v>
      </c>
      <c r="J33" s="11"/>
    </row>
    <row r="34" spans="1:10" ht="25.5" x14ac:dyDescent="0.25">
      <c r="A34" s="22" t="s">
        <v>36</v>
      </c>
      <c r="B34" s="12">
        <v>64</v>
      </c>
      <c r="C34" s="12">
        <v>74.900000000000006</v>
      </c>
      <c r="D34" s="6">
        <v>80</v>
      </c>
      <c r="E34" s="6">
        <v>80</v>
      </c>
      <c r="F34" s="7">
        <v>60</v>
      </c>
      <c r="G34" s="7">
        <v>73</v>
      </c>
      <c r="H34" s="9">
        <v>60</v>
      </c>
      <c r="I34" s="9">
        <v>70</v>
      </c>
      <c r="J34" s="11"/>
    </row>
    <row r="35" spans="1:10" x14ac:dyDescent="0.25">
      <c r="A35" s="22" t="s">
        <v>37</v>
      </c>
      <c r="B35" s="12">
        <v>168.99</v>
      </c>
      <c r="C35" s="12">
        <v>215.99</v>
      </c>
      <c r="D35" s="6">
        <v>220.12037037037001</v>
      </c>
      <c r="E35" s="6">
        <v>250.45037037037</v>
      </c>
      <c r="F35" s="7">
        <v>100</v>
      </c>
      <c r="G35" s="7">
        <v>220</v>
      </c>
      <c r="H35" s="10">
        <v>100</v>
      </c>
      <c r="I35" s="10">
        <v>220</v>
      </c>
      <c r="J35" s="11"/>
    </row>
    <row r="36" spans="1:10" x14ac:dyDescent="0.25">
      <c r="A36" s="22" t="s">
        <v>38</v>
      </c>
      <c r="B36" s="12">
        <v>150.99</v>
      </c>
      <c r="C36" s="12">
        <v>250.34</v>
      </c>
      <c r="D36" s="6">
        <v>172.79166666666666</v>
      </c>
      <c r="E36" s="6">
        <v>250.32</v>
      </c>
      <c r="F36" s="7">
        <v>125</v>
      </c>
      <c r="G36" s="7">
        <v>250</v>
      </c>
      <c r="H36" s="10">
        <v>125</v>
      </c>
      <c r="I36" s="10">
        <v>250</v>
      </c>
      <c r="J36" s="11"/>
    </row>
    <row r="37" spans="1:10" x14ac:dyDescent="0.25">
      <c r="A37" s="22" t="s">
        <v>40</v>
      </c>
      <c r="B37" s="12">
        <v>85.9</v>
      </c>
      <c r="C37" s="12">
        <v>104.0675</v>
      </c>
      <c r="D37" s="6">
        <v>91.927777777777806</v>
      </c>
      <c r="E37" s="6">
        <v>110</v>
      </c>
      <c r="F37" s="7">
        <v>65</v>
      </c>
      <c r="G37" s="7">
        <v>110</v>
      </c>
      <c r="H37" s="9">
        <v>65</v>
      </c>
      <c r="I37" s="9">
        <v>110</v>
      </c>
      <c r="J37" s="11"/>
    </row>
    <row r="38" spans="1:10" ht="25.5" x14ac:dyDescent="0.25">
      <c r="A38" s="22" t="s">
        <v>66</v>
      </c>
      <c r="B38" s="12">
        <v>76.989999999999995</v>
      </c>
      <c r="C38" s="12">
        <v>89.99</v>
      </c>
      <c r="D38" s="6">
        <v>95</v>
      </c>
      <c r="E38" s="6">
        <v>110</v>
      </c>
      <c r="F38" s="7"/>
      <c r="G38" s="7"/>
      <c r="H38" s="8"/>
      <c r="I38" s="8"/>
      <c r="J38" s="11"/>
    </row>
    <row r="39" spans="1:10" ht="25.5" x14ac:dyDescent="0.25">
      <c r="A39" s="22" t="s">
        <v>69</v>
      </c>
      <c r="B39" s="12">
        <v>49.99</v>
      </c>
      <c r="C39" s="12">
        <v>129.99</v>
      </c>
      <c r="D39" s="6">
        <v>38</v>
      </c>
      <c r="E39" s="6">
        <v>150</v>
      </c>
      <c r="F39" s="7"/>
      <c r="G39" s="7"/>
      <c r="H39" s="9"/>
      <c r="I39" s="9"/>
      <c r="J39" s="11"/>
    </row>
    <row r="40" spans="1:10" ht="25.5" x14ac:dyDescent="0.25">
      <c r="A40" s="22" t="s">
        <v>68</v>
      </c>
      <c r="B40" s="12">
        <v>62.99</v>
      </c>
      <c r="C40" s="12">
        <v>159.99</v>
      </c>
      <c r="D40" s="6">
        <v>59</v>
      </c>
      <c r="E40" s="6">
        <v>189</v>
      </c>
      <c r="F40" s="7"/>
      <c r="G40" s="7"/>
      <c r="H40" s="9"/>
      <c r="I40" s="9"/>
      <c r="J40" s="11"/>
    </row>
    <row r="41" spans="1:10" ht="25.5" x14ac:dyDescent="0.25">
      <c r="A41" s="22" t="s">
        <v>67</v>
      </c>
      <c r="B41" s="12">
        <v>445</v>
      </c>
      <c r="C41" s="12">
        <v>1300</v>
      </c>
      <c r="D41" s="6">
        <v>380.75</v>
      </c>
      <c r="E41" s="6">
        <v>3150</v>
      </c>
      <c r="F41" s="7"/>
      <c r="G41" s="7"/>
      <c r="H41" s="8"/>
      <c r="I41" s="8"/>
      <c r="J41" s="11"/>
    </row>
    <row r="42" spans="1:10" x14ac:dyDescent="0.25">
      <c r="B42" s="21"/>
      <c r="C42" s="21"/>
      <c r="J42" s="11"/>
    </row>
    <row r="43" spans="1:10" x14ac:dyDescent="0.25">
      <c r="B43" s="21"/>
      <c r="C43" s="21"/>
      <c r="J43" s="11"/>
    </row>
    <row r="44" spans="1:10" x14ac:dyDescent="0.25">
      <c r="B44" s="21"/>
      <c r="C44" s="21"/>
      <c r="J44" s="11"/>
    </row>
    <row r="45" spans="1:10" x14ac:dyDescent="0.25">
      <c r="B45" s="21"/>
      <c r="C45" s="21"/>
      <c r="J45" s="11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25" t="s">
        <v>48</v>
      </c>
      <c r="C1" s="26"/>
      <c r="D1" s="29" t="s">
        <v>49</v>
      </c>
      <c r="E1" s="30"/>
      <c r="F1" s="46" t="s">
        <v>3</v>
      </c>
      <c r="G1" s="47"/>
      <c r="H1" s="46" t="s">
        <v>4</v>
      </c>
      <c r="I1" s="47"/>
    </row>
    <row r="2" spans="1:9" x14ac:dyDescent="0.25">
      <c r="A2" s="24"/>
      <c r="B2" s="27"/>
      <c r="C2" s="28"/>
      <c r="D2" s="31"/>
      <c r="E2" s="32"/>
      <c r="F2" s="48"/>
      <c r="G2" s="49"/>
      <c r="H2" s="48"/>
      <c r="I2" s="49"/>
    </row>
    <row r="3" spans="1:9" x14ac:dyDescent="0.25">
      <c r="A3" s="24"/>
      <c r="B3" s="38" t="s">
        <v>5</v>
      </c>
      <c r="C3" s="39"/>
      <c r="D3" s="40" t="s">
        <v>5</v>
      </c>
      <c r="E3" s="41"/>
      <c r="F3" s="50" t="s">
        <v>5</v>
      </c>
      <c r="G3" s="51"/>
      <c r="H3" s="42" t="s">
        <v>5</v>
      </c>
      <c r="I3" s="43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13" t="s">
        <v>6</v>
      </c>
      <c r="G4" s="13" t="s">
        <v>7</v>
      </c>
      <c r="H4" s="3" t="s">
        <v>6</v>
      </c>
      <c r="I4" s="3" t="s">
        <v>7</v>
      </c>
    </row>
    <row r="5" spans="1:9" x14ac:dyDescent="0.25">
      <c r="A5" s="14" t="s">
        <v>8</v>
      </c>
      <c r="B5" s="5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5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6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6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15" t="e">
        <f>IF(SUM([2]Городское!#REF!)=0,"",(AVERAGE([2]Городское!#REF!)))</f>
        <v>#REF!</v>
      </c>
      <c r="G5" s="15" t="e">
        <f>IF(SUM([2]Городское!#REF!)=0,"",(AVERAGE([2]Городское!#REF!)))</f>
        <v>#REF!</v>
      </c>
      <c r="H5" s="16" t="str">
        <f>IF(SUM([2]Городское!S5,[2]Медвёдовское!T5,[2]Роговское!P5)=0,"",(AVERAGE([2]Городское!S5,[2]Медвёдовское!T5,[2]Роговское!P5)))</f>
        <v/>
      </c>
      <c r="I5" s="16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14" t="s">
        <v>9</v>
      </c>
      <c r="B6" s="5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5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6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6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15" t="e">
        <f>IF(SUM([2]Городское!#REF!)=0,"",(AVERAGE([2]Городское!#REF!)))</f>
        <v>#REF!</v>
      </c>
      <c r="G6" s="15" t="e">
        <f>IF(SUM([2]Городское!#REF!)=0,"",(AVERAGE([2]Городское!#REF!)))</f>
        <v>#REF!</v>
      </c>
      <c r="H6" s="16" t="str">
        <f>IF(SUM([2]Городское!S6,[2]Медвёдовское!T6,[2]Роговское!P6)=0,"",(AVERAGE([2]Городское!S6,[2]Медвёдовское!T6,[2]Роговское!P6)))</f>
        <v/>
      </c>
      <c r="I6" s="16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14" t="s">
        <v>10</v>
      </c>
      <c r="B7" s="5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5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6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6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15" t="e">
        <f>IF(SUM([2]Городское!#REF!)=0,"",(AVERAGE([2]Городское!#REF!)))</f>
        <v>#REF!</v>
      </c>
      <c r="G7" s="15" t="e">
        <f>IF(SUM([2]Городское!#REF!)=0,"",(AVERAGE([2]Городское!#REF!)))</f>
        <v>#REF!</v>
      </c>
      <c r="H7" s="16">
        <f>IF(SUM([2]Городское!S7,[2]Медвёдовское!T7,[2]Роговское!P7)=0,"",(AVERAGE([2]Городское!S7,[2]Медвёдовское!T7,[2]Роговское!P7)))</f>
        <v>45</v>
      </c>
      <c r="I7" s="16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14" t="s">
        <v>11</v>
      </c>
      <c r="B8" s="5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5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6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6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15" t="e">
        <f>IF(SUM([2]Городское!#REF!)=0,"",(AVERAGE([2]Городское!#REF!)))</f>
        <v>#REF!</v>
      </c>
      <c r="G8" s="15" t="e">
        <f>IF(SUM([2]Городское!#REF!)=0,"",(AVERAGE([2]Городское!#REF!)))</f>
        <v>#REF!</v>
      </c>
      <c r="H8" s="16">
        <f>IF(SUM([2]Городское!S8,[2]Медвёдовское!T8,[2]Роговское!P8)=0,"",(AVERAGE([2]Городское!S8,[2]Медвёдовское!T8,[2]Роговское!P8)))</f>
        <v>88</v>
      </c>
      <c r="I8" s="16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14" t="s">
        <v>12</v>
      </c>
      <c r="B9" s="5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5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6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6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15" t="e">
        <f>IF(SUM([2]Городское!#REF!)=0,"",(AVERAGE([2]Городское!#REF!)))</f>
        <v>#REF!</v>
      </c>
      <c r="G9" s="15" t="e">
        <f>IF(SUM([2]Городское!#REF!)=0,"",(AVERAGE([2]Городское!#REF!)))</f>
        <v>#REF!</v>
      </c>
      <c r="H9" s="16">
        <f>IF(SUM([2]Городское!S9,[2]Медвёдовское!T9,[2]Роговское!P9)=0,"",(AVERAGE([2]Городское!S9,[2]Медвёдовское!T9,[2]Роговское!P9)))</f>
        <v>98</v>
      </c>
      <c r="I9" s="16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14" t="s">
        <v>13</v>
      </c>
      <c r="B10" s="5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5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6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6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15" t="e">
        <f>IF(SUM([2]Городское!#REF!)=0,"",(AVERAGE([2]Городское!#REF!)))</f>
        <v>#REF!</v>
      </c>
      <c r="G10" s="15" t="e">
        <f>IF(SUM([2]Городское!#REF!)=0,"",(AVERAGE([2]Городское!#REF!)))</f>
        <v>#REF!</v>
      </c>
      <c r="H10" s="16">
        <f>IF(SUM([2]Городское!S10,[2]Медвёдовское!T10,[2]Роговское!P10)=0,"",(AVERAGE([2]Городское!S10,[2]Медвёдовское!T10,[2]Роговское!P10)))</f>
        <v>60</v>
      </c>
      <c r="I10" s="16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14" t="s">
        <v>14</v>
      </c>
      <c r="B11" s="5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5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6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6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15" t="e">
        <f>IF(SUM([2]Городское!#REF!)=0,"",(AVERAGE([2]Городское!#REF!)))</f>
        <v>#REF!</v>
      </c>
      <c r="G11" s="15" t="e">
        <f>IF(SUM([2]Городское!#REF!)=0,"",(AVERAGE([2]Городское!#REF!)))</f>
        <v>#REF!</v>
      </c>
      <c r="H11" s="16">
        <f>IF(SUM([2]Городское!S11,[2]Медвёдовское!T11,[2]Роговское!P11)=0,"",(AVERAGE([2]Городское!S11,[2]Медвёдовское!T11,[2]Роговское!P11)))</f>
        <v>115</v>
      </c>
      <c r="I11" s="16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14" t="s">
        <v>15</v>
      </c>
      <c r="B12" s="5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5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6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6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15" t="e">
        <f>IF(SUM([2]Городское!#REF!)=0,"",(AVERAGE([2]Городское!#REF!)))</f>
        <v>#REF!</v>
      </c>
      <c r="G12" s="15" t="e">
        <f>IF(SUM([2]Городское!#REF!)=0,"",(AVERAGE([2]Городское!#REF!)))</f>
        <v>#REF!</v>
      </c>
      <c r="H12" s="16">
        <f>IF(SUM([2]Городское!S12,[2]Медвёдовское!T12,[2]Роговское!P12)=0,"",(AVERAGE([2]Городское!S12,[2]Медвёдовское!T12,[2]Роговское!P12)))</f>
        <v>46</v>
      </c>
      <c r="I12" s="16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14" t="s">
        <v>16</v>
      </c>
      <c r="B13" s="5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5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6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6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15" t="e">
        <f>IF(SUM([2]Городское!#REF!)=0,"",(AVERAGE([2]Городское!#REF!)))</f>
        <v>#REF!</v>
      </c>
      <c r="G13" s="15" t="e">
        <f>IF(SUM([2]Городское!#REF!)=0,"",(AVERAGE([2]Городское!#REF!)))</f>
        <v>#REF!</v>
      </c>
      <c r="H13" s="16">
        <f>IF(SUM([2]Городское!S13,[2]Медвёдовское!T13,[2]Роговское!P13)=0,"",(AVERAGE([2]Городское!S13,[2]Медвёдовское!T13,[2]Роговское!P13)))</f>
        <v>10</v>
      </c>
      <c r="I13" s="16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14" t="s">
        <v>17</v>
      </c>
      <c r="B14" s="5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5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6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6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15" t="e">
        <f>IF(SUM([2]Городское!#REF!)=0,"",(AVERAGE([2]Городское!#REF!)))</f>
        <v>#REF!</v>
      </c>
      <c r="G14" s="15" t="e">
        <f>IF(SUM([2]Городское!#REF!)=0,"",(AVERAGE([2]Городское!#REF!)))</f>
        <v>#REF!</v>
      </c>
      <c r="H14" s="16">
        <f>IF(SUM([2]Городское!S14,[2]Медвёдовское!T14,[2]Роговское!P14)=0,"",(AVERAGE([2]Городское!S14,[2]Медвёдовское!T14,[2]Роговское!P14)))</f>
        <v>1118</v>
      </c>
      <c r="I14" s="16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14" t="s">
        <v>18</v>
      </c>
      <c r="B15" s="5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5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6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6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15" t="e">
        <f>IF(SUM([2]Городское!#REF!)=0,"",(AVERAGE([2]Городское!#REF!)))</f>
        <v>#REF!</v>
      </c>
      <c r="G15" s="15" t="e">
        <f>IF(SUM([2]Городское!#REF!)=0,"",(AVERAGE([2]Городское!#REF!)))</f>
        <v>#REF!</v>
      </c>
      <c r="H15" s="16" t="str">
        <f>IF(SUM([2]Городское!S15,[2]Медвёдовское!T15,[2]Роговское!P15)=0,"",(AVERAGE([2]Городское!S15,[2]Медвёдовское!T15,[2]Роговское!P15)))</f>
        <v/>
      </c>
      <c r="I15" s="16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14" t="s">
        <v>19</v>
      </c>
      <c r="B16" s="5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5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6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6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15" t="e">
        <f>IF(SUM([2]Городское!#REF!)=0,"",(AVERAGE([2]Городское!#REF!)))</f>
        <v>#REF!</v>
      </c>
      <c r="G16" s="15" t="e">
        <f>IF(SUM([2]Городское!#REF!)=0,"",(AVERAGE([2]Городское!#REF!)))</f>
        <v>#REF!</v>
      </c>
      <c r="H16" s="16">
        <f>IF(SUM([2]Городское!S16,[2]Медвёдовское!T16,[2]Роговское!P16)=0,"",(AVERAGE([2]Городское!S16,[2]Медвёдовское!T16,[2]Роговское!P16)))</f>
        <v>230</v>
      </c>
      <c r="I16" s="16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14" t="s">
        <v>20</v>
      </c>
      <c r="B17" s="5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5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6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6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15" t="e">
        <f>IF(SUM([2]Городское!#REF!)=0,"",(AVERAGE([2]Городское!#REF!)))</f>
        <v>#REF!</v>
      </c>
      <c r="G17" s="15" t="e">
        <f>IF(SUM([2]Городское!#REF!)=0,"",(AVERAGE([2]Городское!#REF!)))</f>
        <v>#REF!</v>
      </c>
      <c r="H17" s="16">
        <f>IF(SUM([2]Городское!S17,[2]Медвёдовское!T17,[2]Роговское!P17)=0,"",(AVERAGE([2]Городское!S17,[2]Медвёдовское!T17,[2]Роговское!P17)))</f>
        <v>350</v>
      </c>
      <c r="I17" s="16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14" t="s">
        <v>21</v>
      </c>
      <c r="B18" s="5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5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6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6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15" t="e">
        <f>IF(SUM([2]Городское!#REF!)=0,"",(AVERAGE([2]Городское!#REF!)))</f>
        <v>#REF!</v>
      </c>
      <c r="G18" s="15" t="e">
        <f>IF(SUM([2]Городское!#REF!)=0,"",(AVERAGE([2]Городское!#REF!)))</f>
        <v>#REF!</v>
      </c>
      <c r="H18" s="16">
        <f>IF(SUM([2]Городское!S18,[2]Медвёдовское!T18,[2]Роговское!P18)=0,"",(AVERAGE([2]Городское!S18,[2]Медвёдовское!T18,[2]Роговское!P18)))</f>
        <v>600</v>
      </c>
      <c r="I18" s="16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14" t="s">
        <v>22</v>
      </c>
      <c r="B19" s="5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5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6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6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15" t="e">
        <f>IF(SUM([2]Городское!#REF!)=0,"",(AVERAGE([2]Городское!#REF!)))</f>
        <v>#REF!</v>
      </c>
      <c r="G19" s="15" t="e">
        <f>IF(SUM([2]Городское!#REF!)=0,"",(AVERAGE([2]Городское!#REF!)))</f>
        <v>#REF!</v>
      </c>
      <c r="H19" s="16">
        <f>IF(SUM([2]Городское!S19,[2]Медвёдовское!T19,[2]Роговское!P19)=0,"",(AVERAGE([2]Городское!S19,[2]Медвёдовское!T19,[2]Роговское!P19)))</f>
        <v>420</v>
      </c>
      <c r="I19" s="16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14" t="s">
        <v>23</v>
      </c>
      <c r="B20" s="5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5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6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6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15" t="e">
        <f>IF(SUM([2]Городское!#REF!)=0,"",(AVERAGE([2]Городское!#REF!)))</f>
        <v>#REF!</v>
      </c>
      <c r="G20" s="15" t="e">
        <f>IF(SUM([2]Городское!#REF!)=0,"",(AVERAGE([2]Городское!#REF!)))</f>
        <v>#REF!</v>
      </c>
      <c r="H20" s="16">
        <f>IF(SUM([2]Городское!S20,[2]Медвёдовское!T20,[2]Роговское!P20)=0,"",(AVERAGE([2]Городское!S20,[2]Медвёдовское!T20,[2]Роговское!P20)))</f>
        <v>295</v>
      </c>
      <c r="I20" s="16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14" t="s">
        <v>50</v>
      </c>
      <c r="B21" s="5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5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6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6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15" t="e">
        <f>IF(SUM([2]Городское!#REF!)=0,"",(AVERAGE([2]Городское!#REF!)))</f>
        <v>#REF!</v>
      </c>
      <c r="G21" s="15" t="e">
        <f>IF(SUM([2]Городское!#REF!)=0,"",(AVERAGE([2]Городское!#REF!)))</f>
        <v>#REF!</v>
      </c>
      <c r="H21" s="16">
        <f>IF(SUM([2]Городское!S21,[2]Медвёдовское!T21,[2]Роговское!P21)=0,"",(AVERAGE([2]Городское!S21,[2]Медвёдовское!T21,[2]Роговское!P21)))</f>
        <v>150</v>
      </c>
      <c r="I21" s="16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14" t="s">
        <v>51</v>
      </c>
      <c r="B22" s="5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5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6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6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15" t="e">
        <f>IF(SUM([2]Городское!#REF!)=0,"",(AVERAGE([2]Городское!#REF!)))</f>
        <v>#REF!</v>
      </c>
      <c r="G22" s="15" t="e">
        <f>IF(SUM([2]Городское!#REF!)=0,"",(AVERAGE([2]Городское!#REF!)))</f>
        <v>#REF!</v>
      </c>
      <c r="H22" s="16">
        <f>IF(SUM([2]Городское!S22,[2]Медвёдовское!T22,[2]Роговское!P22)=0,"",(AVERAGE([2]Городское!S22,[2]Медвёдовское!T22,[2]Роговское!P22)))</f>
        <v>165</v>
      </c>
      <c r="I22" s="16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14" t="s">
        <v>24</v>
      </c>
      <c r="B23" s="5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5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6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6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15" t="e">
        <f>IF(SUM([2]Городское!#REF!)=0,"",(AVERAGE([2]Городское!#REF!)))</f>
        <v>#REF!</v>
      </c>
      <c r="G23" s="15" t="e">
        <f>IF(SUM([2]Городское!#REF!)=0,"",(AVERAGE([2]Городское!#REF!)))</f>
        <v>#REF!</v>
      </c>
      <c r="H23" s="16">
        <f>IF(SUM([2]Городское!S23,[2]Медвёдовское!T23,[2]Роговское!P23)=0,"",(AVERAGE([2]Городское!S23,[2]Медвёдовское!T23,[2]Роговское!P23)))</f>
        <v>320</v>
      </c>
      <c r="I23" s="16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14" t="s">
        <v>25</v>
      </c>
      <c r="B24" s="5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5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6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6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15" t="e">
        <f>IF(SUM([2]Городское!#REF!)=0,"",(AVERAGE([2]Городское!#REF!)))</f>
        <v>#REF!</v>
      </c>
      <c r="G24" s="15" t="e">
        <f>IF(SUM([2]Городское!#REF!)=0,"",(AVERAGE([2]Городское!#REF!)))</f>
        <v>#REF!</v>
      </c>
      <c r="H24" s="16">
        <f>IF(SUM([2]Городское!S24,[2]Медвёдовское!T24,[2]Роговское!P24)=0,"",(AVERAGE([2]Городское!S24,[2]Медвёдовское!T24,[2]Роговское!P24)))</f>
        <v>200</v>
      </c>
      <c r="I24" s="16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14" t="s">
        <v>26</v>
      </c>
      <c r="B25" s="5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5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6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6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15" t="e">
        <f>IF(SUM([2]Городское!#REF!)=0,"",(AVERAGE([2]Городское!#REF!)))</f>
        <v>#REF!</v>
      </c>
      <c r="G25" s="15" t="e">
        <f>IF(SUM([2]Городское!#REF!)=0,"",(AVERAGE([2]Городское!#REF!)))</f>
        <v>#REF!</v>
      </c>
      <c r="H25" s="16">
        <f>IF(SUM([2]Городское!S25,[2]Медвёдовское!T25,[2]Роговское!P25)=0,"",(AVERAGE([2]Городское!S25,[2]Медвёдовское!T25,[2]Роговское!P25)))</f>
        <v>48</v>
      </c>
      <c r="I25" s="16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14" t="s">
        <v>27</v>
      </c>
      <c r="B26" s="5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5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6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6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15" t="e">
        <f>IF(SUM([2]Городское!#REF!)=0,"",(AVERAGE([2]Городское!#REF!)))</f>
        <v>#REF!</v>
      </c>
      <c r="G26" s="15" t="e">
        <f>IF(SUM([2]Городское!#REF!)=0,"",(AVERAGE([2]Городское!#REF!)))</f>
        <v>#REF!</v>
      </c>
      <c r="H26" s="16">
        <f>IF(SUM([2]Городское!S26,[2]Медвёдовское!T26,[2]Роговское!P26)=0,"",(AVERAGE([2]Городское!S26,[2]Медвёдовское!T26,[2]Роговское!P26)))</f>
        <v>56</v>
      </c>
      <c r="I26" s="16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14" t="s">
        <v>28</v>
      </c>
      <c r="B27" s="5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5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6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6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15" t="e">
        <f>IF(SUM([2]Городское!#REF!)=0,"",(AVERAGE([2]Городское!#REF!)))</f>
        <v>#REF!</v>
      </c>
      <c r="G27" s="15" t="e">
        <f>IF(SUM([2]Городское!#REF!)=0,"",(AVERAGE([2]Городское!#REF!)))</f>
        <v>#REF!</v>
      </c>
      <c r="H27" s="16">
        <f>IF(SUM([2]Городское!S27,[2]Медвёдовское!T27,[2]Роговское!P27)=0,"",(AVERAGE([2]Городское!S27,[2]Медвёдовское!T27,[2]Роговское!P27)))</f>
        <v>60</v>
      </c>
      <c r="I27" s="16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14" t="s">
        <v>29</v>
      </c>
      <c r="B28" s="5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5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6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6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15" t="e">
        <f>IF(SUM([2]Городское!#REF!)=0,"",(AVERAGE([2]Городское!#REF!)))</f>
        <v>#REF!</v>
      </c>
      <c r="G28" s="15" t="e">
        <f>IF(SUM([2]Городское!#REF!)=0,"",(AVERAGE([2]Городское!#REF!)))</f>
        <v>#REF!</v>
      </c>
      <c r="H28" s="16">
        <f>IF(SUM([2]Городское!S28,[2]Медвёдовское!T28,[2]Роговское!P28)=0,"",(AVERAGE([2]Городское!S28,[2]Медвёдовское!T28,[2]Роговское!P28)))</f>
        <v>55</v>
      </c>
      <c r="I28" s="16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14" t="s">
        <v>30</v>
      </c>
      <c r="B29" s="5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5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6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6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15" t="e">
        <f>IF(SUM([2]Городское!#REF!)=0,"",(AVERAGE([2]Городское!#REF!)))</f>
        <v>#REF!</v>
      </c>
      <c r="G29" s="15" t="e">
        <f>IF(SUM([2]Городское!#REF!)=0,"",(AVERAGE([2]Городское!#REF!)))</f>
        <v>#REF!</v>
      </c>
      <c r="H29" s="16">
        <f>IF(SUM([2]Городское!S29,[2]Медвёдовское!T29,[2]Роговское!P29)=0,"",(AVERAGE([2]Городское!S29,[2]Медвёдовское!T29,[2]Роговское!P29)))</f>
        <v>125</v>
      </c>
      <c r="I29" s="16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14" t="s">
        <v>31</v>
      </c>
      <c r="B30" s="5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5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6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6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15" t="e">
        <f>IF(SUM([2]Городское!#REF!)=0,"",(AVERAGE([2]Городское!#REF!)))</f>
        <v>#REF!</v>
      </c>
      <c r="G30" s="15" t="e">
        <f>IF(SUM([2]Городское!#REF!)=0,"",(AVERAGE([2]Городское!#REF!)))</f>
        <v>#REF!</v>
      </c>
      <c r="H30" s="16">
        <f>IF(SUM([2]Городское!S30,[2]Медвёдовское!T30,[2]Роговское!P30)=0,"",(AVERAGE([2]Городское!S30,[2]Медвёдовское!T30,[2]Роговское!P30)))</f>
        <v>380</v>
      </c>
      <c r="I30" s="16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14" t="s">
        <v>32</v>
      </c>
      <c r="B31" s="5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5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6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6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15" t="e">
        <f>IF(SUM([2]Городское!#REF!)=0,"",(AVERAGE([2]Городское!#REF!)))</f>
        <v>#REF!</v>
      </c>
      <c r="G31" s="15" t="e">
        <f>IF(SUM([2]Городское!#REF!)=0,"",(AVERAGE([2]Городское!#REF!)))</f>
        <v>#REF!</v>
      </c>
      <c r="H31" s="16">
        <f>IF(SUM([2]Городское!S31,[2]Медвёдовское!T31,[2]Роговское!P31)=0,"",(AVERAGE([2]Городское!S31,[2]Медвёдовское!T31,[2]Роговское!P31)))</f>
        <v>55</v>
      </c>
      <c r="I31" s="16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14" t="s">
        <v>33</v>
      </c>
      <c r="B32" s="5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5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6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6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15" t="e">
        <f>IF(SUM([2]Городское!#REF!)=0,"",(AVERAGE([2]Городское!#REF!)))</f>
        <v>#REF!</v>
      </c>
      <c r="G32" s="15" t="e">
        <f>IF(SUM([2]Городское!#REF!)=0,"",(AVERAGE([2]Городское!#REF!)))</f>
        <v>#REF!</v>
      </c>
      <c r="H32" s="16">
        <f>IF(SUM([2]Городское!S32,[2]Медвёдовское!T32,[2]Роговское!P32)=0,"",(AVERAGE([2]Городское!S32,[2]Медвёдовское!T32,[2]Роговское!P32)))</f>
        <v>145</v>
      </c>
      <c r="I32" s="16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14" t="s">
        <v>34</v>
      </c>
      <c r="B33" s="5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5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6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6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15" t="e">
        <f>IF(SUM([2]Городское!#REF!)=0,"",(AVERAGE([2]Городское!#REF!)))</f>
        <v>#REF!</v>
      </c>
      <c r="G33" s="15" t="e">
        <f>IF(SUM([2]Городское!#REF!)=0,"",(AVERAGE([2]Городское!#REF!)))</f>
        <v>#REF!</v>
      </c>
      <c r="H33" s="16">
        <f>IF(SUM([2]Городское!S33,[2]Медвёдовское!T33,[2]Роговское!P33)=0,"",(AVERAGE([2]Городское!S33,[2]Медвёдовское!T33,[2]Роговское!P33)))</f>
        <v>550</v>
      </c>
      <c r="I33" s="16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14" t="s">
        <v>35</v>
      </c>
      <c r="B34" s="5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5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6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6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15" t="e">
        <f>IF(SUM([2]Городское!#REF!)=0,"",(AVERAGE([2]Городское!#REF!)))</f>
        <v>#REF!</v>
      </c>
      <c r="G34" s="15" t="e">
        <f>IF(SUM([2]Городское!#REF!)=0,"",(AVERAGE([2]Городское!#REF!)))</f>
        <v>#REF!</v>
      </c>
      <c r="H34" s="16">
        <f>IF(SUM([2]Городское!S34,[2]Медвёдовское!T34,[2]Роговское!P34)=0,"",(AVERAGE([2]Городское!S34,[2]Медвёдовское!T34,[2]Роговское!P34)))</f>
        <v>48.333333333333336</v>
      </c>
      <c r="I34" s="16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14" t="s">
        <v>36</v>
      </c>
      <c r="B35" s="5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5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6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6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15" t="e">
        <f>IF(SUM([2]Городское!#REF!)=0,"",(AVERAGE([2]Городское!#REF!)))</f>
        <v>#REF!</v>
      </c>
      <c r="G35" s="15" t="e">
        <f>IF(SUM([2]Городское!#REF!)=0,"",(AVERAGE([2]Городское!#REF!)))</f>
        <v>#REF!</v>
      </c>
      <c r="H35" s="16">
        <f>IF(SUM([2]Городское!S35,[2]Медвёдовское!T35,[2]Роговское!P35)=0,"",(AVERAGE([2]Городское!S35,[2]Медвёдовское!T35,[2]Роговское!P35)))</f>
        <v>28.333333333333332</v>
      </c>
      <c r="I35" s="16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14" t="s">
        <v>37</v>
      </c>
      <c r="B36" s="5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5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6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6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15" t="e">
        <f>IF(SUM([2]Городское!#REF!)=0,"",(AVERAGE([2]Городское!#REF!)))</f>
        <v>#REF!</v>
      </c>
      <c r="G36" s="15" t="e">
        <f>IF(SUM([2]Городское!#REF!)=0,"",(AVERAGE([2]Городское!#REF!)))</f>
        <v>#REF!</v>
      </c>
      <c r="H36" s="16">
        <f>IF(SUM([2]Городское!S36,[2]Медвёдовское!T36,[2]Роговское!P36)=0,"",(AVERAGE([2]Городское!S36,[2]Медвёдовское!T36,[2]Роговское!P36)))</f>
        <v>43.333333333333336</v>
      </c>
      <c r="I36" s="16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14" t="s">
        <v>38</v>
      </c>
      <c r="B37" s="5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5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6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6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15" t="e">
        <f>IF(SUM([2]Городское!#REF!)=0,"",(AVERAGE([2]Городское!#REF!)))</f>
        <v>#REF!</v>
      </c>
      <c r="G37" s="15" t="e">
        <f>IF(SUM([2]Городское!#REF!)=0,"",(AVERAGE([2]Городское!#REF!)))</f>
        <v>#REF!</v>
      </c>
      <c r="H37" s="16">
        <f>IF(SUM([2]Городское!S37,[2]Медвёдовское!T37,[2]Роговское!P37)=0,"",(AVERAGE([2]Городское!S37,[2]Медвёдовское!T37,[2]Роговское!P37)))</f>
        <v>55</v>
      </c>
      <c r="I37" s="16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14" t="s">
        <v>39</v>
      </c>
      <c r="B38" s="5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5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6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6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15" t="e">
        <f>IF(SUM([2]Городское!#REF!)=0,"",(AVERAGE([2]Городское!#REF!)))</f>
        <v>#REF!</v>
      </c>
      <c r="G38" s="15" t="e">
        <f>IF(SUM([2]Городское!#REF!)=0,"",(AVERAGE([2]Городское!#REF!)))</f>
        <v>#REF!</v>
      </c>
      <c r="H38" s="16">
        <f>IF(SUM([2]Городское!S38,[2]Медвёдовское!T38,[2]Роговское!P38)=0,"",(AVERAGE([2]Городское!S38,[2]Медвёдовское!T38,[2]Роговское!P38)))</f>
        <v>156.66666666666666</v>
      </c>
      <c r="I38" s="16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14" t="s">
        <v>52</v>
      </c>
      <c r="B39" s="5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5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6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6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15" t="e">
        <f>IF(SUM([2]Городское!#REF!)=0,"",(AVERAGE([2]Городское!#REF!)))</f>
        <v>#REF!</v>
      </c>
      <c r="G39" s="15" t="e">
        <f>IF(SUM([2]Городское!#REF!)=0,"",(AVERAGE([2]Городское!#REF!)))</f>
        <v>#REF!</v>
      </c>
      <c r="H39" s="16">
        <f>IF(SUM([2]Городское!S39,[2]Медвёдовское!T39,[2]Роговское!P39)=0,"",(AVERAGE([2]Городское!S39,[2]Медвёдовское!T39,[2]Роговское!P39)))</f>
        <v>156.66666666666666</v>
      </c>
      <c r="I39" s="16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14" t="s">
        <v>40</v>
      </c>
      <c r="B40" s="5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5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6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6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15" t="e">
        <f>IF(SUM([2]Городское!#REF!)=0,"",(AVERAGE([2]Городское!#REF!)))</f>
        <v>#REF!</v>
      </c>
      <c r="G40" s="15" t="e">
        <f>IF(SUM([2]Городское!#REF!)=0,"",(AVERAGE([2]Городское!#REF!)))</f>
        <v>#REF!</v>
      </c>
      <c r="H40" s="16">
        <f>IF(SUM([2]Городское!S40,[2]Медвёдовское!T40,[2]Роговское!P40)=0,"",(AVERAGE([2]Городское!S40,[2]Медвёдовское!T40,[2]Роговское!P40)))</f>
        <v>203.33333333333334</v>
      </c>
      <c r="I40" s="16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14" t="s">
        <v>41</v>
      </c>
      <c r="B41" s="5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5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6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6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15" t="e">
        <f>IF(SUM([2]Городское!#REF!)=0,"",(AVERAGE([2]Городское!#REF!)))</f>
        <v>#REF!</v>
      </c>
      <c r="G41" s="15" t="e">
        <f>IF(SUM([2]Городское!#REF!)=0,"",(AVERAGE([2]Городское!#REF!)))</f>
        <v>#REF!</v>
      </c>
      <c r="H41" s="16">
        <f>IF(SUM([2]Городское!S41,[2]Медвёдовское!T41,[2]Роговское!P41)=0,"",(AVERAGE([2]Городское!S41,[2]Медвёдовское!T41,[2]Роговское!P41)))</f>
        <v>240</v>
      </c>
      <c r="I41" s="16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14" t="s">
        <v>53</v>
      </c>
      <c r="B42" s="5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5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6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6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15" t="e">
        <f>IF(SUM([2]Городское!#REF!)=0,"",(AVERAGE([2]Городское!#REF!)))</f>
        <v>#REF!</v>
      </c>
      <c r="G42" s="15" t="e">
        <f>IF(SUM([2]Городское!#REF!)=0,"",(AVERAGE([2]Городское!#REF!)))</f>
        <v>#REF!</v>
      </c>
      <c r="H42" s="16">
        <f>IF(SUM([2]Городское!S42,[2]Медвёдовское!T42,[2]Роговское!P42)=0,"",(AVERAGE([2]Городское!S42,[2]Медвёдовское!T42,[2]Роговское!P42)))</f>
        <v>56.666666666666664</v>
      </c>
      <c r="I42" s="16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14" t="s">
        <v>42</v>
      </c>
      <c r="B43" s="5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5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6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6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15" t="e">
        <f>IF(SUM([2]Городское!#REF!)=0,"",(AVERAGE([2]Городское!#REF!)))</f>
        <v>#REF!</v>
      </c>
      <c r="G43" s="15" t="e">
        <f>IF(SUM([2]Городское!#REF!)=0,"",(AVERAGE([2]Городское!#REF!)))</f>
        <v>#REF!</v>
      </c>
      <c r="H43" s="16">
        <f>IF(SUM([2]Городское!S43,[2]Медвёдовское!T43,[2]Роговское!P43)=0,"",(AVERAGE([2]Городское!S43,[2]Медвёдовское!T43,[2]Роговское!P43)))</f>
        <v>95</v>
      </c>
      <c r="I43" s="16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14" t="s">
        <v>43</v>
      </c>
      <c r="B44" s="5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5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6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6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15" t="e">
        <f>IF(SUM([2]Городское!#REF!)=0,"",(AVERAGE([2]Городское!#REF!)))</f>
        <v>#REF!</v>
      </c>
      <c r="G44" s="15" t="e">
        <f>IF(SUM([2]Городское!#REF!)=0,"",(AVERAGE([2]Городское!#REF!)))</f>
        <v>#REF!</v>
      </c>
      <c r="H44" s="16">
        <f>IF(SUM([2]Городское!S44,[2]Медвёдовское!T44,[2]Роговское!P44)=0,"",(AVERAGE([2]Городское!S44,[2]Медвёдовское!T44,[2]Роговское!P44)))</f>
        <v>136.66666666666666</v>
      </c>
      <c r="I44" s="16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14" t="s">
        <v>44</v>
      </c>
      <c r="B45" s="5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5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6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6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15" t="e">
        <f>IF(SUM([2]Городское!#REF!)=0,"",(AVERAGE([2]Городское!#REF!)))</f>
        <v>#REF!</v>
      </c>
      <c r="G45" s="15" t="e">
        <f>IF(SUM([2]Городское!#REF!)=0,"",(AVERAGE([2]Городское!#REF!)))</f>
        <v>#REF!</v>
      </c>
      <c r="H45" s="16">
        <f>IF(SUM([2]Городское!S45,[2]Медвёдовское!T45,[2]Роговское!P45)=0,"",(AVERAGE([2]Городское!S45,[2]Медвёдовское!T45,[2]Роговское!P45)))</f>
        <v>121.66666666666667</v>
      </c>
      <c r="I45" s="16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14" t="s">
        <v>45</v>
      </c>
      <c r="B46" s="5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5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6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6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15" t="e">
        <f>IF(SUM([2]Городское!#REF!)=0,"",(AVERAGE([2]Городское!#REF!)))</f>
        <v>#REF!</v>
      </c>
      <c r="G46" s="15" t="e">
        <f>IF(SUM([2]Городское!#REF!)=0,"",(AVERAGE([2]Городское!#REF!)))</f>
        <v>#REF!</v>
      </c>
      <c r="H46" s="16">
        <f>IF(SUM([2]Городское!S46,[2]Медвёдовское!T46,[2]Роговское!P46)=0,"",(AVERAGE([2]Городское!S46,[2]Медвёдовское!T46,[2]Роговское!P46)))</f>
        <v>110</v>
      </c>
      <c r="I46" s="16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14" t="s">
        <v>46</v>
      </c>
      <c r="B47" s="5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5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6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6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15" t="e">
        <f>IF(SUM([2]Городское!#REF!)=0,"",(AVERAGE([2]Городское!#REF!)))</f>
        <v>#REF!</v>
      </c>
      <c r="G47" s="15" t="e">
        <f>IF(SUM([2]Городское!#REF!)=0,"",(AVERAGE([2]Городское!#REF!)))</f>
        <v>#REF!</v>
      </c>
      <c r="H47" s="16">
        <f>IF(SUM([2]Городское!S47,[2]Медвёдовское!T47,[2]Роговское!P47)=0,"",(AVERAGE([2]Городское!S47,[2]Медвёдовское!T47,[2]Роговское!P47)))</f>
        <v>106.66666666666667</v>
      </c>
      <c r="I47" s="16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14" t="s">
        <v>47</v>
      </c>
      <c r="B48" s="5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5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6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6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15" t="e">
        <f>IF(SUM([2]Городское!#REF!)=0,"",(AVERAGE([2]Городское!#REF!)))</f>
        <v>#REF!</v>
      </c>
      <c r="G48" s="15" t="e">
        <f>IF(SUM([2]Городское!#REF!)=0,"",(AVERAGE([2]Городское!#REF!)))</f>
        <v>#REF!</v>
      </c>
      <c r="H48" s="16">
        <f>IF(SUM([2]Городское!S48,[2]Медвёдовское!T48,[2]Роговское!P48)=0,"",(AVERAGE([2]Городское!S48,[2]Медвёдовское!T48,[2]Роговское!P48)))</f>
        <v>85</v>
      </c>
      <c r="I48" s="16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14" t="s">
        <v>54</v>
      </c>
      <c r="B49" s="5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5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6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6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15" t="e">
        <f>IF(SUM([2]Городское!#REF!)=0,"",(AVERAGE([2]Городское!#REF!)))</f>
        <v>#REF!</v>
      </c>
      <c r="G49" s="15" t="e">
        <f>IF(SUM([2]Городское!#REF!)=0,"",(AVERAGE([2]Городское!#REF!)))</f>
        <v>#REF!</v>
      </c>
      <c r="H49" s="16">
        <f>IF(SUM([2]Городское!S49,[2]Медвёдовское!T49,[2]Роговское!P49)=0,"",(AVERAGE([2]Городское!S49,[2]Медвёдовское!T49,[2]Роговское!P49)))</f>
        <v>87.5</v>
      </c>
      <c r="I49" s="16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7" t="s">
        <v>55</v>
      </c>
      <c r="B50" s="5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5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6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6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15" t="e">
        <f>IF(SUM([2]Городское!#REF!)=0,"",(AVERAGE([2]Городское!#REF!)))</f>
        <v>#REF!</v>
      </c>
      <c r="G50" s="15" t="e">
        <f>IF(SUM([2]Городское!#REF!)=0,"",(AVERAGE([2]Городское!#REF!)))</f>
        <v>#REF!</v>
      </c>
      <c r="H50" s="16">
        <f>IF(SUM([2]Городское!S50,[2]Медвёдовское!T50,[2]Роговское!P50)=0,"",(AVERAGE([2]Городское!S50,[2]Медвёдовское!T50,[2]Роговское!P50)))</f>
        <v>76.5</v>
      </c>
      <c r="I50" s="16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8" t="s">
        <v>56</v>
      </c>
      <c r="B51" s="5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5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6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6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15" t="e">
        <f>IF(SUM([2]Городское!#REF!)=0,"",(AVERAGE([2]Городское!#REF!)))</f>
        <v>#REF!</v>
      </c>
      <c r="G51" s="15" t="e">
        <f>IF(SUM([2]Городское!#REF!)=0,"",(AVERAGE([2]Городское!#REF!)))</f>
        <v>#REF!</v>
      </c>
      <c r="H51" s="16" t="str">
        <f>IF(SUM([2]Городское!S51,[2]Медвёдовское!T51,[2]Роговское!P51)=0,"",(AVERAGE([2]Городское!S51,[2]Медвёдовское!T51,[2]Роговское!P51)))</f>
        <v/>
      </c>
      <c r="I51" s="16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9" t="s">
        <v>57</v>
      </c>
      <c r="B52" s="5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5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6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6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15" t="e">
        <f>IF(SUM([2]Городское!#REF!)=0,"",(AVERAGE([2]Городское!#REF!)))</f>
        <v>#REF!</v>
      </c>
      <c r="G52" s="15" t="e">
        <f>IF(SUM([2]Городское!#REF!)=0,"",(AVERAGE([2]Городское!#REF!)))</f>
        <v>#REF!</v>
      </c>
      <c r="H52" s="16" t="str">
        <f>IF(SUM([2]Городское!S52,[2]Медвёдовское!T52,[2]Роговское!P52)=0,"",(AVERAGE([2]Городское!S52,[2]Медвёдовское!T52,[2]Роговское!P52)))</f>
        <v/>
      </c>
      <c r="I52" s="16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8" t="s">
        <v>58</v>
      </c>
      <c r="B53" s="5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5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6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6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15" t="e">
        <f>IF(SUM([2]Городское!#REF!)=0,"",(AVERAGE([2]Городское!#REF!)))</f>
        <v>#REF!</v>
      </c>
      <c r="G53" s="15" t="e">
        <f>IF(SUM([2]Городское!#REF!)=0,"",(AVERAGE([2]Городское!#REF!)))</f>
        <v>#REF!</v>
      </c>
      <c r="H53" s="16">
        <f>IF(SUM([2]Городское!S53,[2]Медвёдовское!T53,[2]Роговское!P53)=0,"",(AVERAGE([2]Городское!S53,[2]Медвёдовское!T53,[2]Роговское!P53)))</f>
        <v>20</v>
      </c>
      <c r="I53" s="16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20" t="s">
        <v>59</v>
      </c>
      <c r="B54" s="5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5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6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6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15" t="e">
        <f>IF(SUM([2]Городское!#REF!)=0,"",(AVERAGE([2]Городское!#REF!)))</f>
        <v>#REF!</v>
      </c>
      <c r="G54" s="15" t="e">
        <f>IF(SUM([2]Городское!#REF!)=0,"",(AVERAGE([2]Городское!#REF!)))</f>
        <v>#REF!</v>
      </c>
      <c r="H54" s="16">
        <f>IF(SUM([2]Городское!S54,[2]Медвёдовское!T54,[2]Роговское!P54)=0,"",(AVERAGE([2]Городское!S54,[2]Медвёдовское!T54,[2]Роговское!P54)))</f>
        <v>32</v>
      </c>
      <c r="I54" s="16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2022-05-20T06:22:54Z</dcterms:modified>
</cp:coreProperties>
</file>