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2\Прогноз основных показателей СЭР на 2019 год и на период до 2024 года\"/>
    </mc:Choice>
  </mc:AlternateContent>
  <bookViews>
    <workbookView xWindow="0" yWindow="0" windowWidth="14985" windowHeight="1170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F9" i="4" l="1"/>
  <c r="D16" i="4" l="1"/>
  <c r="D30" i="4"/>
  <c r="D28" i="4"/>
  <c r="D6" i="4"/>
  <c r="D26" i="4"/>
  <c r="D24" i="4"/>
  <c r="D22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<sst xmlns="http://schemas.openxmlformats.org/spreadsheetml/2006/main" count="61" uniqueCount="32">
  <si>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</si>
  <si>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</si>
  <si>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</si>
  <si>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</si>
  <si>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</si>
  <si>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</si>
  <si>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</si>
  <si>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</si>
  <si>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</si>
  <si>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</si>
  <si>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</si>
  <si>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</si>
  <si>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</si>
  <si>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</si>
  <si>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</si>
  <si>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</si>
  <si>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</si>
  <si>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</si>
  <si>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</si>
  <si>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</si>
  <si>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</si>
  <si>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</si>
  <si>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</si>
  <si>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</si>
  <si>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</si>
  <si>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</si>
  <si>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</si>
  <si>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</si>
  <si>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</si>
  <si>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2021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</si>
  <si>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2019 год  и плановый период 2020 и 2024 годов за 2022 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</si>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</sst>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D33" sqref="D33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30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29</v>
      </c>
      <c r="D3" s="9" t="s">
        <v>31</v>
      </c>
      <c r="E3" s="9" t="s">
        <v>31</v>
      </c>
      <c r="F3" s="32" t="s">
        <v>27</v>
      </c>
    </row>
    <row r="4" spans="1:6" x14ac:dyDescent="0.25">
      <c r="A4" s="29"/>
      <c r="B4" s="31"/>
      <c r="C4" s="14" t="s">
        <v>16</v>
      </c>
      <c r="D4" s="3" t="s">
        <v>16</v>
      </c>
      <c r="E4" s="3" t="s">
        <v>28</v>
      </c>
      <c r="F4" s="33"/>
    </row>
    <row r="5" spans="1:6" ht="30" x14ac:dyDescent="0.25">
      <c r="A5" s="6" t="s">
        <v>17</v>
      </c>
      <c r="B5" s="7" t="s">
        <v>13</v>
      </c>
      <c r="C5" s="15">
        <v>70435.899999999994</v>
      </c>
      <c r="D5" s="9">
        <v>74666.8</v>
      </c>
      <c r="E5" s="9">
        <v>64571.7</v>
      </c>
      <c r="F5" s="10">
        <f>D5-E5</f>
        <v>10095.100000000006</v>
      </c>
    </row>
    <row r="6" spans="1:6" x14ac:dyDescent="0.25">
      <c r="A6" s="6" t="s">
        <v>11</v>
      </c>
      <c r="B6" s="7"/>
      <c r="C6" s="16">
        <v>117.59585554152009</v>
      </c>
      <c r="D6" s="10">
        <f>D5/C5*100</f>
        <v>106.00673804125454</v>
      </c>
      <c r="E6" s="10">
        <v>107.4</v>
      </c>
      <c r="F6" s="10">
        <f t="shared" ref="F6:F38" si="0">D6-E6</f>
        <v>-1.3932619587454695</v>
      </c>
    </row>
    <row r="7" spans="1:6" ht="30" x14ac:dyDescent="0.25">
      <c r="A7" s="8" t="s">
        <v>2</v>
      </c>
      <c r="B7" s="7" t="s">
        <v>13</v>
      </c>
      <c r="C7" s="15">
        <v>16961.099999999999</v>
      </c>
      <c r="D7" s="10">
        <v>18912.900000000001</v>
      </c>
      <c r="E7" s="9">
        <v>15658.2</v>
      </c>
      <c r="F7" s="10">
        <f>D7-E7</f>
        <v>3254.7000000000007</v>
      </c>
    </row>
    <row r="8" spans="1:6" x14ac:dyDescent="0.25">
      <c r="A8" s="6" t="s">
        <v>10</v>
      </c>
      <c r="B8" s="7"/>
      <c r="C8" s="16">
        <v>117.2</v>
      </c>
      <c r="D8" s="23">
        <v>111.8</v>
      </c>
      <c r="E8" s="23">
        <v>101</v>
      </c>
      <c r="F8" s="10">
        <f>D8-E8</f>
        <v>10.799999999999997</v>
      </c>
    </row>
    <row r="9" spans="1:6" x14ac:dyDescent="0.25">
      <c r="A9" s="6" t="s">
        <v>5</v>
      </c>
      <c r="B9" s="7" t="s">
        <v>13</v>
      </c>
      <c r="C9" s="17">
        <v>20534.3</v>
      </c>
      <c r="D9" s="24">
        <v>23067.599999999999</v>
      </c>
      <c r="E9" s="24">
        <v>19064.5</v>
      </c>
      <c r="F9" s="10">
        <f>D9-E9</f>
        <v>4003.0999999999985</v>
      </c>
    </row>
    <row r="10" spans="1:6" x14ac:dyDescent="0.25">
      <c r="A10" s="6" t="s">
        <v>10</v>
      </c>
      <c r="B10" s="7"/>
      <c r="C10" s="16">
        <v>117.2</v>
      </c>
      <c r="D10" s="24">
        <v>98.6</v>
      </c>
      <c r="E10" s="24">
        <v>101.4</v>
      </c>
      <c r="F10" s="10">
        <f>D10-E10</f>
        <v>-2.8000000000000114</v>
      </c>
    </row>
    <row r="11" spans="1:6" x14ac:dyDescent="0.25">
      <c r="A11" s="6" t="s">
        <v>18</v>
      </c>
      <c r="B11" s="7" t="s">
        <v>13</v>
      </c>
      <c r="C11" s="17">
        <v>457.2</v>
      </c>
      <c r="D11" s="24">
        <v>542.6</v>
      </c>
      <c r="E11" s="24">
        <v>504.4</v>
      </c>
      <c r="F11" s="10">
        <f t="shared" si="0"/>
        <v>38.200000000000045</v>
      </c>
    </row>
    <row r="12" spans="1:6" x14ac:dyDescent="0.25">
      <c r="A12" s="6" t="s">
        <v>10</v>
      </c>
      <c r="B12" s="7"/>
      <c r="C12" s="16">
        <v>101.8</v>
      </c>
      <c r="D12" s="24">
        <v>105</v>
      </c>
      <c r="E12" s="24">
        <v>100.5</v>
      </c>
      <c r="F12" s="10">
        <f t="shared" si="0"/>
        <v>4.5</v>
      </c>
    </row>
    <row r="13" spans="1:6" ht="30" x14ac:dyDescent="0.25">
      <c r="A13" s="8" t="s">
        <v>15</v>
      </c>
      <c r="B13" s="7" t="s">
        <v>13</v>
      </c>
      <c r="C13" s="17">
        <v>1360.6</v>
      </c>
      <c r="D13" s="24">
        <v>2259.3000000000002</v>
      </c>
      <c r="E13" s="24">
        <v>4967.3</v>
      </c>
      <c r="F13" s="10">
        <f t="shared" si="0"/>
        <v>-2708</v>
      </c>
    </row>
    <row r="14" spans="1:6" x14ac:dyDescent="0.25">
      <c r="A14" s="6" t="s">
        <v>10</v>
      </c>
      <c r="B14" s="7"/>
      <c r="C14" s="16">
        <v>119.3</v>
      </c>
      <c r="D14" s="24">
        <v>148.4</v>
      </c>
      <c r="E14" s="24">
        <v>105.5</v>
      </c>
      <c r="F14" s="10">
        <f t="shared" si="0"/>
        <v>42.900000000000006</v>
      </c>
    </row>
    <row r="15" spans="1:6" ht="30" x14ac:dyDescent="0.25">
      <c r="A15" s="6" t="s">
        <v>3</v>
      </c>
      <c r="B15" s="7" t="s">
        <v>13</v>
      </c>
      <c r="C15" s="17">
        <v>1596.7</v>
      </c>
      <c r="D15" s="24">
        <v>2355.4</v>
      </c>
      <c r="E15" s="24">
        <v>1733.3</v>
      </c>
      <c r="F15" s="10">
        <f t="shared" si="0"/>
        <v>622.10000000000014</v>
      </c>
    </row>
    <row r="16" spans="1:6" x14ac:dyDescent="0.25">
      <c r="A16" s="6" t="s">
        <v>11</v>
      </c>
      <c r="B16" s="7"/>
      <c r="C16" s="16">
        <v>41.049604796947399</v>
      </c>
      <c r="D16" s="10">
        <f>D15/C15*100</f>
        <v>147.51675330368886</v>
      </c>
      <c r="E16" s="24">
        <v>104.8</v>
      </c>
      <c r="F16" s="10">
        <f t="shared" si="0"/>
        <v>42.716753303688861</v>
      </c>
    </row>
    <row r="17" spans="1:6" ht="30" x14ac:dyDescent="0.25">
      <c r="A17" s="6" t="s">
        <v>4</v>
      </c>
      <c r="B17" s="7" t="s">
        <v>13</v>
      </c>
      <c r="C17" s="18">
        <v>67.944999999999993</v>
      </c>
      <c r="D17" s="25">
        <v>72.724000000000004</v>
      </c>
      <c r="E17" s="25">
        <v>38</v>
      </c>
      <c r="F17" s="10">
        <f t="shared" si="0"/>
        <v>34.724000000000004</v>
      </c>
    </row>
    <row r="18" spans="1:6" x14ac:dyDescent="0.25">
      <c r="A18" s="6" t="s">
        <v>10</v>
      </c>
      <c r="B18" s="7"/>
      <c r="C18" s="16">
        <v>147.69999999999999</v>
      </c>
      <c r="D18" s="25">
        <v>107</v>
      </c>
      <c r="E18" s="25">
        <v>100.6</v>
      </c>
      <c r="F18" s="10">
        <f t="shared" si="0"/>
        <v>6.4000000000000057</v>
      </c>
    </row>
    <row r="19" spans="1:6" x14ac:dyDescent="0.25">
      <c r="A19" s="6" t="s">
        <v>6</v>
      </c>
      <c r="B19" s="7" t="s">
        <v>13</v>
      </c>
      <c r="C19" s="15">
        <v>5222.1000000000004</v>
      </c>
      <c r="D19" s="9">
        <v>4446.1000000000004</v>
      </c>
      <c r="E19" s="9">
        <v>11828.4</v>
      </c>
      <c r="F19" s="10">
        <f t="shared" si="0"/>
        <v>-7382.2999999999993</v>
      </c>
    </row>
    <row r="20" spans="1:6" x14ac:dyDescent="0.25">
      <c r="A20" s="6" t="s">
        <v>10</v>
      </c>
      <c r="B20" s="7"/>
      <c r="C20" s="16">
        <v>80.8</v>
      </c>
      <c r="D20" s="10">
        <v>73.7</v>
      </c>
      <c r="E20" s="9">
        <v>109</v>
      </c>
      <c r="F20" s="10">
        <f t="shared" si="0"/>
        <v>-35.299999999999997</v>
      </c>
    </row>
    <row r="21" spans="1:6" x14ac:dyDescent="0.25">
      <c r="A21" s="6" t="s">
        <v>25</v>
      </c>
      <c r="B21" s="7" t="s">
        <v>13</v>
      </c>
      <c r="C21" s="15">
        <v>5832.1</v>
      </c>
      <c r="D21" s="9">
        <v>5277.9</v>
      </c>
      <c r="E21" s="9">
        <v>9331.7000000000007</v>
      </c>
      <c r="F21" s="10">
        <f t="shared" si="0"/>
        <v>-4053.8000000000011</v>
      </c>
    </row>
    <row r="22" spans="1:6" x14ac:dyDescent="0.25">
      <c r="A22" s="6" t="s">
        <v>11</v>
      </c>
      <c r="B22" s="7"/>
      <c r="C22" s="16">
        <v>88.200777339201181</v>
      </c>
      <c r="D22" s="10">
        <f>D21/C21*100</f>
        <v>90.497419454398923</v>
      </c>
      <c r="E22" s="9">
        <v>108</v>
      </c>
      <c r="F22" s="10">
        <f t="shared" si="0"/>
        <v>-17.502580545601077</v>
      </c>
    </row>
    <row r="23" spans="1:6" x14ac:dyDescent="0.25">
      <c r="A23" s="6" t="s">
        <v>7</v>
      </c>
      <c r="B23" s="7" t="s">
        <v>13</v>
      </c>
      <c r="C23" s="15">
        <v>6446.5</v>
      </c>
      <c r="D23" s="9">
        <v>6062.5</v>
      </c>
      <c r="E23" s="9">
        <v>9452.2000000000007</v>
      </c>
      <c r="F23" s="10">
        <f t="shared" si="0"/>
        <v>-3389.7000000000007</v>
      </c>
    </row>
    <row r="24" spans="1:6" x14ac:dyDescent="0.25">
      <c r="A24" s="6" t="s">
        <v>11</v>
      </c>
      <c r="B24" s="7"/>
      <c r="C24" s="16">
        <v>83.136663184637811</v>
      </c>
      <c r="D24" s="10">
        <f>D23/C23*100</f>
        <v>94.043279298844325</v>
      </c>
      <c r="E24" s="9">
        <v>107.3</v>
      </c>
      <c r="F24" s="10">
        <f t="shared" si="0"/>
        <v>-13.256720701155672</v>
      </c>
    </row>
    <row r="25" spans="1:6" x14ac:dyDescent="0.25">
      <c r="A25" s="6" t="s">
        <v>26</v>
      </c>
      <c r="B25" s="7" t="s">
        <v>13</v>
      </c>
      <c r="C25" s="15">
        <v>614.4</v>
      </c>
      <c r="D25" s="9">
        <v>784.6</v>
      </c>
      <c r="E25" s="9">
        <v>120.5</v>
      </c>
      <c r="F25" s="10">
        <f t="shared" si="0"/>
        <v>664.1</v>
      </c>
    </row>
    <row r="26" spans="1:6" x14ac:dyDescent="0.25">
      <c r="A26" s="6" t="s">
        <v>11</v>
      </c>
      <c r="B26" s="7"/>
      <c r="C26" s="16">
        <v>53.809774040987911</v>
      </c>
      <c r="D26" s="10">
        <f>D25/C25*100</f>
        <v>127.70182291666667</v>
      </c>
      <c r="E26" s="9">
        <v>72.5</v>
      </c>
      <c r="F26" s="10">
        <f t="shared" si="0"/>
        <v>55.201822916666671</v>
      </c>
    </row>
    <row r="27" spans="1:6" x14ac:dyDescent="0.25">
      <c r="A27" s="7" t="s">
        <v>8</v>
      </c>
      <c r="B27" s="7" t="s">
        <v>13</v>
      </c>
      <c r="C27" s="15">
        <v>11354.09</v>
      </c>
      <c r="D27" s="9">
        <v>12672</v>
      </c>
      <c r="E27" s="9">
        <v>11693.1</v>
      </c>
      <c r="F27" s="10">
        <f t="shared" si="0"/>
        <v>978.89999999999964</v>
      </c>
    </row>
    <row r="28" spans="1:6" x14ac:dyDescent="0.25">
      <c r="A28" s="6" t="s">
        <v>11</v>
      </c>
      <c r="B28" s="7"/>
      <c r="C28" s="16">
        <v>105.70597326183292</v>
      </c>
      <c r="D28" s="10">
        <f>D27/C27*100</f>
        <v>111.60735911024133</v>
      </c>
      <c r="E28" s="9">
        <v>105.2</v>
      </c>
      <c r="F28" s="10">
        <f t="shared" si="0"/>
        <v>6.4073591102413303</v>
      </c>
    </row>
    <row r="29" spans="1:6" x14ac:dyDescent="0.25">
      <c r="A29" s="7" t="s">
        <v>9</v>
      </c>
      <c r="B29" s="7" t="s">
        <v>19</v>
      </c>
      <c r="C29" s="15">
        <v>41180.300000000003</v>
      </c>
      <c r="D29" s="9">
        <v>47057.7</v>
      </c>
      <c r="E29" s="9">
        <v>38592.6</v>
      </c>
      <c r="F29" s="10">
        <f t="shared" si="0"/>
        <v>8465.0999999999985</v>
      </c>
    </row>
    <row r="30" spans="1:6" x14ac:dyDescent="0.25">
      <c r="A30" s="6" t="s">
        <v>11</v>
      </c>
      <c r="B30" s="7"/>
      <c r="C30" s="16">
        <v>108.32673504336458</v>
      </c>
      <c r="D30" s="10">
        <f>D29/C29*100</f>
        <v>114.27235838495591</v>
      </c>
      <c r="E30" s="9">
        <v>105.2</v>
      </c>
      <c r="F30" s="10">
        <f t="shared" si="0"/>
        <v>9.0723583849559049</v>
      </c>
    </row>
    <row r="31" spans="1:6" x14ac:dyDescent="0.25">
      <c r="A31" s="6" t="s">
        <v>20</v>
      </c>
      <c r="B31" s="7" t="s">
        <v>21</v>
      </c>
      <c r="C31" s="15">
        <v>4238</v>
      </c>
      <c r="D31" s="9">
        <v>4410</v>
      </c>
      <c r="E31" s="9">
        <v>5955</v>
      </c>
      <c r="F31" s="10">
        <f t="shared" si="0"/>
        <v>-1545</v>
      </c>
    </row>
    <row r="32" spans="1:6" x14ac:dyDescent="0.25">
      <c r="A32" s="6" t="s">
        <v>11</v>
      </c>
      <c r="B32" s="7"/>
      <c r="C32" s="16">
        <v>96.5</v>
      </c>
      <c r="D32" s="9">
        <v>96.5</v>
      </c>
      <c r="E32" s="9">
        <v>100.6</v>
      </c>
      <c r="F32" s="10">
        <f t="shared" si="0"/>
        <v>-4.0999999999999943</v>
      </c>
    </row>
    <row r="33" spans="1:6" ht="16.5" customHeight="1" x14ac:dyDescent="0.25">
      <c r="A33" s="6" t="s">
        <v>22</v>
      </c>
      <c r="B33" s="7" t="s">
        <v>23</v>
      </c>
      <c r="C33" s="15">
        <v>3368</v>
      </c>
      <c r="D33" s="9">
        <v>3380</v>
      </c>
      <c r="E33" s="9">
        <v>6334</v>
      </c>
      <c r="F33" s="10">
        <f t="shared" si="0"/>
        <v>-2954</v>
      </c>
    </row>
    <row r="34" spans="1:6" x14ac:dyDescent="0.25">
      <c r="A34" s="6" t="s">
        <v>11</v>
      </c>
      <c r="B34" s="7"/>
      <c r="C34" s="16">
        <v>60.6</v>
      </c>
      <c r="D34" s="9">
        <v>60.6</v>
      </c>
      <c r="E34" s="9">
        <v>100.7</v>
      </c>
      <c r="F34" s="10">
        <f t="shared" si="0"/>
        <v>-40.1</v>
      </c>
    </row>
    <row r="35" spans="1:6" x14ac:dyDescent="0.25">
      <c r="A35" s="6" t="s">
        <v>24</v>
      </c>
      <c r="B35" s="7" t="s">
        <v>14</v>
      </c>
      <c r="C35" s="15">
        <v>50.029000000000003</v>
      </c>
      <c r="D35" s="15">
        <v>50.029000000000003</v>
      </c>
      <c r="E35" s="9">
        <v>49.96</v>
      </c>
      <c r="F35" s="10">
        <f t="shared" si="0"/>
        <v>6.9000000000002615E-2</v>
      </c>
    </row>
    <row r="36" spans="1:6" x14ac:dyDescent="0.25">
      <c r="A36" s="6" t="s">
        <v>11</v>
      </c>
      <c r="B36" s="7"/>
      <c r="C36" s="16">
        <v>102.1</v>
      </c>
      <c r="D36" s="16">
        <v>102.1</v>
      </c>
      <c r="E36" s="9">
        <v>100</v>
      </c>
      <c r="F36" s="10">
        <f t="shared" si="0"/>
        <v>2.0999999999999943</v>
      </c>
    </row>
    <row r="37" spans="1:6" x14ac:dyDescent="0.25">
      <c r="A37" s="7" t="s">
        <v>12</v>
      </c>
      <c r="B37" s="7" t="s">
        <v>14</v>
      </c>
      <c r="C37" s="19">
        <v>107.523</v>
      </c>
      <c r="D37" s="9">
        <v>106.077</v>
      </c>
      <c r="E37" s="9">
        <v>109.23399999999999</v>
      </c>
      <c r="F37" s="10">
        <f t="shared" si="0"/>
        <v>-3.1569999999999965</v>
      </c>
    </row>
    <row r="38" spans="1:6" x14ac:dyDescent="0.25">
      <c r="A38" s="6" t="s">
        <v>11</v>
      </c>
      <c r="B38" s="7"/>
      <c r="C38" s="15">
        <v>99.4</v>
      </c>
      <c r="D38" s="15">
        <v>99.1</v>
      </c>
      <c r="E38" s="15">
        <v>100.1</v>
      </c>
      <c r="F38" s="10">
        <f t="shared" si="0"/>
        <v>-1</v>
      </c>
    </row>
    <row r="39" spans="1:6" x14ac:dyDescent="0.25">
      <c r="A39" s="11"/>
      <c r="B39" s="12"/>
      <c r="C39" s="26"/>
      <c r="D39" s="26"/>
      <c r="E39" s="26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2023-09-08T12:51:42Z</dcterms:modified>
</cp:coreProperties>
</file>