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3 год\8. август 2023\на сайт\"/>
    </mc:Choice>
  </mc:AlternateContent>
  <bookViews>
    <workbookView xWindow="0" yWindow="0" windowWidth="28800" windowHeight="10830"/>
  </bookViews>
  <sheets>
    <sheet name="основные" sheetId="1" r:id="rId1"/>
    <sheet name="рэнкинг" sheetId="2" r:id="rId2"/>
  </sheets>
  <definedNames>
    <definedName name="_xlnm.Print_Titles" localSheetId="0">основные!$A:$A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2" i="1" l="1"/>
  <c r="R52" i="1"/>
  <c r="AB51" i="1"/>
  <c r="R51" i="1"/>
  <c r="R50" i="1"/>
  <c r="AB49" i="1"/>
  <c r="R49" i="1"/>
  <c r="AB48" i="1"/>
  <c r="R48" i="1"/>
  <c r="AB47" i="1"/>
  <c r="R47" i="1"/>
  <c r="AB46" i="1"/>
  <c r="R46" i="1"/>
  <c r="AB45" i="1"/>
  <c r="R45" i="1"/>
  <c r="AB44" i="1"/>
  <c r="R44" i="1"/>
  <c r="AB43" i="1"/>
  <c r="R43" i="1"/>
  <c r="AB42" i="1"/>
  <c r="R42" i="1"/>
  <c r="AB41" i="1"/>
  <c r="R41" i="1"/>
  <c r="AB40" i="1"/>
  <c r="R40" i="1"/>
  <c r="AB39" i="1"/>
  <c r="R39" i="1"/>
  <c r="AB38" i="1"/>
  <c r="R38" i="1"/>
  <c r="AB37" i="1"/>
  <c r="R37" i="1"/>
  <c r="AB36" i="1"/>
  <c r="R36" i="1"/>
  <c r="AB35" i="1"/>
  <c r="R35" i="1"/>
  <c r="AB34" i="1"/>
  <c r="R34" i="1"/>
  <c r="AB33" i="1"/>
  <c r="R33" i="1"/>
  <c r="AB32" i="1"/>
  <c r="R32" i="1"/>
  <c r="AB31" i="1"/>
  <c r="R31" i="1"/>
  <c r="AB30" i="1"/>
  <c r="R30" i="1"/>
  <c r="AB29" i="1"/>
  <c r="R29" i="1"/>
  <c r="AB28" i="1"/>
  <c r="R28" i="1"/>
  <c r="AB27" i="1"/>
  <c r="R27" i="1"/>
  <c r="AB26" i="1"/>
  <c r="R26" i="1"/>
  <c r="AB25" i="1"/>
  <c r="R25" i="1"/>
  <c r="AB24" i="1"/>
  <c r="R24" i="1"/>
  <c r="AB23" i="1"/>
  <c r="R23" i="1"/>
  <c r="AB22" i="1"/>
  <c r="R22" i="1"/>
  <c r="AB21" i="1"/>
  <c r="R21" i="1"/>
  <c r="AB20" i="1"/>
  <c r="R20" i="1"/>
  <c r="AB19" i="1"/>
  <c r="R19" i="1"/>
  <c r="AB18" i="1"/>
  <c r="R18" i="1"/>
  <c r="AB17" i="1"/>
  <c r="R17" i="1"/>
  <c r="AB16" i="1"/>
  <c r="R16" i="1"/>
  <c r="AB15" i="1"/>
  <c r="R15" i="1"/>
  <c r="AB14" i="1"/>
  <c r="R14" i="1"/>
  <c r="AB13" i="1"/>
  <c r="R13" i="1"/>
  <c r="AB12" i="1"/>
  <c r="R12" i="1"/>
  <c r="AB11" i="1"/>
  <c r="R11" i="1"/>
  <c r="AB10" i="1"/>
  <c r="R10" i="1"/>
  <c r="AB9" i="1"/>
  <c r="R9" i="1"/>
  <c r="R8" i="1"/>
</calcChain>
</file>

<file path=xl/sharedStrings.xml><?xml version="1.0" encoding="utf-8"?>
<sst xmlns="http://schemas.openxmlformats.org/spreadsheetml/2006/main" count="1012" uniqueCount="133">
  <si>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</si>
  <si>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</si>
  <si>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</si>
  <si>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</si>
  <si>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</si>
  <si>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</si>
  <si>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</si>
  <si>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</si>
  <si>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</si>
  <si>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</si>
  <si>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</si>
  <si>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</si>
  <si>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</si>
  <si>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</si>
  <si>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</si>
  <si>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</si>
  <si>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</si>
  <si>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</si>
  <si>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</si>
  <si>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</si>
  <si>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</si>
  <si>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</si>
  <si>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</si>
  <si>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</si>
  <si>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</si>
  <si>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</si>
  <si>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</si>
  <si>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</si>
  <si>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</si>
  <si>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-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</si>
  <si>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</si>
  <si>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</si>
  <si>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</si>
  <si>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</si>
  <si>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</si>
  <si>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</si>
  <si>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</si>
  <si>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</si>
  <si>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</si>
  <si>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</si>
  <si>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</si>
  <si>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</si>
  <si>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</si>
  <si>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</si>
  <si>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</si>
  <si>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</si>
  <si>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</si>
  <si>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</si>
  <si>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</si>
  <si>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</si>
  <si>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</si>
  <si>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</si>
  <si>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</si>
  <si>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</si>
  <si>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</si>
  <si>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</si>
  <si>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</si>
  <si>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</si>
  <si>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</si>
  <si>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</si>
  <si>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</si>
  <si>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</si>
  <si>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</si>
  <si>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</si>
  <si>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</si>
  <si>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</si>
  <si>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</si>
  <si>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</si>
  <si>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</si>
  <si>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</si>
  <si>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</si>
  <si>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</si>
  <si>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</si>
  <si>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</si>
  <si>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</si>
  <si>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</si>
  <si>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</si>
  <si>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ТРАНСПОРТИРОВКА И ХРАНЕНИЕ</t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</si>
  <si>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</si>
  <si>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</si>
  <si>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</si>
  <si>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>Муниципальные образования Краснодарского края</t>
  </si>
  <si>
    <t>ФИНАНСОВЫЕ РЕЗУЛЬТАТЫ ДЕЯТЕЛЬНОСТИ (прибыль минус убыток)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</si>
  <si>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январе-августе 2023г. *</t>
    </r>
  </si>
  <si>
    <t>в % к                      январю-августу                                      2022 г.                                 (в дейст. ценах)</t>
  </si>
  <si>
    <t>в % к                          январю-августу                       2022 г.                        (в сопост. ценах)</t>
  </si>
  <si>
    <t xml:space="preserve">в % к                      январю-августу                                       2022 г.                                 </t>
  </si>
  <si>
    <t>за январь-июль                                2023 г.                                   млн. руб.</t>
  </si>
  <si>
    <t xml:space="preserve"> к январю-июлю 2022 г.</t>
  </si>
  <si>
    <t>за январь-июль               2023 г.                           млн. руб.</t>
  </si>
  <si>
    <t>в % к                             январю-июлю                        2022 г.</t>
  </si>
  <si>
    <t>в январе-июле                                                         2023 г.</t>
  </si>
  <si>
    <t>в январе-июле                                                    2022 г.</t>
  </si>
  <si>
    <r>
      <t xml:space="preserve">  в январе-июле                                          2023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</si>
  <si>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январю-июлю                                2022 г.</t>
  </si>
  <si>
    <t>в январе-июле                                                       2023 г.</t>
  </si>
  <si>
    <t>в январе-июле                                                        2022 г.</t>
  </si>
  <si>
    <r>
      <t xml:space="preserve"> в январе-июле                                      2023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</si>
  <si>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январю-июлю                                 2022 г.</t>
  </si>
  <si>
    <t>БЕЗРАБОТИЦА                                                                                                                            по состоянию  на 1 сентября 2023 г.</t>
  </si>
  <si>
    <t>в % к                                                  1 сентября                                                          2022 г.</t>
  </si>
  <si>
    <t>на 1 сентября                                                           2023 г.</t>
  </si>
  <si>
    <t>на 1 сентября                                                         2022 г.</t>
  </si>
  <si>
    <r>
      <t>Рэнкинг городских округов и муниципальных районов края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январе-августе 2023г. *</t>
    </r>
  </si>
  <si>
    <t>в 2,1 р.</t>
  </si>
  <si>
    <t>в 2,2 р.</t>
  </si>
  <si>
    <t>в 3,3 р.</t>
  </si>
  <si>
    <t>в 2,4 р.</t>
  </si>
  <si>
    <t>в 3,6 р.</t>
  </si>
  <si>
    <t>в 2,3 р.</t>
  </si>
  <si>
    <t>в 4,1 р.</t>
  </si>
  <si>
    <t>в 3,0 р.</t>
  </si>
  <si>
    <t>в 2,7 р.</t>
  </si>
  <si>
    <t>в 3,7 р.</t>
  </si>
  <si>
    <t>в 14,7 р.</t>
  </si>
  <si>
    <t>в 3,9 р.</t>
  </si>
  <si>
    <t>в 5,2 р.</t>
  </si>
  <si>
    <t>в 2,6 р.</t>
  </si>
  <si>
    <t>в 5,8 р.</t>
  </si>
  <si>
    <t>в 3,8 р.</t>
  </si>
  <si>
    <t>в 93,5 р.</t>
  </si>
  <si>
    <t>в 6,6 р.</t>
  </si>
  <si>
    <t>в 6,3 р.</t>
  </si>
  <si>
    <t>в 5,1 р.</t>
  </si>
  <si>
    <t>в 56,6 р.</t>
  </si>
  <si>
    <t>в 8,8 р.</t>
  </si>
  <si>
    <t>в 2,9 р.</t>
  </si>
  <si>
    <t>в 2,0 р.</t>
  </si>
  <si>
    <t>в 2,5 р.</t>
  </si>
  <si>
    <t>в 3,2 р.</t>
  </si>
  <si>
    <t>в 27,3 р.</t>
  </si>
  <si>
    <t>в 4,2 р.</t>
  </si>
  <si>
    <t>в 718,7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</si>
</sst>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41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9" fontId="39" fillId="0" borderId="0" applyFont="0" applyFill="0" applyBorder="0" applyAlignment="0" applyProtection="0"/>
  </cellStyleXfs>
  <cellXfs count="389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49" fontId="6" fillId="0" borderId="34" xfId="0" applyNumberFormat="1" applyFont="1" applyBorder="1" applyAlignment="1">
      <alignment horizontal="center" vertical="center" wrapText="1"/>
    </xf>
    <xf numFmtId="49" fontId="6" fillId="0" borderId="35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9" fontId="10" fillId="0" borderId="39" xfId="0" applyNumberFormat="1" applyFont="1" applyBorder="1" applyAlignment="1">
      <alignment horizontal="center" vertical="center" wrapText="1"/>
    </xf>
    <xf numFmtId="49" fontId="10" fillId="0" borderId="34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left"/>
    </xf>
    <xf numFmtId="164" fontId="15" fillId="0" borderId="41" xfId="0" applyNumberFormat="1" applyFont="1" applyFill="1" applyBorder="1" applyAlignment="1">
      <alignment horizontal="right"/>
    </xf>
    <xf numFmtId="165" fontId="16" fillId="0" borderId="42" xfId="0" applyNumberFormat="1" applyFont="1" applyFill="1" applyBorder="1" applyAlignment="1">
      <alignment horizontal="right"/>
    </xf>
    <xf numFmtId="164" fontId="17" fillId="0" borderId="41" xfId="0" applyNumberFormat="1" applyFont="1" applyFill="1" applyBorder="1" applyAlignment="1">
      <alignment horizontal="right"/>
    </xf>
    <xf numFmtId="165" fontId="18" fillId="0" borderId="42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166" fontId="15" fillId="0" borderId="44" xfId="0" applyNumberFormat="1" applyFont="1" applyFill="1" applyBorder="1" applyAlignment="1"/>
    <xf numFmtId="166" fontId="15" fillId="0" borderId="45" xfId="0" applyNumberFormat="1" applyFont="1" applyFill="1" applyBorder="1" applyAlignment="1"/>
    <xf numFmtId="164" fontId="19" fillId="0" borderId="41" xfId="0" applyNumberFormat="1" applyFont="1" applyFill="1" applyBorder="1" applyAlignment="1"/>
    <xf numFmtId="164" fontId="19" fillId="2" borderId="46" xfId="0" applyNumberFormat="1" applyFont="1" applyFill="1" applyBorder="1" applyAlignment="1"/>
    <xf numFmtId="164" fontId="19" fillId="0" borderId="46" xfId="0" applyNumberFormat="1" applyFont="1" applyFill="1" applyBorder="1" applyAlignment="1"/>
    <xf numFmtId="164" fontId="20" fillId="0" borderId="42" xfId="0" applyNumberFormat="1" applyFont="1" applyFill="1" applyBorder="1" applyAlignment="1">
      <alignment horizontal="right"/>
    </xf>
    <xf numFmtId="164" fontId="15" fillId="0" borderId="41" xfId="0" applyNumberFormat="1" applyFont="1" applyFill="1" applyBorder="1" applyAlignment="1"/>
    <xf numFmtId="164" fontId="20" fillId="0" borderId="46" xfId="0" applyNumberFormat="1" applyFont="1" applyFill="1" applyBorder="1" applyAlignment="1">
      <alignment horizontal="right"/>
    </xf>
    <xf numFmtId="166" fontId="15" fillId="0" borderId="42" xfId="0" applyNumberFormat="1" applyFont="1" applyFill="1" applyBorder="1" applyAlignment="1"/>
    <xf numFmtId="3" fontId="15" fillId="0" borderId="41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9" fontId="15" fillId="0" borderId="47" xfId="0" applyNumberFormat="1" applyFont="1" applyFill="1" applyBorder="1" applyAlignment="1"/>
    <xf numFmtId="9" fontId="15" fillId="0" borderId="42" xfId="0" applyNumberFormat="1" applyFont="1" applyFill="1" applyBorder="1" applyAlignment="1"/>
    <xf numFmtId="164" fontId="16" fillId="0" borderId="4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21" fillId="0" borderId="48" xfId="0" applyFont="1" applyFill="1" applyBorder="1" applyAlignment="1"/>
    <xf numFmtId="164" fontId="22" fillId="0" borderId="49" xfId="0" applyNumberFormat="1" applyFont="1" applyFill="1" applyBorder="1" applyAlignment="1">
      <alignment horizontal="right"/>
    </xf>
    <xf numFmtId="165" fontId="16" fillId="0" borderId="50" xfId="0" applyNumberFormat="1" applyFont="1" applyFill="1" applyBorder="1" applyAlignment="1">
      <alignment horizontal="right"/>
    </xf>
    <xf numFmtId="164" fontId="23" fillId="0" borderId="49" xfId="0" applyNumberFormat="1" applyFont="1" applyFill="1" applyBorder="1" applyAlignment="1">
      <alignment horizontal="right"/>
    </xf>
    <xf numFmtId="0" fontId="18" fillId="0" borderId="50" xfId="0" applyFont="1" applyFill="1" applyBorder="1" applyAlignment="1">
      <alignment horizontal="right"/>
    </xf>
    <xf numFmtId="3" fontId="22" fillId="0" borderId="49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3" fontId="23" fillId="0" borderId="49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0" borderId="49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3" fontId="24" fillId="0" borderId="49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0" borderId="49" xfId="0" applyNumberFormat="1" applyFont="1" applyBorder="1" applyAlignment="1"/>
    <xf numFmtId="164" fontId="24" fillId="0" borderId="49" xfId="0" applyNumberFormat="1" applyFont="1" applyFill="1" applyBorder="1" applyAlignment="1">
      <alignment horizontal="right"/>
    </xf>
    <xf numFmtId="166" fontId="22" fillId="0" borderId="50" xfId="0" applyNumberFormat="1" applyFont="1" applyBorder="1" applyAlignment="1"/>
    <xf numFmtId="164" fontId="24" fillId="0" borderId="49" xfId="0" applyNumberFormat="1" applyFont="1" applyFill="1" applyBorder="1" applyAlignment="1"/>
    <xf numFmtId="164" fontId="27" fillId="0" borderId="49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0" fontId="21" fillId="0" borderId="56" xfId="0" applyFont="1" applyFill="1" applyBorder="1" applyAlignment="1"/>
    <xf numFmtId="164" fontId="22" fillId="0" borderId="57" xfId="0" applyNumberFormat="1" applyFont="1" applyFill="1" applyBorder="1" applyAlignment="1">
      <alignment horizontal="right"/>
    </xf>
    <xf numFmtId="165" fontId="16" fillId="0" borderId="58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>
      <alignment horizontal="right"/>
    </xf>
    <xf numFmtId="165" fontId="18" fillId="0" borderId="58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4" fillId="0" borderId="57" xfId="0" applyNumberFormat="1" applyFont="1" applyBorder="1" applyAlignment="1"/>
    <xf numFmtId="164" fontId="24" fillId="2" borderId="62" xfId="0" applyNumberFormat="1" applyFont="1" applyFill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4" fontId="24" fillId="0" borderId="57" xfId="0" applyNumberFormat="1" applyFont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3" fontId="24" fillId="0" borderId="57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165" fontId="29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1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 applyFill="1" applyBorder="1" applyAlignment="1"/>
    <xf numFmtId="0" fontId="0" fillId="0" borderId="0" xfId="0" applyFont="1" applyFill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/>
    <xf numFmtId="1" fontId="32" fillId="0" borderId="0" xfId="0" applyNumberFormat="1" applyFont="1" applyFill="1"/>
    <xf numFmtId="0" fontId="34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5" fillId="0" borderId="0" xfId="0" applyFont="1" applyFill="1"/>
    <xf numFmtId="0" fontId="36" fillId="0" borderId="0" xfId="0" applyFont="1" applyFill="1"/>
    <xf numFmtId="165" fontId="35" fillId="0" borderId="0" xfId="0" applyNumberFormat="1" applyFont="1" applyFill="1"/>
    <xf numFmtId="49" fontId="36" fillId="0" borderId="0" xfId="0" applyNumberFormat="1" applyFont="1" applyFill="1"/>
    <xf numFmtId="165" fontId="1" fillId="0" borderId="0" xfId="0" applyNumberFormat="1" applyFont="1" applyFill="1"/>
    <xf numFmtId="165" fontId="21" fillId="0" borderId="49" xfId="0" applyNumberFormat="1" applyFont="1" applyFill="1" applyBorder="1" applyAlignment="1">
      <alignment horizontal="right"/>
    </xf>
    <xf numFmtId="164" fontId="22" fillId="0" borderId="55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4" fontId="22" fillId="0" borderId="47" xfId="0" applyNumberFormat="1" applyFont="1" applyFill="1" applyBorder="1" applyAlignment="1">
      <alignment horizontal="right"/>
    </xf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3" fontId="22" fillId="0" borderId="47" xfId="0" applyNumberFormat="1" applyFont="1" applyFill="1" applyBorder="1" applyAlignment="1">
      <alignment horizontal="right"/>
    </xf>
    <xf numFmtId="166" fontId="28" fillId="0" borderId="50" xfId="0" applyNumberFormat="1" applyFont="1" applyBorder="1" applyAlignment="1"/>
    <xf numFmtId="165" fontId="16" fillId="0" borderId="72" xfId="0" applyNumberFormat="1" applyFont="1" applyFill="1" applyBorder="1" applyAlignment="1">
      <alignment horizontal="right"/>
    </xf>
    <xf numFmtId="165" fontId="20" fillId="0" borderId="58" xfId="0" applyNumberFormat="1" applyFont="1" applyFill="1" applyBorder="1" applyAlignment="1">
      <alignment horizontal="right"/>
    </xf>
    <xf numFmtId="0" fontId="10" fillId="0" borderId="35" xfId="0" applyFont="1" applyBorder="1" applyAlignment="1">
      <alignment horizontal="center" vertical="center" wrapText="1"/>
    </xf>
    <xf numFmtId="0" fontId="14" fillId="3" borderId="68" xfId="0" applyFont="1" applyFill="1" applyBorder="1" applyAlignment="1">
      <alignment horizontal="left"/>
    </xf>
    <xf numFmtId="164" fontId="15" fillId="3" borderId="55" xfId="0" applyNumberFormat="1" applyFont="1" applyFill="1" applyBorder="1" applyAlignment="1">
      <alignment horizontal="right"/>
    </xf>
    <xf numFmtId="165" fontId="16" fillId="3" borderId="50" xfId="0" applyNumberFormat="1" applyFont="1" applyFill="1" applyBorder="1" applyAlignment="1">
      <alignment horizontal="right"/>
    </xf>
    <xf numFmtId="165" fontId="20" fillId="0" borderId="50" xfId="0" applyNumberFormat="1" applyFont="1" applyFill="1" applyBorder="1" applyAlignment="1">
      <alignment horizontal="right"/>
    </xf>
    <xf numFmtId="3" fontId="15" fillId="3" borderId="55" xfId="0" applyNumberFormat="1" applyFont="1" applyFill="1" applyBorder="1" applyAlignment="1">
      <alignment horizontal="right"/>
    </xf>
    <xf numFmtId="0" fontId="20" fillId="0" borderId="50" xfId="0" applyFont="1" applyFill="1" applyBorder="1" applyAlignment="1">
      <alignment horizontal="right"/>
    </xf>
    <xf numFmtId="0" fontId="29" fillId="0" borderId="0" xfId="0" applyFont="1" applyFill="1" applyAlignment="1"/>
    <xf numFmtId="0" fontId="1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165" fontId="18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4" fontId="20" fillId="0" borderId="42" xfId="0" applyNumberFormat="1" applyFont="1" applyFill="1" applyBorder="1" applyAlignment="1">
      <alignment horizontal="right"/>
    </xf>
    <xf numFmtId="164" fontId="20" fillId="0" borderId="46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2" borderId="54" xfId="0" applyNumberFormat="1" applyFont="1" applyFill="1" applyBorder="1" applyAlignment="1"/>
    <xf numFmtId="166" fontId="22" fillId="0" borderId="50" xfId="0" applyNumberFormat="1" applyFont="1" applyBorder="1" applyAlignment="1"/>
    <xf numFmtId="166" fontId="28" fillId="0" borderId="55" xfId="0" applyNumberFormat="1" applyFont="1" applyBorder="1" applyAlignment="1"/>
    <xf numFmtId="166" fontId="26" fillId="0" borderId="50" xfId="0" applyNumberFormat="1" applyFont="1" applyBorder="1" applyAlignment="1"/>
    <xf numFmtId="165" fontId="18" fillId="0" borderId="58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5" fillId="0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0" fontId="33" fillId="0" borderId="0" xfId="0" applyFont="1" applyFill="1" applyBorder="1" applyAlignment="1"/>
    <xf numFmtId="0" fontId="35" fillId="0" borderId="0" xfId="0" applyFont="1" applyFill="1"/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166" fontId="22" fillId="0" borderId="44" xfId="0" applyNumberFormat="1" applyFont="1" applyBorder="1" applyAlignment="1"/>
    <xf numFmtId="166" fontId="22" fillId="0" borderId="45" xfId="0" applyNumberFormat="1" applyFont="1" applyBorder="1" applyAlignment="1"/>
    <xf numFmtId="164" fontId="25" fillId="0" borderId="46" xfId="0" applyNumberFormat="1" applyFont="1" applyFill="1" applyBorder="1" applyAlignment="1"/>
    <xf numFmtId="164" fontId="24" fillId="0" borderId="47" xfId="0" applyNumberFormat="1" applyFont="1" applyBorder="1" applyAlignment="1"/>
    <xf numFmtId="164" fontId="24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26" fillId="0" borderId="55" xfId="0" applyNumberFormat="1" applyFont="1" applyBorder="1" applyAlignment="1"/>
    <xf numFmtId="164" fontId="26" fillId="0" borderId="63" xfId="0" applyNumberFormat="1" applyFont="1" applyBorder="1" applyAlignment="1"/>
    <xf numFmtId="164" fontId="24" fillId="0" borderId="55" xfId="0" applyNumberFormat="1" applyFont="1" applyBorder="1" applyAlignment="1">
      <alignment horizontal="right"/>
    </xf>
    <xf numFmtId="164" fontId="24" fillId="0" borderId="63" xfId="0" applyNumberFormat="1" applyFont="1" applyBorder="1" applyAlignment="1"/>
    <xf numFmtId="164" fontId="24" fillId="0" borderId="55" xfId="0" applyNumberFormat="1" applyFont="1" applyFill="1" applyBorder="1" applyAlignment="1">
      <alignment horizontal="right"/>
    </xf>
    <xf numFmtId="164" fontId="24" fillId="0" borderId="55" xfId="0" applyNumberFormat="1" applyFont="1" applyFill="1" applyBorder="1" applyAlignment="1"/>
    <xf numFmtId="3" fontId="24" fillId="0" borderId="55" xfId="0" applyNumberFormat="1" applyFont="1" applyBorder="1" applyAlignment="1"/>
    <xf numFmtId="3" fontId="24" fillId="0" borderId="63" xfId="0" applyNumberFormat="1" applyFont="1" applyBorder="1" applyAlignment="1"/>
    <xf numFmtId="3" fontId="24" fillId="0" borderId="47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6" fontId="22" fillId="0" borderId="47" xfId="0" applyNumberFormat="1" applyFont="1" applyBorder="1" applyAlignment="1"/>
    <xf numFmtId="166" fontId="24" fillId="0" borderId="42" xfId="0" applyNumberFormat="1" applyFont="1" applyBorder="1" applyAlignment="1"/>
    <xf numFmtId="164" fontId="16" fillId="0" borderId="42" xfId="0" applyNumberFormat="1" applyFont="1" applyBorder="1" applyAlignment="1">
      <alignment horizontal="right"/>
    </xf>
    <xf numFmtId="164" fontId="24" fillId="0" borderId="47" xfId="0" applyNumberFormat="1" applyFont="1" applyFill="1" applyBorder="1" applyAlignment="1">
      <alignment horizontal="right"/>
    </xf>
    <xf numFmtId="166" fontId="28" fillId="0" borderId="50" xfId="0" applyNumberFormat="1" applyFont="1" applyBorder="1" applyAlignment="1"/>
    <xf numFmtId="165" fontId="21" fillId="0" borderId="55" xfId="0" applyNumberFormat="1" applyFont="1" applyFill="1" applyBorder="1" applyAlignment="1">
      <alignment horizontal="right"/>
    </xf>
    <xf numFmtId="164" fontId="17" fillId="3" borderId="55" xfId="0" applyNumberFormat="1" applyFont="1" applyFill="1" applyBorder="1" applyAlignment="1">
      <alignment horizontal="right"/>
    </xf>
    <xf numFmtId="165" fontId="18" fillId="3" borderId="50" xfId="0" applyNumberFormat="1" applyFont="1" applyFill="1" applyBorder="1" applyAlignment="1">
      <alignment horizontal="right"/>
    </xf>
    <xf numFmtId="164" fontId="19" fillId="3" borderId="54" xfId="0" applyNumberFormat="1" applyFont="1" applyFill="1" applyBorder="1" applyAlignment="1"/>
    <xf numFmtId="164" fontId="20" fillId="3" borderId="50" xfId="0" applyNumberFormat="1" applyFont="1" applyFill="1" applyBorder="1" applyAlignment="1">
      <alignment horizontal="right"/>
    </xf>
    <xf numFmtId="164" fontId="20" fillId="3" borderId="54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6" fontId="15" fillId="3" borderId="50" xfId="0" applyNumberFormat="1" applyFont="1" applyFill="1" applyBorder="1" applyAlignment="1"/>
    <xf numFmtId="164" fontId="16" fillId="3" borderId="51" xfId="0" applyNumberFormat="1" applyFont="1" applyFill="1" applyBorder="1" applyAlignment="1">
      <alignment horizontal="right"/>
    </xf>
    <xf numFmtId="164" fontId="16" fillId="3" borderId="50" xfId="0" applyNumberFormat="1" applyFont="1" applyFill="1" applyBorder="1" applyAlignment="1">
      <alignment horizontal="right"/>
    </xf>
    <xf numFmtId="3" fontId="23" fillId="0" borderId="55" xfId="0" applyNumberFormat="1" applyFont="1" applyFill="1" applyBorder="1" applyAlignment="1">
      <alignment horizontal="right"/>
    </xf>
    <xf numFmtId="3" fontId="23" fillId="0" borderId="63" xfId="0" applyNumberFormat="1" applyFont="1" applyFill="1" applyBorder="1" applyAlignment="1">
      <alignment horizontal="right"/>
    </xf>
    <xf numFmtId="3" fontId="23" fillId="0" borderId="47" xfId="0" applyNumberFormat="1" applyFont="1" applyFill="1" applyBorder="1" applyAlignment="1">
      <alignment horizontal="right"/>
    </xf>
    <xf numFmtId="3" fontId="17" fillId="3" borderId="55" xfId="0" applyNumberFormat="1" applyFont="1" applyFill="1" applyBorder="1" applyAlignment="1">
      <alignment horizontal="right"/>
    </xf>
    <xf numFmtId="165" fontId="18" fillId="3" borderId="51" xfId="0" applyNumberFormat="1" applyFont="1" applyFill="1" applyBorder="1" applyAlignment="1">
      <alignment horizontal="right"/>
    </xf>
    <xf numFmtId="166" fontId="15" fillId="3" borderId="53" xfId="0" applyNumberFormat="1" applyFont="1" applyFill="1" applyBorder="1" applyAlignment="1"/>
    <xf numFmtId="0" fontId="21" fillId="0" borderId="75" xfId="0" applyFont="1" applyFill="1" applyBorder="1" applyAlignment="1"/>
    <xf numFmtId="164" fontId="24" fillId="2" borderId="76" xfId="0" applyNumberFormat="1" applyFont="1" applyFill="1" applyBorder="1" applyAlignment="1"/>
    <xf numFmtId="164" fontId="25" fillId="0" borderId="76" xfId="0" applyNumberFormat="1" applyFont="1" applyFill="1" applyBorder="1" applyAlignment="1"/>
    <xf numFmtId="164" fontId="20" fillId="0" borderId="73" xfId="0" applyNumberFormat="1" applyFont="1" applyFill="1" applyBorder="1" applyAlignment="1">
      <alignment horizontal="right"/>
    </xf>
    <xf numFmtId="164" fontId="22" fillId="2" borderId="46" xfId="0" applyNumberFormat="1" applyFont="1" applyFill="1" applyBorder="1" applyAlignment="1"/>
    <xf numFmtId="164" fontId="24" fillId="0" borderId="74" xfId="0" applyNumberFormat="1" applyFont="1" applyBorder="1" applyAlignment="1"/>
    <xf numFmtId="164" fontId="24" fillId="0" borderId="63" xfId="0" applyNumberFormat="1" applyFont="1" applyBorder="1" applyAlignment="1">
      <alignment horizontal="right"/>
    </xf>
    <xf numFmtId="0" fontId="21" fillId="0" borderId="77" xfId="0" applyFont="1" applyFill="1" applyBorder="1" applyAlignment="1"/>
    <xf numFmtId="164" fontId="24" fillId="0" borderId="78" xfId="0" applyNumberFormat="1" applyFont="1" applyBorder="1" applyAlignment="1"/>
    <xf numFmtId="164" fontId="20" fillId="0" borderId="79" xfId="0" applyNumberFormat="1" applyFont="1" applyFill="1" applyBorder="1" applyAlignment="1">
      <alignment horizontal="right"/>
    </xf>
    <xf numFmtId="166" fontId="22" fillId="0" borderId="80" xfId="0" applyNumberFormat="1" applyFont="1" applyBorder="1" applyAlignment="1"/>
    <xf numFmtId="166" fontId="24" fillId="0" borderId="72" xfId="0" applyNumberFormat="1" applyFont="1" applyBorder="1" applyAlignment="1"/>
    <xf numFmtId="49" fontId="6" fillId="4" borderId="32" xfId="0" applyNumberFormat="1" applyFont="1" applyFill="1" applyBorder="1" applyAlignment="1">
      <alignment horizontal="center" vertical="center" wrapText="1"/>
    </xf>
    <xf numFmtId="49" fontId="10" fillId="4" borderId="39" xfId="0" applyNumberFormat="1" applyFont="1" applyFill="1" applyBorder="1" applyAlignment="1">
      <alignment horizontal="center" vertical="center" wrapText="1"/>
    </xf>
    <xf numFmtId="49" fontId="10" fillId="4" borderId="34" xfId="0" applyNumberFormat="1" applyFont="1" applyFill="1" applyBorder="1" applyAlignment="1">
      <alignment horizontal="center" vertical="center" wrapText="1"/>
    </xf>
    <xf numFmtId="165" fontId="18" fillId="4" borderId="50" xfId="0" applyNumberFormat="1" applyFont="1" applyFill="1" applyBorder="1" applyAlignment="1">
      <alignment horizontal="right"/>
    </xf>
    <xf numFmtId="166" fontId="38" fillId="0" borderId="0" xfId="1" applyNumberFormat="1" applyFont="1" applyAlignment="1">
      <alignment horizontal="right" vertical="center" wrapText="1"/>
    </xf>
    <xf numFmtId="166" fontId="38" fillId="0" borderId="81" xfId="1" applyNumberFormat="1" applyFont="1" applyBorder="1" applyAlignment="1">
      <alignment horizontal="right" vertical="center" wrapText="1"/>
    </xf>
    <xf numFmtId="165" fontId="18" fillId="0" borderId="82" xfId="0" applyNumberFormat="1" applyFont="1" applyFill="1" applyBorder="1" applyAlignment="1">
      <alignment horizontal="right"/>
    </xf>
    <xf numFmtId="165" fontId="16" fillId="4" borderId="50" xfId="0" applyNumberFormat="1" applyFont="1" applyFill="1" applyBorder="1" applyAlignment="1">
      <alignment horizontal="right"/>
    </xf>
    <xf numFmtId="0" fontId="21" fillId="4" borderId="68" xfId="0" applyFont="1" applyFill="1" applyBorder="1" applyAlignment="1">
      <alignment horizontal="left"/>
    </xf>
    <xf numFmtId="164" fontId="22" fillId="4" borderId="55" xfId="0" applyNumberFormat="1" applyFont="1" applyFill="1" applyBorder="1" applyAlignment="1">
      <alignment horizontal="right"/>
    </xf>
    <xf numFmtId="0" fontId="14" fillId="3" borderId="68" xfId="0" applyFont="1" applyFill="1" applyBorder="1" applyAlignment="1"/>
    <xf numFmtId="164" fontId="23" fillId="4" borderId="55" xfId="0" applyNumberFormat="1" applyFont="1" applyFill="1" applyBorder="1" applyAlignment="1">
      <alignment horizontal="right"/>
    </xf>
    <xf numFmtId="3" fontId="22" fillId="4" borderId="55" xfId="0" applyNumberFormat="1" applyFont="1" applyFill="1" applyBorder="1" applyAlignment="1">
      <alignment horizontal="right"/>
    </xf>
    <xf numFmtId="164" fontId="20" fillId="4" borderId="50" xfId="0" applyNumberFormat="1" applyFont="1" applyFill="1" applyBorder="1" applyAlignment="1">
      <alignment horizontal="right"/>
    </xf>
    <xf numFmtId="0" fontId="25" fillId="4" borderId="68" xfId="0" applyFont="1" applyFill="1" applyBorder="1" applyAlignment="1">
      <alignment horizontal="left"/>
    </xf>
    <xf numFmtId="164" fontId="25" fillId="4" borderId="55" xfId="0" applyNumberFormat="1" applyFont="1" applyFill="1" applyBorder="1" applyAlignment="1"/>
    <xf numFmtId="164" fontId="25" fillId="2" borderId="54" xfId="0" applyNumberFormat="1" applyFont="1" applyFill="1" applyBorder="1" applyAlignment="1"/>
    <xf numFmtId="164" fontId="25" fillId="4" borderId="54" xfId="0" applyNumberFormat="1" applyFont="1" applyFill="1" applyBorder="1" applyAlignment="1"/>
    <xf numFmtId="164" fontId="40" fillId="3" borderId="55" xfId="0" applyNumberFormat="1" applyFont="1" applyFill="1" applyBorder="1" applyAlignment="1"/>
    <xf numFmtId="164" fontId="40" fillId="2" borderId="54" xfId="0" applyNumberFormat="1" applyFont="1" applyFill="1" applyBorder="1" applyAlignment="1"/>
    <xf numFmtId="164" fontId="22" fillId="4" borderId="55" xfId="0" applyNumberFormat="1" applyFont="1" applyFill="1" applyBorder="1" applyAlignment="1"/>
    <xf numFmtId="164" fontId="20" fillId="4" borderId="54" xfId="0" applyNumberFormat="1" applyFont="1" applyFill="1" applyBorder="1" applyAlignment="1">
      <alignment horizontal="right"/>
    </xf>
    <xf numFmtId="166" fontId="22" fillId="4" borderId="52" xfId="0" applyNumberFormat="1" applyFont="1" applyFill="1" applyBorder="1" applyAlignment="1"/>
    <xf numFmtId="166" fontId="22" fillId="4" borderId="50" xfId="0" applyNumberFormat="1" applyFont="1" applyFill="1" applyBorder="1" applyAlignment="1"/>
    <xf numFmtId="166" fontId="40" fillId="3" borderId="50" xfId="0" applyNumberFormat="1" applyFont="1" applyFill="1" applyBorder="1" applyAlignment="1"/>
    <xf numFmtId="164" fontId="16" fillId="4" borderId="51" xfId="0" applyNumberFormat="1" applyFont="1" applyFill="1" applyBorder="1" applyAlignment="1">
      <alignment horizontal="right"/>
    </xf>
    <xf numFmtId="3" fontId="22" fillId="4" borderId="55" xfId="0" applyNumberFormat="1" applyFont="1" applyFill="1" applyBorder="1" applyAlignment="1"/>
    <xf numFmtId="3" fontId="40" fillId="3" borderId="55" xfId="0" applyNumberFormat="1" applyFont="1" applyFill="1" applyBorder="1" applyAlignment="1"/>
    <xf numFmtId="166" fontId="15" fillId="3" borderId="55" xfId="0" applyNumberFormat="1" applyFont="1" applyFill="1" applyBorder="1" applyAlignment="1"/>
    <xf numFmtId="166" fontId="22" fillId="4" borderId="55" xfId="0" applyNumberFormat="1" applyFont="1" applyFill="1" applyBorder="1" applyAlignment="1"/>
    <xf numFmtId="166" fontId="22" fillId="0" borderId="58" xfId="0" applyNumberFormat="1" applyFont="1" applyBorder="1" applyAlignment="1"/>
    <xf numFmtId="164" fontId="16" fillId="4" borderId="50" xfId="0" applyNumberFormat="1" applyFont="1" applyFill="1" applyBorder="1" applyAlignment="1">
      <alignment horizontal="right"/>
    </xf>
    <xf numFmtId="3" fontId="23" fillId="4" borderId="55" xfId="0" applyNumberFormat="1" applyFont="1" applyFill="1" applyBorder="1" applyAlignment="1">
      <alignment horizontal="right"/>
    </xf>
    <xf numFmtId="165" fontId="18" fillId="4" borderId="51" xfId="0" applyNumberFormat="1" applyFont="1" applyFill="1" applyBorder="1" applyAlignment="1">
      <alignment horizontal="right"/>
    </xf>
    <xf numFmtId="166" fontId="22" fillId="4" borderId="53" xfId="0" applyNumberFormat="1" applyFont="1" applyFill="1" applyBorder="1" applyAlignment="1"/>
    <xf numFmtId="0" fontId="21" fillId="2" borderId="48" xfId="0" applyFont="1" applyFill="1" applyBorder="1" applyAlignment="1"/>
    <xf numFmtId="164" fontId="22" fillId="2" borderId="49" xfId="0" applyNumberFormat="1" applyFont="1" applyFill="1" applyBorder="1" applyAlignment="1">
      <alignment horizontal="right"/>
    </xf>
    <xf numFmtId="165" fontId="16" fillId="2" borderId="50" xfId="0" applyNumberFormat="1" applyFont="1" applyFill="1" applyBorder="1" applyAlignment="1">
      <alignment horizontal="right"/>
    </xf>
    <xf numFmtId="164" fontId="23" fillId="2" borderId="49" xfId="0" applyNumberFormat="1" applyFont="1" applyFill="1" applyBorder="1" applyAlignment="1">
      <alignment horizontal="right"/>
    </xf>
    <xf numFmtId="165" fontId="18" fillId="2" borderId="50" xfId="0" applyNumberFormat="1" applyFont="1" applyFill="1" applyBorder="1" applyAlignment="1">
      <alignment horizontal="right"/>
    </xf>
    <xf numFmtId="3" fontId="22" fillId="2" borderId="49" xfId="0" applyNumberFormat="1" applyFont="1" applyFill="1" applyBorder="1" applyAlignment="1">
      <alignment horizontal="right"/>
    </xf>
    <xf numFmtId="164" fontId="24" fillId="2" borderId="49" xfId="0" applyNumberFormat="1" applyFont="1" applyFill="1" applyBorder="1" applyAlignment="1"/>
    <xf numFmtId="164" fontId="20" fillId="2" borderId="50" xfId="0" applyNumberFormat="1" applyFont="1" applyFill="1" applyBorder="1" applyAlignment="1">
      <alignment horizontal="right"/>
    </xf>
    <xf numFmtId="164" fontId="20" fillId="2" borderId="54" xfId="0" applyNumberFormat="1" applyFont="1" applyFill="1" applyBorder="1" applyAlignment="1">
      <alignment horizontal="right"/>
    </xf>
    <xf numFmtId="166" fontId="22" fillId="2" borderId="52" xfId="0" applyNumberFormat="1" applyFont="1" applyFill="1" applyBorder="1" applyAlignment="1"/>
    <xf numFmtId="166" fontId="24" fillId="2" borderId="50" xfId="0" applyNumberFormat="1" applyFont="1" applyFill="1" applyBorder="1" applyAlignment="1"/>
    <xf numFmtId="3" fontId="24" fillId="2" borderId="49" xfId="0" applyNumberFormat="1" applyFont="1" applyFill="1" applyBorder="1" applyAlignment="1"/>
    <xf numFmtId="164" fontId="16" fillId="2" borderId="51" xfId="0" applyNumberFormat="1" applyFont="1" applyFill="1" applyBorder="1" applyAlignment="1">
      <alignment horizontal="right"/>
    </xf>
    <xf numFmtId="166" fontId="22" fillId="2" borderId="55" xfId="0" applyNumberFormat="1" applyFont="1" applyFill="1" applyBorder="1" applyAlignment="1"/>
    <xf numFmtId="164" fontId="16" fillId="2" borderId="50" xfId="0" applyNumberFormat="1" applyFont="1" applyFill="1" applyBorder="1" applyAlignment="1">
      <alignment horizontal="right"/>
    </xf>
    <xf numFmtId="3" fontId="23" fillId="2" borderId="49" xfId="0" applyNumberFormat="1" applyFont="1" applyFill="1" applyBorder="1" applyAlignment="1">
      <alignment horizontal="right"/>
    </xf>
    <xf numFmtId="165" fontId="18" fillId="2" borderId="51" xfId="0" applyNumberFormat="1" applyFont="1" applyFill="1" applyBorder="1" applyAlignment="1">
      <alignment horizontal="right"/>
    </xf>
    <xf numFmtId="166" fontId="38" fillId="2" borderId="0" xfId="1" applyNumberFormat="1" applyFont="1" applyFill="1" applyAlignment="1">
      <alignment horizontal="right" vertical="center" wrapText="1"/>
    </xf>
    <xf numFmtId="166" fontId="22" fillId="2" borderId="53" xfId="0" applyNumberFormat="1" applyFont="1" applyFill="1" applyBorder="1" applyAlignment="1"/>
    <xf numFmtId="0" fontId="1" fillId="2" borderId="0" xfId="0" applyFont="1" applyFill="1" applyAlignment="1"/>
    <xf numFmtId="0" fontId="21" fillId="2" borderId="68" xfId="0" applyFont="1" applyFill="1" applyBorder="1" applyAlignment="1"/>
    <xf numFmtId="164" fontId="22" fillId="2" borderId="55" xfId="0" applyNumberFormat="1" applyFont="1" applyFill="1" applyBorder="1" applyAlignment="1">
      <alignment horizontal="right"/>
    </xf>
    <xf numFmtId="164" fontId="23" fillId="2" borderId="55" xfId="0" applyNumberFormat="1" applyFont="1" applyFill="1" applyBorder="1" applyAlignment="1">
      <alignment horizontal="right"/>
    </xf>
    <xf numFmtId="3" fontId="22" fillId="2" borderId="55" xfId="0" applyNumberFormat="1" applyFont="1" applyFill="1" applyBorder="1" applyAlignment="1">
      <alignment horizontal="right"/>
    </xf>
    <xf numFmtId="0" fontId="21" fillId="2" borderId="68" xfId="0" applyFont="1" applyFill="1" applyBorder="1" applyAlignment="1">
      <alignment horizontal="left"/>
    </xf>
    <xf numFmtId="164" fontId="24" fillId="2" borderId="55" xfId="0" applyNumberFormat="1" applyFont="1" applyFill="1" applyBorder="1" applyAlignment="1"/>
    <xf numFmtId="3" fontId="24" fillId="2" borderId="55" xfId="0" applyNumberFormat="1" applyFont="1" applyFill="1" applyBorder="1" applyAlignment="1"/>
    <xf numFmtId="166" fontId="22" fillId="2" borderId="50" xfId="0" applyNumberFormat="1" applyFont="1" applyFill="1" applyBorder="1" applyAlignment="1"/>
    <xf numFmtId="3" fontId="23" fillId="2" borderId="55" xfId="0" applyNumberFormat="1" applyFont="1" applyFill="1" applyBorder="1" applyAlignment="1">
      <alignment horizontal="right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7" fillId="0" borderId="3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7" fillId="0" borderId="65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37" fillId="0" borderId="3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9"/>
  <sheetViews>
    <sheetView tabSelected="1" zoomScaleNormal="100" workbookViewId="0">
      <pane xSplit="1" ySplit="7" topLeftCell="O8" activePane="bottomRight" state="frozen"/>
      <selection activeCell="B1" sqref="B1"/>
      <selection pane="topRight" activeCell="C1" sqref="C1"/>
      <selection pane="bottomLeft" activeCell="B8" sqref="B8"/>
      <selection pane="bottomRight" activeCell="R18" sqref="R18"/>
    </sheetView>
  </sheetViews>
  <sheetFormatPr defaultRowHeight="12.75" x14ac:dyDescent="0.2"/>
  <cols>
    <col min="1" max="1" width="26.42578125" style="1" customWidth="1"/>
    <col min="2" max="2" width="11.140625" style="3" customWidth="1"/>
    <col min="3" max="3" width="9.5703125" style="3" customWidth="1"/>
    <col min="4" max="4" width="11" style="3" customWidth="1"/>
    <col min="5" max="5" width="9.8554687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1.42578125" style="1" customWidth="1"/>
    <col min="11" max="11" width="10.140625" style="1" customWidth="1"/>
    <col min="12" max="12" width="10.85546875" style="1" customWidth="1"/>
    <col min="13" max="13" width="10.28515625" style="1" customWidth="1"/>
    <col min="14" max="14" width="10.140625" style="1" customWidth="1"/>
    <col min="15" max="15" width="10.28515625" style="1" customWidth="1"/>
    <col min="16" max="16" width="10.5703125" style="1" customWidth="1"/>
    <col min="17" max="17" width="9.85546875" style="1" hidden="1" customWidth="1"/>
    <col min="18" max="18" width="10.42578125" style="1" customWidth="1"/>
    <col min="19" max="19" width="10" style="1" customWidth="1"/>
    <col min="20" max="20" width="10.7109375" style="1" customWidth="1"/>
    <col min="21" max="21" width="10" style="1" customWidth="1"/>
    <col min="22" max="22" width="10.7109375" style="1" customWidth="1"/>
    <col min="23" max="23" width="9.570312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9" width="8.5703125" style="1" customWidth="1"/>
    <col min="30" max="30" width="9.5703125" style="1" customWidth="1"/>
    <col min="31" max="31" width="9" style="1" customWidth="1"/>
    <col min="32" max="32" width="9.28515625" style="1" customWidth="1"/>
    <col min="33" max="33" width="8.28515625" style="1" customWidth="1"/>
    <col min="34" max="35" width="7.28515625" style="1" customWidth="1"/>
    <col min="36" max="152" width="9.140625" style="1"/>
    <col min="153" max="153" width="0" style="1" hidden="1" customWidth="1"/>
    <col min="154" max="154" width="25.7109375" style="1" customWidth="1"/>
    <col min="155" max="155" width="10.42578125" style="1" customWidth="1"/>
    <col min="156" max="156" width="9.7109375" style="1" customWidth="1"/>
    <col min="157" max="157" width="10.28515625" style="1" customWidth="1"/>
    <col min="158" max="158" width="9.7109375" style="1" customWidth="1"/>
    <col min="159" max="159" width="10.28515625" style="1" customWidth="1"/>
    <col min="160" max="160" width="9.7109375" style="1" customWidth="1"/>
    <col min="161" max="161" width="10.140625" style="1" customWidth="1"/>
    <col min="162" max="162" width="9.7109375" style="1" customWidth="1"/>
    <col min="163" max="163" width="10.42578125" style="1" customWidth="1"/>
    <col min="164" max="164" width="9.28515625" style="1" customWidth="1"/>
    <col min="165" max="165" width="10.42578125" style="1" customWidth="1"/>
    <col min="166" max="166" width="9.7109375" style="1" customWidth="1"/>
    <col min="167" max="167" width="10.140625" style="1" customWidth="1"/>
    <col min="168" max="168" width="9.42578125" style="1" customWidth="1"/>
    <col min="169" max="169" width="9.28515625" style="1" customWidth="1"/>
    <col min="170" max="170" width="8.7109375" style="1" customWidth="1"/>
    <col min="171" max="171" width="7.7109375" style="1" customWidth="1"/>
    <col min="172" max="172" width="7.28515625" style="1" customWidth="1"/>
    <col min="173" max="173" width="10.5703125" style="1" customWidth="1"/>
    <col min="174" max="174" width="0" style="1" hidden="1" customWidth="1"/>
    <col min="175" max="175" width="9.85546875" style="1" customWidth="1"/>
    <col min="176" max="176" width="9.28515625" style="1" customWidth="1"/>
    <col min="177" max="177" width="11.140625" style="1" customWidth="1"/>
    <col min="178" max="178" width="10" style="1" customWidth="1"/>
    <col min="179" max="179" width="10.5703125" style="1" customWidth="1"/>
    <col min="180" max="180" width="9.7109375" style="1" customWidth="1"/>
    <col min="181" max="182" width="9" style="1" customWidth="1"/>
    <col min="183" max="183" width="8.5703125" style="1" customWidth="1"/>
    <col min="184" max="186" width="9" style="1" customWidth="1"/>
    <col min="187" max="187" width="9.5703125" style="1" customWidth="1"/>
    <col min="188" max="188" width="9.42578125" style="1" customWidth="1"/>
    <col min="189" max="408" width="9.140625" style="1"/>
    <col min="409" max="409" width="0" style="1" hidden="1" customWidth="1"/>
    <col min="410" max="410" width="25.7109375" style="1" customWidth="1"/>
    <col min="411" max="411" width="10.42578125" style="1" customWidth="1"/>
    <col min="412" max="412" width="9.7109375" style="1" customWidth="1"/>
    <col min="413" max="413" width="10.28515625" style="1" customWidth="1"/>
    <col min="414" max="414" width="9.7109375" style="1" customWidth="1"/>
    <col min="415" max="415" width="10.28515625" style="1" customWidth="1"/>
    <col min="416" max="416" width="9.7109375" style="1" customWidth="1"/>
    <col min="417" max="417" width="10.140625" style="1" customWidth="1"/>
    <col min="418" max="418" width="9.7109375" style="1" customWidth="1"/>
    <col min="419" max="419" width="10.42578125" style="1" customWidth="1"/>
    <col min="420" max="420" width="9.28515625" style="1" customWidth="1"/>
    <col min="421" max="421" width="10.42578125" style="1" customWidth="1"/>
    <col min="422" max="422" width="9.7109375" style="1" customWidth="1"/>
    <col min="423" max="423" width="10.140625" style="1" customWidth="1"/>
    <col min="424" max="424" width="9.42578125" style="1" customWidth="1"/>
    <col min="425" max="425" width="9.28515625" style="1" customWidth="1"/>
    <col min="426" max="426" width="8.7109375" style="1" customWidth="1"/>
    <col min="427" max="427" width="7.7109375" style="1" customWidth="1"/>
    <col min="428" max="428" width="7.28515625" style="1" customWidth="1"/>
    <col min="429" max="429" width="10.5703125" style="1" customWidth="1"/>
    <col min="430" max="430" width="0" style="1" hidden="1" customWidth="1"/>
    <col min="431" max="431" width="9.85546875" style="1" customWidth="1"/>
    <col min="432" max="432" width="9.28515625" style="1" customWidth="1"/>
    <col min="433" max="433" width="11.140625" style="1" customWidth="1"/>
    <col min="434" max="434" width="10" style="1" customWidth="1"/>
    <col min="435" max="435" width="10.5703125" style="1" customWidth="1"/>
    <col min="436" max="436" width="9.7109375" style="1" customWidth="1"/>
    <col min="437" max="438" width="9" style="1" customWidth="1"/>
    <col min="439" max="439" width="8.5703125" style="1" customWidth="1"/>
    <col min="440" max="442" width="9" style="1" customWidth="1"/>
    <col min="443" max="443" width="9.5703125" style="1" customWidth="1"/>
    <col min="444" max="444" width="9.42578125" style="1" customWidth="1"/>
    <col min="445" max="664" width="9.140625" style="1"/>
    <col min="665" max="665" width="0" style="1" hidden="1" customWidth="1"/>
    <col min="666" max="666" width="25.7109375" style="1" customWidth="1"/>
    <col min="667" max="667" width="10.42578125" style="1" customWidth="1"/>
    <col min="668" max="668" width="9.7109375" style="1" customWidth="1"/>
    <col min="669" max="669" width="10.28515625" style="1" customWidth="1"/>
    <col min="670" max="670" width="9.7109375" style="1" customWidth="1"/>
    <col min="671" max="671" width="10.28515625" style="1" customWidth="1"/>
    <col min="672" max="672" width="9.7109375" style="1" customWidth="1"/>
    <col min="673" max="673" width="10.140625" style="1" customWidth="1"/>
    <col min="674" max="674" width="9.7109375" style="1" customWidth="1"/>
    <col min="675" max="675" width="10.42578125" style="1" customWidth="1"/>
    <col min="676" max="676" width="9.28515625" style="1" customWidth="1"/>
    <col min="677" max="677" width="10.42578125" style="1" customWidth="1"/>
    <col min="678" max="678" width="9.7109375" style="1" customWidth="1"/>
    <col min="679" max="679" width="10.140625" style="1" customWidth="1"/>
    <col min="680" max="680" width="9.42578125" style="1" customWidth="1"/>
    <col min="681" max="681" width="9.28515625" style="1" customWidth="1"/>
    <col min="682" max="682" width="8.7109375" style="1" customWidth="1"/>
    <col min="683" max="683" width="7.7109375" style="1" customWidth="1"/>
    <col min="684" max="684" width="7.28515625" style="1" customWidth="1"/>
    <col min="685" max="685" width="10.5703125" style="1" customWidth="1"/>
    <col min="686" max="686" width="0" style="1" hidden="1" customWidth="1"/>
    <col min="687" max="687" width="9.85546875" style="1" customWidth="1"/>
    <col min="688" max="688" width="9.28515625" style="1" customWidth="1"/>
    <col min="689" max="689" width="11.140625" style="1" customWidth="1"/>
    <col min="690" max="690" width="10" style="1" customWidth="1"/>
    <col min="691" max="691" width="10.5703125" style="1" customWidth="1"/>
    <col min="692" max="692" width="9.7109375" style="1" customWidth="1"/>
    <col min="693" max="694" width="9" style="1" customWidth="1"/>
    <col min="695" max="695" width="8.5703125" style="1" customWidth="1"/>
    <col min="696" max="698" width="9" style="1" customWidth="1"/>
    <col min="699" max="699" width="9.5703125" style="1" customWidth="1"/>
    <col min="700" max="700" width="9.42578125" style="1" customWidth="1"/>
    <col min="701" max="920" width="9.140625" style="1"/>
    <col min="921" max="921" width="0" style="1" hidden="1" customWidth="1"/>
    <col min="922" max="922" width="25.7109375" style="1" customWidth="1"/>
    <col min="923" max="923" width="10.42578125" style="1" customWidth="1"/>
    <col min="924" max="924" width="9.7109375" style="1" customWidth="1"/>
    <col min="925" max="925" width="10.28515625" style="1" customWidth="1"/>
    <col min="926" max="926" width="9.7109375" style="1" customWidth="1"/>
    <col min="927" max="927" width="10.28515625" style="1" customWidth="1"/>
    <col min="928" max="928" width="9.7109375" style="1" customWidth="1"/>
    <col min="929" max="929" width="10.140625" style="1" customWidth="1"/>
    <col min="930" max="930" width="9.7109375" style="1" customWidth="1"/>
    <col min="931" max="931" width="10.42578125" style="1" customWidth="1"/>
    <col min="932" max="932" width="9.28515625" style="1" customWidth="1"/>
    <col min="933" max="933" width="10.42578125" style="1" customWidth="1"/>
    <col min="934" max="934" width="9.7109375" style="1" customWidth="1"/>
    <col min="935" max="935" width="10.140625" style="1" customWidth="1"/>
    <col min="936" max="936" width="9.42578125" style="1" customWidth="1"/>
    <col min="937" max="937" width="9.28515625" style="1" customWidth="1"/>
    <col min="938" max="938" width="8.7109375" style="1" customWidth="1"/>
    <col min="939" max="939" width="7.7109375" style="1" customWidth="1"/>
    <col min="940" max="940" width="7.28515625" style="1" customWidth="1"/>
    <col min="941" max="941" width="10.5703125" style="1" customWidth="1"/>
    <col min="942" max="942" width="0" style="1" hidden="1" customWidth="1"/>
    <col min="943" max="943" width="9.85546875" style="1" customWidth="1"/>
    <col min="944" max="944" width="9.28515625" style="1" customWidth="1"/>
    <col min="945" max="945" width="11.140625" style="1" customWidth="1"/>
    <col min="946" max="946" width="10" style="1" customWidth="1"/>
    <col min="947" max="947" width="10.5703125" style="1" customWidth="1"/>
    <col min="948" max="948" width="9.7109375" style="1" customWidth="1"/>
    <col min="949" max="950" width="9" style="1" customWidth="1"/>
    <col min="951" max="951" width="8.5703125" style="1" customWidth="1"/>
    <col min="952" max="954" width="9" style="1" customWidth="1"/>
    <col min="955" max="955" width="9.5703125" style="1" customWidth="1"/>
    <col min="956" max="956" width="9.42578125" style="1" customWidth="1"/>
    <col min="957" max="1176" width="9.140625" style="1"/>
    <col min="1177" max="1177" width="0" style="1" hidden="1" customWidth="1"/>
    <col min="1178" max="1178" width="25.7109375" style="1" customWidth="1"/>
    <col min="1179" max="1179" width="10.42578125" style="1" customWidth="1"/>
    <col min="1180" max="1180" width="9.7109375" style="1" customWidth="1"/>
    <col min="1181" max="1181" width="10.28515625" style="1" customWidth="1"/>
    <col min="1182" max="1182" width="9.7109375" style="1" customWidth="1"/>
    <col min="1183" max="1183" width="10.28515625" style="1" customWidth="1"/>
    <col min="1184" max="1184" width="9.7109375" style="1" customWidth="1"/>
    <col min="1185" max="1185" width="10.140625" style="1" customWidth="1"/>
    <col min="1186" max="1186" width="9.7109375" style="1" customWidth="1"/>
    <col min="1187" max="1187" width="10.42578125" style="1" customWidth="1"/>
    <col min="1188" max="1188" width="9.28515625" style="1" customWidth="1"/>
    <col min="1189" max="1189" width="10.42578125" style="1" customWidth="1"/>
    <col min="1190" max="1190" width="9.7109375" style="1" customWidth="1"/>
    <col min="1191" max="1191" width="10.140625" style="1" customWidth="1"/>
    <col min="1192" max="1192" width="9.42578125" style="1" customWidth="1"/>
    <col min="1193" max="1193" width="9.28515625" style="1" customWidth="1"/>
    <col min="1194" max="1194" width="8.7109375" style="1" customWidth="1"/>
    <col min="1195" max="1195" width="7.7109375" style="1" customWidth="1"/>
    <col min="1196" max="1196" width="7.28515625" style="1" customWidth="1"/>
    <col min="1197" max="1197" width="10.5703125" style="1" customWidth="1"/>
    <col min="1198" max="1198" width="0" style="1" hidden="1" customWidth="1"/>
    <col min="1199" max="1199" width="9.85546875" style="1" customWidth="1"/>
    <col min="1200" max="1200" width="9.28515625" style="1" customWidth="1"/>
    <col min="1201" max="1201" width="11.140625" style="1" customWidth="1"/>
    <col min="1202" max="1202" width="10" style="1" customWidth="1"/>
    <col min="1203" max="1203" width="10.5703125" style="1" customWidth="1"/>
    <col min="1204" max="1204" width="9.7109375" style="1" customWidth="1"/>
    <col min="1205" max="1206" width="9" style="1" customWidth="1"/>
    <col min="1207" max="1207" width="8.5703125" style="1" customWidth="1"/>
    <col min="1208" max="1210" width="9" style="1" customWidth="1"/>
    <col min="1211" max="1211" width="9.5703125" style="1" customWidth="1"/>
    <col min="1212" max="1212" width="9.42578125" style="1" customWidth="1"/>
    <col min="1213" max="1432" width="9.140625" style="1"/>
    <col min="1433" max="1433" width="0" style="1" hidden="1" customWidth="1"/>
    <col min="1434" max="1434" width="25.7109375" style="1" customWidth="1"/>
    <col min="1435" max="1435" width="10.42578125" style="1" customWidth="1"/>
    <col min="1436" max="1436" width="9.7109375" style="1" customWidth="1"/>
    <col min="1437" max="1437" width="10.28515625" style="1" customWidth="1"/>
    <col min="1438" max="1438" width="9.7109375" style="1" customWidth="1"/>
    <col min="1439" max="1439" width="10.28515625" style="1" customWidth="1"/>
    <col min="1440" max="1440" width="9.7109375" style="1" customWidth="1"/>
    <col min="1441" max="1441" width="10.140625" style="1" customWidth="1"/>
    <col min="1442" max="1442" width="9.7109375" style="1" customWidth="1"/>
    <col min="1443" max="1443" width="10.42578125" style="1" customWidth="1"/>
    <col min="1444" max="1444" width="9.28515625" style="1" customWidth="1"/>
    <col min="1445" max="1445" width="10.42578125" style="1" customWidth="1"/>
    <col min="1446" max="1446" width="9.7109375" style="1" customWidth="1"/>
    <col min="1447" max="1447" width="10.140625" style="1" customWidth="1"/>
    <col min="1448" max="1448" width="9.42578125" style="1" customWidth="1"/>
    <col min="1449" max="1449" width="9.28515625" style="1" customWidth="1"/>
    <col min="1450" max="1450" width="8.7109375" style="1" customWidth="1"/>
    <col min="1451" max="1451" width="7.7109375" style="1" customWidth="1"/>
    <col min="1452" max="1452" width="7.28515625" style="1" customWidth="1"/>
    <col min="1453" max="1453" width="10.5703125" style="1" customWidth="1"/>
    <col min="1454" max="1454" width="0" style="1" hidden="1" customWidth="1"/>
    <col min="1455" max="1455" width="9.85546875" style="1" customWidth="1"/>
    <col min="1456" max="1456" width="9.28515625" style="1" customWidth="1"/>
    <col min="1457" max="1457" width="11.140625" style="1" customWidth="1"/>
    <col min="1458" max="1458" width="10" style="1" customWidth="1"/>
    <col min="1459" max="1459" width="10.5703125" style="1" customWidth="1"/>
    <col min="1460" max="1460" width="9.7109375" style="1" customWidth="1"/>
    <col min="1461" max="1462" width="9" style="1" customWidth="1"/>
    <col min="1463" max="1463" width="8.5703125" style="1" customWidth="1"/>
    <col min="1464" max="1466" width="9" style="1" customWidth="1"/>
    <col min="1467" max="1467" width="9.5703125" style="1" customWidth="1"/>
    <col min="1468" max="1468" width="9.42578125" style="1" customWidth="1"/>
    <col min="1469" max="1688" width="9.140625" style="1"/>
    <col min="1689" max="1689" width="0" style="1" hidden="1" customWidth="1"/>
    <col min="1690" max="1690" width="25.7109375" style="1" customWidth="1"/>
    <col min="1691" max="1691" width="10.42578125" style="1" customWidth="1"/>
    <col min="1692" max="1692" width="9.7109375" style="1" customWidth="1"/>
    <col min="1693" max="1693" width="10.28515625" style="1" customWidth="1"/>
    <col min="1694" max="1694" width="9.7109375" style="1" customWidth="1"/>
    <col min="1695" max="1695" width="10.28515625" style="1" customWidth="1"/>
    <col min="1696" max="1696" width="9.7109375" style="1" customWidth="1"/>
    <col min="1697" max="1697" width="10.140625" style="1" customWidth="1"/>
    <col min="1698" max="1698" width="9.7109375" style="1" customWidth="1"/>
    <col min="1699" max="1699" width="10.42578125" style="1" customWidth="1"/>
    <col min="1700" max="1700" width="9.28515625" style="1" customWidth="1"/>
    <col min="1701" max="1701" width="10.42578125" style="1" customWidth="1"/>
    <col min="1702" max="1702" width="9.7109375" style="1" customWidth="1"/>
    <col min="1703" max="1703" width="10.140625" style="1" customWidth="1"/>
    <col min="1704" max="1704" width="9.42578125" style="1" customWidth="1"/>
    <col min="1705" max="1705" width="9.28515625" style="1" customWidth="1"/>
    <col min="1706" max="1706" width="8.7109375" style="1" customWidth="1"/>
    <col min="1707" max="1707" width="7.7109375" style="1" customWidth="1"/>
    <col min="1708" max="1708" width="7.28515625" style="1" customWidth="1"/>
    <col min="1709" max="1709" width="10.5703125" style="1" customWidth="1"/>
    <col min="1710" max="1710" width="0" style="1" hidden="1" customWidth="1"/>
    <col min="1711" max="1711" width="9.85546875" style="1" customWidth="1"/>
    <col min="1712" max="1712" width="9.28515625" style="1" customWidth="1"/>
    <col min="1713" max="1713" width="11.140625" style="1" customWidth="1"/>
    <col min="1714" max="1714" width="10" style="1" customWidth="1"/>
    <col min="1715" max="1715" width="10.5703125" style="1" customWidth="1"/>
    <col min="1716" max="1716" width="9.7109375" style="1" customWidth="1"/>
    <col min="1717" max="1718" width="9" style="1" customWidth="1"/>
    <col min="1719" max="1719" width="8.5703125" style="1" customWidth="1"/>
    <col min="1720" max="1722" width="9" style="1" customWidth="1"/>
    <col min="1723" max="1723" width="9.5703125" style="1" customWidth="1"/>
    <col min="1724" max="1724" width="9.42578125" style="1" customWidth="1"/>
    <col min="1725" max="1944" width="9.140625" style="1"/>
    <col min="1945" max="1945" width="0" style="1" hidden="1" customWidth="1"/>
    <col min="1946" max="1946" width="25.7109375" style="1" customWidth="1"/>
    <col min="1947" max="1947" width="10.42578125" style="1" customWidth="1"/>
    <col min="1948" max="1948" width="9.7109375" style="1" customWidth="1"/>
    <col min="1949" max="1949" width="10.28515625" style="1" customWidth="1"/>
    <col min="1950" max="1950" width="9.7109375" style="1" customWidth="1"/>
    <col min="1951" max="1951" width="10.28515625" style="1" customWidth="1"/>
    <col min="1952" max="1952" width="9.7109375" style="1" customWidth="1"/>
    <col min="1953" max="1953" width="10.140625" style="1" customWidth="1"/>
    <col min="1954" max="1954" width="9.7109375" style="1" customWidth="1"/>
    <col min="1955" max="1955" width="10.42578125" style="1" customWidth="1"/>
    <col min="1956" max="1956" width="9.28515625" style="1" customWidth="1"/>
    <col min="1957" max="1957" width="10.42578125" style="1" customWidth="1"/>
    <col min="1958" max="1958" width="9.7109375" style="1" customWidth="1"/>
    <col min="1959" max="1959" width="10.140625" style="1" customWidth="1"/>
    <col min="1960" max="1960" width="9.42578125" style="1" customWidth="1"/>
    <col min="1961" max="1961" width="9.28515625" style="1" customWidth="1"/>
    <col min="1962" max="1962" width="8.7109375" style="1" customWidth="1"/>
    <col min="1963" max="1963" width="7.7109375" style="1" customWidth="1"/>
    <col min="1964" max="1964" width="7.28515625" style="1" customWidth="1"/>
    <col min="1965" max="1965" width="10.5703125" style="1" customWidth="1"/>
    <col min="1966" max="1966" width="0" style="1" hidden="1" customWidth="1"/>
    <col min="1967" max="1967" width="9.85546875" style="1" customWidth="1"/>
    <col min="1968" max="1968" width="9.28515625" style="1" customWidth="1"/>
    <col min="1969" max="1969" width="11.140625" style="1" customWidth="1"/>
    <col min="1970" max="1970" width="10" style="1" customWidth="1"/>
    <col min="1971" max="1971" width="10.5703125" style="1" customWidth="1"/>
    <col min="1972" max="1972" width="9.7109375" style="1" customWidth="1"/>
    <col min="1973" max="1974" width="9" style="1" customWidth="1"/>
    <col min="1975" max="1975" width="8.5703125" style="1" customWidth="1"/>
    <col min="1976" max="1978" width="9" style="1" customWidth="1"/>
    <col min="1979" max="1979" width="9.5703125" style="1" customWidth="1"/>
    <col min="1980" max="1980" width="9.42578125" style="1" customWidth="1"/>
    <col min="1981" max="2200" width="9.140625" style="1"/>
    <col min="2201" max="2201" width="0" style="1" hidden="1" customWidth="1"/>
    <col min="2202" max="2202" width="25.7109375" style="1" customWidth="1"/>
    <col min="2203" max="2203" width="10.42578125" style="1" customWidth="1"/>
    <col min="2204" max="2204" width="9.7109375" style="1" customWidth="1"/>
    <col min="2205" max="2205" width="10.28515625" style="1" customWidth="1"/>
    <col min="2206" max="2206" width="9.7109375" style="1" customWidth="1"/>
    <col min="2207" max="2207" width="10.28515625" style="1" customWidth="1"/>
    <col min="2208" max="2208" width="9.7109375" style="1" customWidth="1"/>
    <col min="2209" max="2209" width="10.140625" style="1" customWidth="1"/>
    <col min="2210" max="2210" width="9.7109375" style="1" customWidth="1"/>
    <col min="2211" max="2211" width="10.42578125" style="1" customWidth="1"/>
    <col min="2212" max="2212" width="9.28515625" style="1" customWidth="1"/>
    <col min="2213" max="2213" width="10.42578125" style="1" customWidth="1"/>
    <col min="2214" max="2214" width="9.7109375" style="1" customWidth="1"/>
    <col min="2215" max="2215" width="10.140625" style="1" customWidth="1"/>
    <col min="2216" max="2216" width="9.42578125" style="1" customWidth="1"/>
    <col min="2217" max="2217" width="9.28515625" style="1" customWidth="1"/>
    <col min="2218" max="2218" width="8.7109375" style="1" customWidth="1"/>
    <col min="2219" max="2219" width="7.7109375" style="1" customWidth="1"/>
    <col min="2220" max="2220" width="7.28515625" style="1" customWidth="1"/>
    <col min="2221" max="2221" width="10.5703125" style="1" customWidth="1"/>
    <col min="2222" max="2222" width="0" style="1" hidden="1" customWidth="1"/>
    <col min="2223" max="2223" width="9.85546875" style="1" customWidth="1"/>
    <col min="2224" max="2224" width="9.28515625" style="1" customWidth="1"/>
    <col min="2225" max="2225" width="11.140625" style="1" customWidth="1"/>
    <col min="2226" max="2226" width="10" style="1" customWidth="1"/>
    <col min="2227" max="2227" width="10.5703125" style="1" customWidth="1"/>
    <col min="2228" max="2228" width="9.7109375" style="1" customWidth="1"/>
    <col min="2229" max="2230" width="9" style="1" customWidth="1"/>
    <col min="2231" max="2231" width="8.5703125" style="1" customWidth="1"/>
    <col min="2232" max="2234" width="9" style="1" customWidth="1"/>
    <col min="2235" max="2235" width="9.5703125" style="1" customWidth="1"/>
    <col min="2236" max="2236" width="9.42578125" style="1" customWidth="1"/>
    <col min="2237" max="2456" width="9.140625" style="1"/>
    <col min="2457" max="2457" width="0" style="1" hidden="1" customWidth="1"/>
    <col min="2458" max="2458" width="25.7109375" style="1" customWidth="1"/>
    <col min="2459" max="2459" width="10.42578125" style="1" customWidth="1"/>
    <col min="2460" max="2460" width="9.7109375" style="1" customWidth="1"/>
    <col min="2461" max="2461" width="10.28515625" style="1" customWidth="1"/>
    <col min="2462" max="2462" width="9.7109375" style="1" customWidth="1"/>
    <col min="2463" max="2463" width="10.28515625" style="1" customWidth="1"/>
    <col min="2464" max="2464" width="9.7109375" style="1" customWidth="1"/>
    <col min="2465" max="2465" width="10.140625" style="1" customWidth="1"/>
    <col min="2466" max="2466" width="9.7109375" style="1" customWidth="1"/>
    <col min="2467" max="2467" width="10.42578125" style="1" customWidth="1"/>
    <col min="2468" max="2468" width="9.28515625" style="1" customWidth="1"/>
    <col min="2469" max="2469" width="10.42578125" style="1" customWidth="1"/>
    <col min="2470" max="2470" width="9.7109375" style="1" customWidth="1"/>
    <col min="2471" max="2471" width="10.140625" style="1" customWidth="1"/>
    <col min="2472" max="2472" width="9.42578125" style="1" customWidth="1"/>
    <col min="2473" max="2473" width="9.28515625" style="1" customWidth="1"/>
    <col min="2474" max="2474" width="8.7109375" style="1" customWidth="1"/>
    <col min="2475" max="2475" width="7.7109375" style="1" customWidth="1"/>
    <col min="2476" max="2476" width="7.28515625" style="1" customWidth="1"/>
    <col min="2477" max="2477" width="10.5703125" style="1" customWidth="1"/>
    <col min="2478" max="2478" width="0" style="1" hidden="1" customWidth="1"/>
    <col min="2479" max="2479" width="9.85546875" style="1" customWidth="1"/>
    <col min="2480" max="2480" width="9.28515625" style="1" customWidth="1"/>
    <col min="2481" max="2481" width="11.140625" style="1" customWidth="1"/>
    <col min="2482" max="2482" width="10" style="1" customWidth="1"/>
    <col min="2483" max="2483" width="10.5703125" style="1" customWidth="1"/>
    <col min="2484" max="2484" width="9.7109375" style="1" customWidth="1"/>
    <col min="2485" max="2486" width="9" style="1" customWidth="1"/>
    <col min="2487" max="2487" width="8.5703125" style="1" customWidth="1"/>
    <col min="2488" max="2490" width="9" style="1" customWidth="1"/>
    <col min="2491" max="2491" width="9.5703125" style="1" customWidth="1"/>
    <col min="2492" max="2492" width="9.42578125" style="1" customWidth="1"/>
    <col min="2493" max="2712" width="9.140625" style="1"/>
    <col min="2713" max="2713" width="0" style="1" hidden="1" customWidth="1"/>
    <col min="2714" max="2714" width="25.7109375" style="1" customWidth="1"/>
    <col min="2715" max="2715" width="10.42578125" style="1" customWidth="1"/>
    <col min="2716" max="2716" width="9.7109375" style="1" customWidth="1"/>
    <col min="2717" max="2717" width="10.28515625" style="1" customWidth="1"/>
    <col min="2718" max="2718" width="9.7109375" style="1" customWidth="1"/>
    <col min="2719" max="2719" width="10.28515625" style="1" customWidth="1"/>
    <col min="2720" max="2720" width="9.7109375" style="1" customWidth="1"/>
    <col min="2721" max="2721" width="10.140625" style="1" customWidth="1"/>
    <col min="2722" max="2722" width="9.7109375" style="1" customWidth="1"/>
    <col min="2723" max="2723" width="10.42578125" style="1" customWidth="1"/>
    <col min="2724" max="2724" width="9.28515625" style="1" customWidth="1"/>
    <col min="2725" max="2725" width="10.42578125" style="1" customWidth="1"/>
    <col min="2726" max="2726" width="9.7109375" style="1" customWidth="1"/>
    <col min="2727" max="2727" width="10.140625" style="1" customWidth="1"/>
    <col min="2728" max="2728" width="9.42578125" style="1" customWidth="1"/>
    <col min="2729" max="2729" width="9.28515625" style="1" customWidth="1"/>
    <col min="2730" max="2730" width="8.7109375" style="1" customWidth="1"/>
    <col min="2731" max="2731" width="7.7109375" style="1" customWidth="1"/>
    <col min="2732" max="2732" width="7.28515625" style="1" customWidth="1"/>
    <col min="2733" max="2733" width="10.5703125" style="1" customWidth="1"/>
    <col min="2734" max="2734" width="0" style="1" hidden="1" customWidth="1"/>
    <col min="2735" max="2735" width="9.85546875" style="1" customWidth="1"/>
    <col min="2736" max="2736" width="9.28515625" style="1" customWidth="1"/>
    <col min="2737" max="2737" width="11.140625" style="1" customWidth="1"/>
    <col min="2738" max="2738" width="10" style="1" customWidth="1"/>
    <col min="2739" max="2739" width="10.5703125" style="1" customWidth="1"/>
    <col min="2740" max="2740" width="9.7109375" style="1" customWidth="1"/>
    <col min="2741" max="2742" width="9" style="1" customWidth="1"/>
    <col min="2743" max="2743" width="8.5703125" style="1" customWidth="1"/>
    <col min="2744" max="2746" width="9" style="1" customWidth="1"/>
    <col min="2747" max="2747" width="9.5703125" style="1" customWidth="1"/>
    <col min="2748" max="2748" width="9.42578125" style="1" customWidth="1"/>
    <col min="2749" max="2968" width="9.140625" style="1"/>
    <col min="2969" max="2969" width="0" style="1" hidden="1" customWidth="1"/>
    <col min="2970" max="2970" width="25.7109375" style="1" customWidth="1"/>
    <col min="2971" max="2971" width="10.42578125" style="1" customWidth="1"/>
    <col min="2972" max="2972" width="9.7109375" style="1" customWidth="1"/>
    <col min="2973" max="2973" width="10.28515625" style="1" customWidth="1"/>
    <col min="2974" max="2974" width="9.7109375" style="1" customWidth="1"/>
    <col min="2975" max="2975" width="10.28515625" style="1" customWidth="1"/>
    <col min="2976" max="2976" width="9.7109375" style="1" customWidth="1"/>
    <col min="2977" max="2977" width="10.140625" style="1" customWidth="1"/>
    <col min="2978" max="2978" width="9.7109375" style="1" customWidth="1"/>
    <col min="2979" max="2979" width="10.42578125" style="1" customWidth="1"/>
    <col min="2980" max="2980" width="9.28515625" style="1" customWidth="1"/>
    <col min="2981" max="2981" width="10.42578125" style="1" customWidth="1"/>
    <col min="2982" max="2982" width="9.7109375" style="1" customWidth="1"/>
    <col min="2983" max="2983" width="10.140625" style="1" customWidth="1"/>
    <col min="2984" max="2984" width="9.42578125" style="1" customWidth="1"/>
    <col min="2985" max="2985" width="9.28515625" style="1" customWidth="1"/>
    <col min="2986" max="2986" width="8.7109375" style="1" customWidth="1"/>
    <col min="2987" max="2987" width="7.7109375" style="1" customWidth="1"/>
    <col min="2988" max="2988" width="7.28515625" style="1" customWidth="1"/>
    <col min="2989" max="2989" width="10.5703125" style="1" customWidth="1"/>
    <col min="2990" max="2990" width="0" style="1" hidden="1" customWidth="1"/>
    <col min="2991" max="2991" width="9.85546875" style="1" customWidth="1"/>
    <col min="2992" max="2992" width="9.28515625" style="1" customWidth="1"/>
    <col min="2993" max="2993" width="11.140625" style="1" customWidth="1"/>
    <col min="2994" max="2994" width="10" style="1" customWidth="1"/>
    <col min="2995" max="2995" width="10.5703125" style="1" customWidth="1"/>
    <col min="2996" max="2996" width="9.7109375" style="1" customWidth="1"/>
    <col min="2997" max="2998" width="9" style="1" customWidth="1"/>
    <col min="2999" max="2999" width="8.5703125" style="1" customWidth="1"/>
    <col min="3000" max="3002" width="9" style="1" customWidth="1"/>
    <col min="3003" max="3003" width="9.5703125" style="1" customWidth="1"/>
    <col min="3004" max="3004" width="9.42578125" style="1" customWidth="1"/>
    <col min="3005" max="3224" width="9.140625" style="1"/>
    <col min="3225" max="3225" width="0" style="1" hidden="1" customWidth="1"/>
    <col min="3226" max="3226" width="25.7109375" style="1" customWidth="1"/>
    <col min="3227" max="3227" width="10.42578125" style="1" customWidth="1"/>
    <col min="3228" max="3228" width="9.7109375" style="1" customWidth="1"/>
    <col min="3229" max="3229" width="10.28515625" style="1" customWidth="1"/>
    <col min="3230" max="3230" width="9.7109375" style="1" customWidth="1"/>
    <col min="3231" max="3231" width="10.28515625" style="1" customWidth="1"/>
    <col min="3232" max="3232" width="9.7109375" style="1" customWidth="1"/>
    <col min="3233" max="3233" width="10.140625" style="1" customWidth="1"/>
    <col min="3234" max="3234" width="9.7109375" style="1" customWidth="1"/>
    <col min="3235" max="3235" width="10.42578125" style="1" customWidth="1"/>
    <col min="3236" max="3236" width="9.28515625" style="1" customWidth="1"/>
    <col min="3237" max="3237" width="10.42578125" style="1" customWidth="1"/>
    <col min="3238" max="3238" width="9.7109375" style="1" customWidth="1"/>
    <col min="3239" max="3239" width="10.140625" style="1" customWidth="1"/>
    <col min="3240" max="3240" width="9.42578125" style="1" customWidth="1"/>
    <col min="3241" max="3241" width="9.28515625" style="1" customWidth="1"/>
    <col min="3242" max="3242" width="8.7109375" style="1" customWidth="1"/>
    <col min="3243" max="3243" width="7.7109375" style="1" customWidth="1"/>
    <col min="3244" max="3244" width="7.28515625" style="1" customWidth="1"/>
    <col min="3245" max="3245" width="10.5703125" style="1" customWidth="1"/>
    <col min="3246" max="3246" width="0" style="1" hidden="1" customWidth="1"/>
    <col min="3247" max="3247" width="9.85546875" style="1" customWidth="1"/>
    <col min="3248" max="3248" width="9.28515625" style="1" customWidth="1"/>
    <col min="3249" max="3249" width="11.140625" style="1" customWidth="1"/>
    <col min="3250" max="3250" width="10" style="1" customWidth="1"/>
    <col min="3251" max="3251" width="10.5703125" style="1" customWidth="1"/>
    <col min="3252" max="3252" width="9.7109375" style="1" customWidth="1"/>
    <col min="3253" max="3254" width="9" style="1" customWidth="1"/>
    <col min="3255" max="3255" width="8.5703125" style="1" customWidth="1"/>
    <col min="3256" max="3258" width="9" style="1" customWidth="1"/>
    <col min="3259" max="3259" width="9.5703125" style="1" customWidth="1"/>
    <col min="3260" max="3260" width="9.42578125" style="1" customWidth="1"/>
    <col min="3261" max="3480" width="9.140625" style="1"/>
    <col min="3481" max="3481" width="0" style="1" hidden="1" customWidth="1"/>
    <col min="3482" max="3482" width="25.7109375" style="1" customWidth="1"/>
    <col min="3483" max="3483" width="10.42578125" style="1" customWidth="1"/>
    <col min="3484" max="3484" width="9.7109375" style="1" customWidth="1"/>
    <col min="3485" max="3485" width="10.28515625" style="1" customWidth="1"/>
    <col min="3486" max="3486" width="9.7109375" style="1" customWidth="1"/>
    <col min="3487" max="3487" width="10.28515625" style="1" customWidth="1"/>
    <col min="3488" max="3488" width="9.7109375" style="1" customWidth="1"/>
    <col min="3489" max="3489" width="10.140625" style="1" customWidth="1"/>
    <col min="3490" max="3490" width="9.7109375" style="1" customWidth="1"/>
    <col min="3491" max="3491" width="10.42578125" style="1" customWidth="1"/>
    <col min="3492" max="3492" width="9.28515625" style="1" customWidth="1"/>
    <col min="3493" max="3493" width="10.42578125" style="1" customWidth="1"/>
    <col min="3494" max="3494" width="9.7109375" style="1" customWidth="1"/>
    <col min="3495" max="3495" width="10.140625" style="1" customWidth="1"/>
    <col min="3496" max="3496" width="9.42578125" style="1" customWidth="1"/>
    <col min="3497" max="3497" width="9.28515625" style="1" customWidth="1"/>
    <col min="3498" max="3498" width="8.7109375" style="1" customWidth="1"/>
    <col min="3499" max="3499" width="7.7109375" style="1" customWidth="1"/>
    <col min="3500" max="3500" width="7.28515625" style="1" customWidth="1"/>
    <col min="3501" max="3501" width="10.5703125" style="1" customWidth="1"/>
    <col min="3502" max="3502" width="0" style="1" hidden="1" customWidth="1"/>
    <col min="3503" max="3503" width="9.85546875" style="1" customWidth="1"/>
    <col min="3504" max="3504" width="9.28515625" style="1" customWidth="1"/>
    <col min="3505" max="3505" width="11.140625" style="1" customWidth="1"/>
    <col min="3506" max="3506" width="10" style="1" customWidth="1"/>
    <col min="3507" max="3507" width="10.5703125" style="1" customWidth="1"/>
    <col min="3508" max="3508" width="9.7109375" style="1" customWidth="1"/>
    <col min="3509" max="3510" width="9" style="1" customWidth="1"/>
    <col min="3511" max="3511" width="8.5703125" style="1" customWidth="1"/>
    <col min="3512" max="3514" width="9" style="1" customWidth="1"/>
    <col min="3515" max="3515" width="9.5703125" style="1" customWidth="1"/>
    <col min="3516" max="3516" width="9.42578125" style="1" customWidth="1"/>
    <col min="3517" max="3736" width="9.140625" style="1"/>
    <col min="3737" max="3737" width="0" style="1" hidden="1" customWidth="1"/>
    <col min="3738" max="3738" width="25.7109375" style="1" customWidth="1"/>
    <col min="3739" max="3739" width="10.42578125" style="1" customWidth="1"/>
    <col min="3740" max="3740" width="9.7109375" style="1" customWidth="1"/>
    <col min="3741" max="3741" width="10.28515625" style="1" customWidth="1"/>
    <col min="3742" max="3742" width="9.7109375" style="1" customWidth="1"/>
    <col min="3743" max="3743" width="10.28515625" style="1" customWidth="1"/>
    <col min="3744" max="3744" width="9.7109375" style="1" customWidth="1"/>
    <col min="3745" max="3745" width="10.140625" style="1" customWidth="1"/>
    <col min="3746" max="3746" width="9.7109375" style="1" customWidth="1"/>
    <col min="3747" max="3747" width="10.42578125" style="1" customWidth="1"/>
    <col min="3748" max="3748" width="9.28515625" style="1" customWidth="1"/>
    <col min="3749" max="3749" width="10.42578125" style="1" customWidth="1"/>
    <col min="3750" max="3750" width="9.7109375" style="1" customWidth="1"/>
    <col min="3751" max="3751" width="10.140625" style="1" customWidth="1"/>
    <col min="3752" max="3752" width="9.42578125" style="1" customWidth="1"/>
    <col min="3753" max="3753" width="9.28515625" style="1" customWidth="1"/>
    <col min="3754" max="3754" width="8.7109375" style="1" customWidth="1"/>
    <col min="3755" max="3755" width="7.7109375" style="1" customWidth="1"/>
    <col min="3756" max="3756" width="7.28515625" style="1" customWidth="1"/>
    <col min="3757" max="3757" width="10.5703125" style="1" customWidth="1"/>
    <col min="3758" max="3758" width="0" style="1" hidden="1" customWidth="1"/>
    <col min="3759" max="3759" width="9.85546875" style="1" customWidth="1"/>
    <col min="3760" max="3760" width="9.28515625" style="1" customWidth="1"/>
    <col min="3761" max="3761" width="11.140625" style="1" customWidth="1"/>
    <col min="3762" max="3762" width="10" style="1" customWidth="1"/>
    <col min="3763" max="3763" width="10.5703125" style="1" customWidth="1"/>
    <col min="3764" max="3764" width="9.7109375" style="1" customWidth="1"/>
    <col min="3765" max="3766" width="9" style="1" customWidth="1"/>
    <col min="3767" max="3767" width="8.5703125" style="1" customWidth="1"/>
    <col min="3768" max="3770" width="9" style="1" customWidth="1"/>
    <col min="3771" max="3771" width="9.5703125" style="1" customWidth="1"/>
    <col min="3772" max="3772" width="9.42578125" style="1" customWidth="1"/>
    <col min="3773" max="3869" width="9.140625" style="1"/>
    <col min="3870" max="3870" width="0" style="1" hidden="1" customWidth="1"/>
    <col min="3871" max="3871" width="25.7109375" style="1" customWidth="1"/>
    <col min="3872" max="3872" width="10.42578125" style="1" customWidth="1"/>
    <col min="3873" max="3873" width="9.7109375" style="1" customWidth="1"/>
    <col min="3874" max="3874" width="10.28515625" style="1" customWidth="1"/>
    <col min="3875" max="3875" width="9.7109375" style="1" customWidth="1"/>
    <col min="3876" max="3876" width="10.28515625" style="1" customWidth="1"/>
    <col min="3877" max="3877" width="9.7109375" style="1" customWidth="1"/>
    <col min="3878" max="3878" width="10.140625" style="1" customWidth="1"/>
    <col min="3879" max="3879" width="9.7109375" style="1" customWidth="1"/>
    <col min="3880" max="3880" width="10.42578125" style="1" customWidth="1"/>
    <col min="3881" max="3881" width="9.28515625" style="1" customWidth="1"/>
    <col min="3882" max="3882" width="10.42578125" style="1" customWidth="1"/>
    <col min="3883" max="3883" width="9.7109375" style="1" customWidth="1"/>
    <col min="3884" max="3884" width="10.140625" style="1" customWidth="1"/>
    <col min="3885" max="3885" width="9.42578125" style="1" customWidth="1"/>
    <col min="3886" max="3886" width="9.28515625" style="1" customWidth="1"/>
    <col min="3887" max="3887" width="8.7109375" style="1" customWidth="1"/>
    <col min="3888" max="3888" width="7.7109375" style="1" customWidth="1"/>
    <col min="3889" max="3889" width="7.28515625" style="1" customWidth="1"/>
    <col min="3890" max="3890" width="10.5703125" style="1" customWidth="1"/>
    <col min="3891" max="3891" width="0" style="1" hidden="1" customWidth="1"/>
    <col min="3892" max="3892" width="9.85546875" style="1" customWidth="1"/>
    <col min="3893" max="3893" width="9.28515625" style="1" customWidth="1"/>
    <col min="3894" max="3894" width="11.140625" style="1" customWidth="1"/>
    <col min="3895" max="3895" width="10" style="1" customWidth="1"/>
    <col min="3896" max="3896" width="10.5703125" style="1" customWidth="1"/>
    <col min="3897" max="3897" width="9.7109375" style="1" customWidth="1"/>
    <col min="3898" max="3899" width="9" style="1" customWidth="1"/>
    <col min="3900" max="3900" width="8.5703125" style="1" customWidth="1"/>
    <col min="3901" max="3903" width="9" style="1" customWidth="1"/>
    <col min="3904" max="3904" width="9.5703125" style="1" customWidth="1"/>
    <col min="3905" max="3905" width="9.42578125" style="1" customWidth="1"/>
    <col min="3906" max="4125" width="9.140625" style="1"/>
    <col min="4126" max="4126" width="0" style="1" hidden="1" customWidth="1"/>
    <col min="4127" max="4127" width="25.7109375" style="1" customWidth="1"/>
    <col min="4128" max="4128" width="10.42578125" style="1" customWidth="1"/>
    <col min="4129" max="4129" width="9.7109375" style="1" customWidth="1"/>
    <col min="4130" max="4130" width="10.28515625" style="1" customWidth="1"/>
    <col min="4131" max="4131" width="9.7109375" style="1" customWidth="1"/>
    <col min="4132" max="4132" width="10.28515625" style="1" customWidth="1"/>
    <col min="4133" max="4133" width="9.7109375" style="1" customWidth="1"/>
    <col min="4134" max="4134" width="10.140625" style="1" customWidth="1"/>
    <col min="4135" max="4135" width="9.7109375" style="1" customWidth="1"/>
    <col min="4136" max="4136" width="10.42578125" style="1" customWidth="1"/>
    <col min="4137" max="4137" width="9.28515625" style="1" customWidth="1"/>
    <col min="4138" max="4138" width="10.42578125" style="1" customWidth="1"/>
    <col min="4139" max="4139" width="9.7109375" style="1" customWidth="1"/>
    <col min="4140" max="4140" width="10.140625" style="1" customWidth="1"/>
    <col min="4141" max="4141" width="9.42578125" style="1" customWidth="1"/>
    <col min="4142" max="4142" width="9.28515625" style="1" customWidth="1"/>
    <col min="4143" max="4143" width="8.7109375" style="1" customWidth="1"/>
    <col min="4144" max="4144" width="7.7109375" style="1" customWidth="1"/>
    <col min="4145" max="4145" width="7.28515625" style="1" customWidth="1"/>
    <col min="4146" max="4146" width="10.5703125" style="1" customWidth="1"/>
    <col min="4147" max="4147" width="0" style="1" hidden="1" customWidth="1"/>
    <col min="4148" max="4148" width="9.85546875" style="1" customWidth="1"/>
    <col min="4149" max="4149" width="9.28515625" style="1" customWidth="1"/>
    <col min="4150" max="4150" width="11.140625" style="1" customWidth="1"/>
    <col min="4151" max="4151" width="10" style="1" customWidth="1"/>
    <col min="4152" max="4152" width="10.5703125" style="1" customWidth="1"/>
    <col min="4153" max="4153" width="9.7109375" style="1" customWidth="1"/>
    <col min="4154" max="4155" width="9" style="1" customWidth="1"/>
    <col min="4156" max="4156" width="8.5703125" style="1" customWidth="1"/>
    <col min="4157" max="4159" width="9" style="1" customWidth="1"/>
    <col min="4160" max="4160" width="9.5703125" style="1" customWidth="1"/>
    <col min="4161" max="4161" width="9.42578125" style="1" customWidth="1"/>
    <col min="4162" max="4381" width="9.140625" style="1"/>
    <col min="4382" max="4382" width="0" style="1" hidden="1" customWidth="1"/>
    <col min="4383" max="4383" width="25.7109375" style="1" customWidth="1"/>
    <col min="4384" max="4384" width="10.42578125" style="1" customWidth="1"/>
    <col min="4385" max="4385" width="9.7109375" style="1" customWidth="1"/>
    <col min="4386" max="4386" width="10.28515625" style="1" customWidth="1"/>
    <col min="4387" max="4387" width="9.7109375" style="1" customWidth="1"/>
    <col min="4388" max="4388" width="10.28515625" style="1" customWidth="1"/>
    <col min="4389" max="4389" width="9.7109375" style="1" customWidth="1"/>
    <col min="4390" max="4390" width="10.140625" style="1" customWidth="1"/>
    <col min="4391" max="4391" width="9.7109375" style="1" customWidth="1"/>
    <col min="4392" max="4392" width="10.42578125" style="1" customWidth="1"/>
    <col min="4393" max="4393" width="9.28515625" style="1" customWidth="1"/>
    <col min="4394" max="4394" width="10.42578125" style="1" customWidth="1"/>
    <col min="4395" max="4395" width="9.7109375" style="1" customWidth="1"/>
    <col min="4396" max="4396" width="10.140625" style="1" customWidth="1"/>
    <col min="4397" max="4397" width="9.42578125" style="1" customWidth="1"/>
    <col min="4398" max="4398" width="9.28515625" style="1" customWidth="1"/>
    <col min="4399" max="4399" width="8.7109375" style="1" customWidth="1"/>
    <col min="4400" max="4400" width="7.7109375" style="1" customWidth="1"/>
    <col min="4401" max="4401" width="7.28515625" style="1" customWidth="1"/>
    <col min="4402" max="4402" width="10.5703125" style="1" customWidth="1"/>
    <col min="4403" max="4403" width="0" style="1" hidden="1" customWidth="1"/>
    <col min="4404" max="4404" width="9.85546875" style="1" customWidth="1"/>
    <col min="4405" max="4405" width="9.28515625" style="1" customWidth="1"/>
    <col min="4406" max="4406" width="11.140625" style="1" customWidth="1"/>
    <col min="4407" max="4407" width="10" style="1" customWidth="1"/>
    <col min="4408" max="4408" width="10.5703125" style="1" customWidth="1"/>
    <col min="4409" max="4409" width="9.7109375" style="1" customWidth="1"/>
    <col min="4410" max="4411" width="9" style="1" customWidth="1"/>
    <col min="4412" max="4412" width="8.5703125" style="1" customWidth="1"/>
    <col min="4413" max="4415" width="9" style="1" customWidth="1"/>
    <col min="4416" max="4416" width="9.5703125" style="1" customWidth="1"/>
    <col min="4417" max="4417" width="9.42578125" style="1" customWidth="1"/>
    <col min="4418" max="4637" width="9.140625" style="1"/>
    <col min="4638" max="4638" width="0" style="1" hidden="1" customWidth="1"/>
    <col min="4639" max="4639" width="25.7109375" style="1" customWidth="1"/>
    <col min="4640" max="4640" width="10.42578125" style="1" customWidth="1"/>
    <col min="4641" max="4641" width="9.7109375" style="1" customWidth="1"/>
    <col min="4642" max="4642" width="10.28515625" style="1" customWidth="1"/>
    <col min="4643" max="4643" width="9.7109375" style="1" customWidth="1"/>
    <col min="4644" max="4644" width="10.28515625" style="1" customWidth="1"/>
    <col min="4645" max="4645" width="9.7109375" style="1" customWidth="1"/>
    <col min="4646" max="4646" width="10.140625" style="1" customWidth="1"/>
    <col min="4647" max="4647" width="9.7109375" style="1" customWidth="1"/>
    <col min="4648" max="4648" width="10.42578125" style="1" customWidth="1"/>
    <col min="4649" max="4649" width="9.28515625" style="1" customWidth="1"/>
    <col min="4650" max="4650" width="10.42578125" style="1" customWidth="1"/>
    <col min="4651" max="4651" width="9.7109375" style="1" customWidth="1"/>
    <col min="4652" max="4652" width="10.140625" style="1" customWidth="1"/>
    <col min="4653" max="4653" width="9.42578125" style="1" customWidth="1"/>
    <col min="4654" max="4654" width="9.28515625" style="1" customWidth="1"/>
    <col min="4655" max="4655" width="8.7109375" style="1" customWidth="1"/>
    <col min="4656" max="4656" width="7.7109375" style="1" customWidth="1"/>
    <col min="4657" max="4657" width="7.28515625" style="1" customWidth="1"/>
    <col min="4658" max="4658" width="10.5703125" style="1" customWidth="1"/>
    <col min="4659" max="4659" width="0" style="1" hidden="1" customWidth="1"/>
    <col min="4660" max="4660" width="9.85546875" style="1" customWidth="1"/>
    <col min="4661" max="4661" width="9.28515625" style="1" customWidth="1"/>
    <col min="4662" max="4662" width="11.140625" style="1" customWidth="1"/>
    <col min="4663" max="4663" width="10" style="1" customWidth="1"/>
    <col min="4664" max="4664" width="10.5703125" style="1" customWidth="1"/>
    <col min="4665" max="4665" width="9.7109375" style="1" customWidth="1"/>
    <col min="4666" max="4667" width="9" style="1" customWidth="1"/>
    <col min="4668" max="4668" width="8.5703125" style="1" customWidth="1"/>
    <col min="4669" max="4671" width="9" style="1" customWidth="1"/>
    <col min="4672" max="4672" width="9.5703125" style="1" customWidth="1"/>
    <col min="4673" max="4673" width="9.42578125" style="1" customWidth="1"/>
    <col min="4674" max="4893" width="9.140625" style="1"/>
    <col min="4894" max="4894" width="0" style="1" hidden="1" customWidth="1"/>
    <col min="4895" max="4895" width="25.7109375" style="1" customWidth="1"/>
    <col min="4896" max="4896" width="10.42578125" style="1" customWidth="1"/>
    <col min="4897" max="4897" width="9.7109375" style="1" customWidth="1"/>
    <col min="4898" max="4898" width="10.28515625" style="1" customWidth="1"/>
    <col min="4899" max="4899" width="9.7109375" style="1" customWidth="1"/>
    <col min="4900" max="4900" width="10.28515625" style="1" customWidth="1"/>
    <col min="4901" max="4901" width="9.7109375" style="1" customWidth="1"/>
    <col min="4902" max="4902" width="10.140625" style="1" customWidth="1"/>
    <col min="4903" max="4903" width="9.7109375" style="1" customWidth="1"/>
    <col min="4904" max="4904" width="10.42578125" style="1" customWidth="1"/>
    <col min="4905" max="4905" width="9.28515625" style="1" customWidth="1"/>
    <col min="4906" max="4906" width="10.42578125" style="1" customWidth="1"/>
    <col min="4907" max="4907" width="9.7109375" style="1" customWidth="1"/>
    <col min="4908" max="4908" width="10.140625" style="1" customWidth="1"/>
    <col min="4909" max="4909" width="9.42578125" style="1" customWidth="1"/>
    <col min="4910" max="4910" width="9.28515625" style="1" customWidth="1"/>
    <col min="4911" max="4911" width="8.7109375" style="1" customWidth="1"/>
    <col min="4912" max="4912" width="7.7109375" style="1" customWidth="1"/>
    <col min="4913" max="4913" width="7.28515625" style="1" customWidth="1"/>
    <col min="4914" max="4914" width="10.5703125" style="1" customWidth="1"/>
    <col min="4915" max="4915" width="0" style="1" hidden="1" customWidth="1"/>
    <col min="4916" max="4916" width="9.85546875" style="1" customWidth="1"/>
    <col min="4917" max="4917" width="9.28515625" style="1" customWidth="1"/>
    <col min="4918" max="4918" width="11.140625" style="1" customWidth="1"/>
    <col min="4919" max="4919" width="10" style="1" customWidth="1"/>
    <col min="4920" max="4920" width="10.5703125" style="1" customWidth="1"/>
    <col min="4921" max="4921" width="9.7109375" style="1" customWidth="1"/>
    <col min="4922" max="4923" width="9" style="1" customWidth="1"/>
    <col min="4924" max="4924" width="8.5703125" style="1" customWidth="1"/>
    <col min="4925" max="4927" width="9" style="1" customWidth="1"/>
    <col min="4928" max="4928" width="9.5703125" style="1" customWidth="1"/>
    <col min="4929" max="4929" width="9.42578125" style="1" customWidth="1"/>
    <col min="4930" max="5149" width="9.140625" style="1"/>
    <col min="5150" max="5150" width="0" style="1" hidden="1" customWidth="1"/>
    <col min="5151" max="5151" width="25.7109375" style="1" customWidth="1"/>
    <col min="5152" max="5152" width="10.42578125" style="1" customWidth="1"/>
    <col min="5153" max="5153" width="9.7109375" style="1" customWidth="1"/>
    <col min="5154" max="5154" width="10.28515625" style="1" customWidth="1"/>
    <col min="5155" max="5155" width="9.7109375" style="1" customWidth="1"/>
    <col min="5156" max="5156" width="10.28515625" style="1" customWidth="1"/>
    <col min="5157" max="5157" width="9.7109375" style="1" customWidth="1"/>
    <col min="5158" max="5158" width="10.140625" style="1" customWidth="1"/>
    <col min="5159" max="5159" width="9.7109375" style="1" customWidth="1"/>
    <col min="5160" max="5160" width="10.42578125" style="1" customWidth="1"/>
    <col min="5161" max="5161" width="9.28515625" style="1" customWidth="1"/>
    <col min="5162" max="5162" width="10.42578125" style="1" customWidth="1"/>
    <col min="5163" max="5163" width="9.7109375" style="1" customWidth="1"/>
    <col min="5164" max="5164" width="10.140625" style="1" customWidth="1"/>
    <col min="5165" max="5165" width="9.42578125" style="1" customWidth="1"/>
    <col min="5166" max="5166" width="9.28515625" style="1" customWidth="1"/>
    <col min="5167" max="5167" width="8.7109375" style="1" customWidth="1"/>
    <col min="5168" max="5168" width="7.7109375" style="1" customWidth="1"/>
    <col min="5169" max="5169" width="7.28515625" style="1" customWidth="1"/>
    <col min="5170" max="5170" width="10.5703125" style="1" customWidth="1"/>
    <col min="5171" max="5171" width="0" style="1" hidden="1" customWidth="1"/>
    <col min="5172" max="5172" width="9.85546875" style="1" customWidth="1"/>
    <col min="5173" max="5173" width="9.28515625" style="1" customWidth="1"/>
    <col min="5174" max="5174" width="11.140625" style="1" customWidth="1"/>
    <col min="5175" max="5175" width="10" style="1" customWidth="1"/>
    <col min="5176" max="5176" width="10.5703125" style="1" customWidth="1"/>
    <col min="5177" max="5177" width="9.7109375" style="1" customWidth="1"/>
    <col min="5178" max="5179" width="9" style="1" customWidth="1"/>
    <col min="5180" max="5180" width="8.5703125" style="1" customWidth="1"/>
    <col min="5181" max="5183" width="9" style="1" customWidth="1"/>
    <col min="5184" max="5184" width="9.5703125" style="1" customWidth="1"/>
    <col min="5185" max="5185" width="9.42578125" style="1" customWidth="1"/>
    <col min="5186" max="5405" width="9.140625" style="1"/>
    <col min="5406" max="5406" width="0" style="1" hidden="1" customWidth="1"/>
    <col min="5407" max="5407" width="25.7109375" style="1" customWidth="1"/>
    <col min="5408" max="5408" width="10.42578125" style="1" customWidth="1"/>
    <col min="5409" max="5409" width="9.7109375" style="1" customWidth="1"/>
    <col min="5410" max="5410" width="10.28515625" style="1" customWidth="1"/>
    <col min="5411" max="5411" width="9.7109375" style="1" customWidth="1"/>
    <col min="5412" max="5412" width="10.28515625" style="1" customWidth="1"/>
    <col min="5413" max="5413" width="9.7109375" style="1" customWidth="1"/>
    <col min="5414" max="5414" width="10.140625" style="1" customWidth="1"/>
    <col min="5415" max="5415" width="9.7109375" style="1" customWidth="1"/>
    <col min="5416" max="5416" width="10.42578125" style="1" customWidth="1"/>
    <col min="5417" max="5417" width="9.28515625" style="1" customWidth="1"/>
    <col min="5418" max="5418" width="10.42578125" style="1" customWidth="1"/>
    <col min="5419" max="5419" width="9.7109375" style="1" customWidth="1"/>
    <col min="5420" max="5420" width="10.140625" style="1" customWidth="1"/>
    <col min="5421" max="5421" width="9.42578125" style="1" customWidth="1"/>
    <col min="5422" max="5422" width="9.28515625" style="1" customWidth="1"/>
    <col min="5423" max="5423" width="8.7109375" style="1" customWidth="1"/>
    <col min="5424" max="5424" width="7.7109375" style="1" customWidth="1"/>
    <col min="5425" max="5425" width="7.28515625" style="1" customWidth="1"/>
    <col min="5426" max="5426" width="10.5703125" style="1" customWidth="1"/>
    <col min="5427" max="5427" width="0" style="1" hidden="1" customWidth="1"/>
    <col min="5428" max="5428" width="9.85546875" style="1" customWidth="1"/>
    <col min="5429" max="5429" width="9.28515625" style="1" customWidth="1"/>
    <col min="5430" max="5430" width="11.140625" style="1" customWidth="1"/>
    <col min="5431" max="5431" width="10" style="1" customWidth="1"/>
    <col min="5432" max="5432" width="10.5703125" style="1" customWidth="1"/>
    <col min="5433" max="5433" width="9.7109375" style="1" customWidth="1"/>
    <col min="5434" max="5435" width="9" style="1" customWidth="1"/>
    <col min="5436" max="5436" width="8.5703125" style="1" customWidth="1"/>
    <col min="5437" max="5439" width="9" style="1" customWidth="1"/>
    <col min="5440" max="5440" width="9.5703125" style="1" customWidth="1"/>
    <col min="5441" max="5441" width="9.42578125" style="1" customWidth="1"/>
    <col min="5442" max="5661" width="9.140625" style="1"/>
    <col min="5662" max="5662" width="0" style="1" hidden="1" customWidth="1"/>
    <col min="5663" max="5663" width="25.7109375" style="1" customWidth="1"/>
    <col min="5664" max="5664" width="10.42578125" style="1" customWidth="1"/>
    <col min="5665" max="5665" width="9.7109375" style="1" customWidth="1"/>
    <col min="5666" max="5666" width="10.28515625" style="1" customWidth="1"/>
    <col min="5667" max="5667" width="9.7109375" style="1" customWidth="1"/>
    <col min="5668" max="5668" width="10.28515625" style="1" customWidth="1"/>
    <col min="5669" max="5669" width="9.7109375" style="1" customWidth="1"/>
    <col min="5670" max="5670" width="10.140625" style="1" customWidth="1"/>
    <col min="5671" max="5671" width="9.7109375" style="1" customWidth="1"/>
    <col min="5672" max="5672" width="10.42578125" style="1" customWidth="1"/>
    <col min="5673" max="5673" width="9.28515625" style="1" customWidth="1"/>
    <col min="5674" max="5674" width="10.42578125" style="1" customWidth="1"/>
    <col min="5675" max="5675" width="9.7109375" style="1" customWidth="1"/>
    <col min="5676" max="5676" width="10.140625" style="1" customWidth="1"/>
    <col min="5677" max="5677" width="9.42578125" style="1" customWidth="1"/>
    <col min="5678" max="5678" width="9.28515625" style="1" customWidth="1"/>
    <col min="5679" max="5679" width="8.7109375" style="1" customWidth="1"/>
    <col min="5680" max="5680" width="7.7109375" style="1" customWidth="1"/>
    <col min="5681" max="5681" width="7.28515625" style="1" customWidth="1"/>
    <col min="5682" max="5682" width="10.5703125" style="1" customWidth="1"/>
    <col min="5683" max="5683" width="0" style="1" hidden="1" customWidth="1"/>
    <col min="5684" max="5684" width="9.85546875" style="1" customWidth="1"/>
    <col min="5685" max="5685" width="9.28515625" style="1" customWidth="1"/>
    <col min="5686" max="5686" width="11.140625" style="1" customWidth="1"/>
    <col min="5687" max="5687" width="10" style="1" customWidth="1"/>
    <col min="5688" max="5688" width="10.5703125" style="1" customWidth="1"/>
    <col min="5689" max="5689" width="9.7109375" style="1" customWidth="1"/>
    <col min="5690" max="5691" width="9" style="1" customWidth="1"/>
    <col min="5692" max="5692" width="8.5703125" style="1" customWidth="1"/>
    <col min="5693" max="5695" width="9" style="1" customWidth="1"/>
    <col min="5696" max="5696" width="9.5703125" style="1" customWidth="1"/>
    <col min="5697" max="5697" width="9.42578125" style="1" customWidth="1"/>
    <col min="5698" max="5917" width="9.140625" style="1"/>
    <col min="5918" max="5918" width="0" style="1" hidden="1" customWidth="1"/>
    <col min="5919" max="5919" width="25.7109375" style="1" customWidth="1"/>
    <col min="5920" max="5920" width="10.42578125" style="1" customWidth="1"/>
    <col min="5921" max="5921" width="9.7109375" style="1" customWidth="1"/>
    <col min="5922" max="5922" width="10.28515625" style="1" customWidth="1"/>
    <col min="5923" max="5923" width="9.7109375" style="1" customWidth="1"/>
    <col min="5924" max="5924" width="10.28515625" style="1" customWidth="1"/>
    <col min="5925" max="5925" width="9.7109375" style="1" customWidth="1"/>
    <col min="5926" max="5926" width="10.140625" style="1" customWidth="1"/>
    <col min="5927" max="5927" width="9.7109375" style="1" customWidth="1"/>
    <col min="5928" max="5928" width="10.42578125" style="1" customWidth="1"/>
    <col min="5929" max="5929" width="9.28515625" style="1" customWidth="1"/>
    <col min="5930" max="5930" width="10.42578125" style="1" customWidth="1"/>
    <col min="5931" max="5931" width="9.7109375" style="1" customWidth="1"/>
    <col min="5932" max="5932" width="10.140625" style="1" customWidth="1"/>
    <col min="5933" max="5933" width="9.42578125" style="1" customWidth="1"/>
    <col min="5934" max="5934" width="9.28515625" style="1" customWidth="1"/>
    <col min="5935" max="5935" width="8.7109375" style="1" customWidth="1"/>
    <col min="5936" max="5936" width="7.7109375" style="1" customWidth="1"/>
    <col min="5937" max="5937" width="7.28515625" style="1" customWidth="1"/>
    <col min="5938" max="5938" width="10.5703125" style="1" customWidth="1"/>
    <col min="5939" max="5939" width="0" style="1" hidden="1" customWidth="1"/>
    <col min="5940" max="5940" width="9.85546875" style="1" customWidth="1"/>
    <col min="5941" max="5941" width="9.28515625" style="1" customWidth="1"/>
    <col min="5942" max="5942" width="11.140625" style="1" customWidth="1"/>
    <col min="5943" max="5943" width="10" style="1" customWidth="1"/>
    <col min="5944" max="5944" width="10.5703125" style="1" customWidth="1"/>
    <col min="5945" max="5945" width="9.7109375" style="1" customWidth="1"/>
    <col min="5946" max="5947" width="9" style="1" customWidth="1"/>
    <col min="5948" max="5948" width="8.5703125" style="1" customWidth="1"/>
    <col min="5949" max="5951" width="9" style="1" customWidth="1"/>
    <col min="5952" max="5952" width="9.5703125" style="1" customWidth="1"/>
    <col min="5953" max="5953" width="9.42578125" style="1" customWidth="1"/>
    <col min="5954" max="6173" width="9.140625" style="1"/>
    <col min="6174" max="6174" width="0" style="1" hidden="1" customWidth="1"/>
    <col min="6175" max="6175" width="25.7109375" style="1" customWidth="1"/>
    <col min="6176" max="6176" width="10.42578125" style="1" customWidth="1"/>
    <col min="6177" max="6177" width="9.7109375" style="1" customWidth="1"/>
    <col min="6178" max="6178" width="10.28515625" style="1" customWidth="1"/>
    <col min="6179" max="6179" width="9.7109375" style="1" customWidth="1"/>
    <col min="6180" max="6180" width="10.28515625" style="1" customWidth="1"/>
    <col min="6181" max="6181" width="9.7109375" style="1" customWidth="1"/>
    <col min="6182" max="6182" width="10.140625" style="1" customWidth="1"/>
    <col min="6183" max="6183" width="9.7109375" style="1" customWidth="1"/>
    <col min="6184" max="6184" width="10.42578125" style="1" customWidth="1"/>
    <col min="6185" max="6185" width="9.28515625" style="1" customWidth="1"/>
    <col min="6186" max="6186" width="10.42578125" style="1" customWidth="1"/>
    <col min="6187" max="6187" width="9.7109375" style="1" customWidth="1"/>
    <col min="6188" max="6188" width="10.140625" style="1" customWidth="1"/>
    <col min="6189" max="6189" width="9.42578125" style="1" customWidth="1"/>
    <col min="6190" max="6190" width="9.28515625" style="1" customWidth="1"/>
    <col min="6191" max="6191" width="8.7109375" style="1" customWidth="1"/>
    <col min="6192" max="6192" width="7.7109375" style="1" customWidth="1"/>
    <col min="6193" max="6193" width="7.28515625" style="1" customWidth="1"/>
    <col min="6194" max="6194" width="10.5703125" style="1" customWidth="1"/>
    <col min="6195" max="6195" width="0" style="1" hidden="1" customWidth="1"/>
    <col min="6196" max="6196" width="9.85546875" style="1" customWidth="1"/>
    <col min="6197" max="6197" width="9.28515625" style="1" customWidth="1"/>
    <col min="6198" max="6198" width="11.140625" style="1" customWidth="1"/>
    <col min="6199" max="6199" width="10" style="1" customWidth="1"/>
    <col min="6200" max="6200" width="10.5703125" style="1" customWidth="1"/>
    <col min="6201" max="6201" width="9.7109375" style="1" customWidth="1"/>
    <col min="6202" max="6203" width="9" style="1" customWidth="1"/>
    <col min="6204" max="6204" width="8.5703125" style="1" customWidth="1"/>
    <col min="6205" max="6207" width="9" style="1" customWidth="1"/>
    <col min="6208" max="6208" width="9.5703125" style="1" customWidth="1"/>
    <col min="6209" max="6209" width="9.42578125" style="1" customWidth="1"/>
    <col min="6210" max="6429" width="9.140625" style="1"/>
    <col min="6430" max="6430" width="0" style="1" hidden="1" customWidth="1"/>
    <col min="6431" max="6431" width="25.7109375" style="1" customWidth="1"/>
    <col min="6432" max="6432" width="10.42578125" style="1" customWidth="1"/>
    <col min="6433" max="6433" width="9.7109375" style="1" customWidth="1"/>
    <col min="6434" max="6434" width="10.28515625" style="1" customWidth="1"/>
    <col min="6435" max="6435" width="9.7109375" style="1" customWidth="1"/>
    <col min="6436" max="6436" width="10.28515625" style="1" customWidth="1"/>
    <col min="6437" max="6437" width="9.7109375" style="1" customWidth="1"/>
    <col min="6438" max="6438" width="10.140625" style="1" customWidth="1"/>
    <col min="6439" max="6439" width="9.7109375" style="1" customWidth="1"/>
    <col min="6440" max="6440" width="10.42578125" style="1" customWidth="1"/>
    <col min="6441" max="6441" width="9.28515625" style="1" customWidth="1"/>
    <col min="6442" max="6442" width="10.42578125" style="1" customWidth="1"/>
    <col min="6443" max="6443" width="9.7109375" style="1" customWidth="1"/>
    <col min="6444" max="6444" width="10.140625" style="1" customWidth="1"/>
    <col min="6445" max="6445" width="9.42578125" style="1" customWidth="1"/>
    <col min="6446" max="6446" width="9.28515625" style="1" customWidth="1"/>
    <col min="6447" max="6447" width="8.7109375" style="1" customWidth="1"/>
    <col min="6448" max="6448" width="7.7109375" style="1" customWidth="1"/>
    <col min="6449" max="6449" width="7.28515625" style="1" customWidth="1"/>
    <col min="6450" max="6450" width="10.5703125" style="1" customWidth="1"/>
    <col min="6451" max="6451" width="0" style="1" hidden="1" customWidth="1"/>
    <col min="6452" max="6452" width="9.85546875" style="1" customWidth="1"/>
    <col min="6453" max="6453" width="9.28515625" style="1" customWidth="1"/>
    <col min="6454" max="6454" width="11.140625" style="1" customWidth="1"/>
    <col min="6455" max="6455" width="10" style="1" customWidth="1"/>
    <col min="6456" max="6456" width="10.5703125" style="1" customWidth="1"/>
    <col min="6457" max="6457" width="9.7109375" style="1" customWidth="1"/>
    <col min="6458" max="6459" width="9" style="1" customWidth="1"/>
    <col min="6460" max="6460" width="8.5703125" style="1" customWidth="1"/>
    <col min="6461" max="6463" width="9" style="1" customWidth="1"/>
    <col min="6464" max="6464" width="9.5703125" style="1" customWidth="1"/>
    <col min="6465" max="6465" width="9.42578125" style="1" customWidth="1"/>
    <col min="6466" max="6685" width="9.140625" style="1"/>
    <col min="6686" max="6686" width="0" style="1" hidden="1" customWidth="1"/>
    <col min="6687" max="6687" width="25.7109375" style="1" customWidth="1"/>
    <col min="6688" max="6688" width="10.42578125" style="1" customWidth="1"/>
    <col min="6689" max="6689" width="9.7109375" style="1" customWidth="1"/>
    <col min="6690" max="6690" width="10.28515625" style="1" customWidth="1"/>
    <col min="6691" max="6691" width="9.7109375" style="1" customWidth="1"/>
    <col min="6692" max="6692" width="10.28515625" style="1" customWidth="1"/>
    <col min="6693" max="6693" width="9.7109375" style="1" customWidth="1"/>
    <col min="6694" max="6694" width="10.140625" style="1" customWidth="1"/>
    <col min="6695" max="6695" width="9.7109375" style="1" customWidth="1"/>
    <col min="6696" max="6696" width="10.42578125" style="1" customWidth="1"/>
    <col min="6697" max="6697" width="9.28515625" style="1" customWidth="1"/>
    <col min="6698" max="6698" width="10.42578125" style="1" customWidth="1"/>
    <col min="6699" max="6699" width="9.7109375" style="1" customWidth="1"/>
    <col min="6700" max="6700" width="10.140625" style="1" customWidth="1"/>
    <col min="6701" max="6701" width="9.42578125" style="1" customWidth="1"/>
    <col min="6702" max="6702" width="9.28515625" style="1" customWidth="1"/>
    <col min="6703" max="6703" width="8.7109375" style="1" customWidth="1"/>
    <col min="6704" max="6704" width="7.7109375" style="1" customWidth="1"/>
    <col min="6705" max="6705" width="7.28515625" style="1" customWidth="1"/>
    <col min="6706" max="6706" width="10.5703125" style="1" customWidth="1"/>
    <col min="6707" max="6707" width="0" style="1" hidden="1" customWidth="1"/>
    <col min="6708" max="6708" width="9.85546875" style="1" customWidth="1"/>
    <col min="6709" max="6709" width="9.28515625" style="1" customWidth="1"/>
    <col min="6710" max="6710" width="11.140625" style="1" customWidth="1"/>
    <col min="6711" max="6711" width="10" style="1" customWidth="1"/>
    <col min="6712" max="6712" width="10.5703125" style="1" customWidth="1"/>
    <col min="6713" max="6713" width="9.7109375" style="1" customWidth="1"/>
    <col min="6714" max="6715" width="9" style="1" customWidth="1"/>
    <col min="6716" max="6716" width="8.5703125" style="1" customWidth="1"/>
    <col min="6717" max="6719" width="9" style="1" customWidth="1"/>
    <col min="6720" max="6720" width="9.5703125" style="1" customWidth="1"/>
    <col min="6721" max="6721" width="9.42578125" style="1" customWidth="1"/>
    <col min="6722" max="6941" width="9.140625" style="1"/>
    <col min="6942" max="6942" width="0" style="1" hidden="1" customWidth="1"/>
    <col min="6943" max="6943" width="25.7109375" style="1" customWidth="1"/>
    <col min="6944" max="6944" width="10.42578125" style="1" customWidth="1"/>
    <col min="6945" max="6945" width="9.7109375" style="1" customWidth="1"/>
    <col min="6946" max="6946" width="10.28515625" style="1" customWidth="1"/>
    <col min="6947" max="6947" width="9.7109375" style="1" customWidth="1"/>
    <col min="6948" max="6948" width="10.28515625" style="1" customWidth="1"/>
    <col min="6949" max="6949" width="9.7109375" style="1" customWidth="1"/>
    <col min="6950" max="6950" width="10.140625" style="1" customWidth="1"/>
    <col min="6951" max="6951" width="9.7109375" style="1" customWidth="1"/>
    <col min="6952" max="6952" width="10.42578125" style="1" customWidth="1"/>
    <col min="6953" max="6953" width="9.28515625" style="1" customWidth="1"/>
    <col min="6954" max="6954" width="10.42578125" style="1" customWidth="1"/>
    <col min="6955" max="6955" width="9.7109375" style="1" customWidth="1"/>
    <col min="6956" max="6956" width="10.140625" style="1" customWidth="1"/>
    <col min="6957" max="6957" width="9.42578125" style="1" customWidth="1"/>
    <col min="6958" max="6958" width="9.28515625" style="1" customWidth="1"/>
    <col min="6959" max="6959" width="8.7109375" style="1" customWidth="1"/>
    <col min="6960" max="6960" width="7.7109375" style="1" customWidth="1"/>
    <col min="6961" max="6961" width="7.28515625" style="1" customWidth="1"/>
    <col min="6962" max="6962" width="10.5703125" style="1" customWidth="1"/>
    <col min="6963" max="6963" width="0" style="1" hidden="1" customWidth="1"/>
    <col min="6964" max="6964" width="9.85546875" style="1" customWidth="1"/>
    <col min="6965" max="6965" width="9.28515625" style="1" customWidth="1"/>
    <col min="6966" max="6966" width="11.140625" style="1" customWidth="1"/>
    <col min="6967" max="6967" width="10" style="1" customWidth="1"/>
    <col min="6968" max="6968" width="10.5703125" style="1" customWidth="1"/>
    <col min="6969" max="6969" width="9.7109375" style="1" customWidth="1"/>
    <col min="6970" max="6971" width="9" style="1" customWidth="1"/>
    <col min="6972" max="6972" width="8.5703125" style="1" customWidth="1"/>
    <col min="6973" max="6975" width="9" style="1" customWidth="1"/>
    <col min="6976" max="6976" width="9.5703125" style="1" customWidth="1"/>
    <col min="6977" max="6977" width="9.42578125" style="1" customWidth="1"/>
    <col min="6978" max="7197" width="9.140625" style="1"/>
    <col min="7198" max="7198" width="0" style="1" hidden="1" customWidth="1"/>
    <col min="7199" max="7199" width="25.7109375" style="1" customWidth="1"/>
    <col min="7200" max="7200" width="10.42578125" style="1" customWidth="1"/>
    <col min="7201" max="7201" width="9.7109375" style="1" customWidth="1"/>
    <col min="7202" max="7202" width="10.28515625" style="1" customWidth="1"/>
    <col min="7203" max="7203" width="9.7109375" style="1" customWidth="1"/>
    <col min="7204" max="7204" width="10.28515625" style="1" customWidth="1"/>
    <col min="7205" max="7205" width="9.7109375" style="1" customWidth="1"/>
    <col min="7206" max="7206" width="10.140625" style="1" customWidth="1"/>
    <col min="7207" max="7207" width="9.7109375" style="1" customWidth="1"/>
    <col min="7208" max="7208" width="10.42578125" style="1" customWidth="1"/>
    <col min="7209" max="7209" width="9.28515625" style="1" customWidth="1"/>
    <col min="7210" max="7210" width="10.42578125" style="1" customWidth="1"/>
    <col min="7211" max="7211" width="9.7109375" style="1" customWidth="1"/>
    <col min="7212" max="7212" width="10.140625" style="1" customWidth="1"/>
    <col min="7213" max="7213" width="9.42578125" style="1" customWidth="1"/>
    <col min="7214" max="7214" width="9.28515625" style="1" customWidth="1"/>
    <col min="7215" max="7215" width="8.7109375" style="1" customWidth="1"/>
    <col min="7216" max="7216" width="7.7109375" style="1" customWidth="1"/>
    <col min="7217" max="7217" width="7.28515625" style="1" customWidth="1"/>
    <col min="7218" max="7218" width="10.5703125" style="1" customWidth="1"/>
    <col min="7219" max="7219" width="0" style="1" hidden="1" customWidth="1"/>
    <col min="7220" max="7220" width="9.85546875" style="1" customWidth="1"/>
    <col min="7221" max="7221" width="9.28515625" style="1" customWidth="1"/>
    <col min="7222" max="7222" width="11.140625" style="1" customWidth="1"/>
    <col min="7223" max="7223" width="10" style="1" customWidth="1"/>
    <col min="7224" max="7224" width="10.5703125" style="1" customWidth="1"/>
    <col min="7225" max="7225" width="9.7109375" style="1" customWidth="1"/>
    <col min="7226" max="7227" width="9" style="1" customWidth="1"/>
    <col min="7228" max="7228" width="8.5703125" style="1" customWidth="1"/>
    <col min="7229" max="7231" width="9" style="1" customWidth="1"/>
    <col min="7232" max="7232" width="9.5703125" style="1" customWidth="1"/>
    <col min="7233" max="7233" width="9.42578125" style="1" customWidth="1"/>
    <col min="7234" max="7453" width="9.140625" style="1"/>
    <col min="7454" max="7454" width="0" style="1" hidden="1" customWidth="1"/>
    <col min="7455" max="7455" width="25.7109375" style="1" customWidth="1"/>
    <col min="7456" max="7456" width="10.42578125" style="1" customWidth="1"/>
    <col min="7457" max="7457" width="9.7109375" style="1" customWidth="1"/>
    <col min="7458" max="7458" width="10.28515625" style="1" customWidth="1"/>
    <col min="7459" max="7459" width="9.7109375" style="1" customWidth="1"/>
    <col min="7460" max="7460" width="10.28515625" style="1" customWidth="1"/>
    <col min="7461" max="7461" width="9.7109375" style="1" customWidth="1"/>
    <col min="7462" max="7462" width="10.140625" style="1" customWidth="1"/>
    <col min="7463" max="7463" width="9.7109375" style="1" customWidth="1"/>
    <col min="7464" max="7464" width="10.42578125" style="1" customWidth="1"/>
    <col min="7465" max="7465" width="9.28515625" style="1" customWidth="1"/>
    <col min="7466" max="7466" width="10.42578125" style="1" customWidth="1"/>
    <col min="7467" max="7467" width="9.7109375" style="1" customWidth="1"/>
    <col min="7468" max="7468" width="10.140625" style="1" customWidth="1"/>
    <col min="7469" max="7469" width="9.42578125" style="1" customWidth="1"/>
    <col min="7470" max="7470" width="9.28515625" style="1" customWidth="1"/>
    <col min="7471" max="7471" width="8.7109375" style="1" customWidth="1"/>
    <col min="7472" max="7472" width="7.7109375" style="1" customWidth="1"/>
    <col min="7473" max="7473" width="7.28515625" style="1" customWidth="1"/>
    <col min="7474" max="7474" width="10.5703125" style="1" customWidth="1"/>
    <col min="7475" max="7475" width="0" style="1" hidden="1" customWidth="1"/>
    <col min="7476" max="7476" width="9.85546875" style="1" customWidth="1"/>
    <col min="7477" max="7477" width="9.28515625" style="1" customWidth="1"/>
    <col min="7478" max="7478" width="11.140625" style="1" customWidth="1"/>
    <col min="7479" max="7479" width="10" style="1" customWidth="1"/>
    <col min="7480" max="7480" width="10.5703125" style="1" customWidth="1"/>
    <col min="7481" max="7481" width="9.7109375" style="1" customWidth="1"/>
    <col min="7482" max="7483" width="9" style="1" customWidth="1"/>
    <col min="7484" max="7484" width="8.5703125" style="1" customWidth="1"/>
    <col min="7485" max="7487" width="9" style="1" customWidth="1"/>
    <col min="7488" max="7488" width="9.5703125" style="1" customWidth="1"/>
    <col min="7489" max="7489" width="9.42578125" style="1" customWidth="1"/>
    <col min="7490" max="7709" width="9.140625" style="1"/>
    <col min="7710" max="7710" width="0" style="1" hidden="1" customWidth="1"/>
    <col min="7711" max="7711" width="25.7109375" style="1" customWidth="1"/>
    <col min="7712" max="7712" width="10.42578125" style="1" customWidth="1"/>
    <col min="7713" max="7713" width="9.7109375" style="1" customWidth="1"/>
    <col min="7714" max="7714" width="10.28515625" style="1" customWidth="1"/>
    <col min="7715" max="7715" width="9.7109375" style="1" customWidth="1"/>
    <col min="7716" max="7716" width="10.28515625" style="1" customWidth="1"/>
    <col min="7717" max="7717" width="9.7109375" style="1" customWidth="1"/>
    <col min="7718" max="7718" width="10.140625" style="1" customWidth="1"/>
    <col min="7719" max="7719" width="9.7109375" style="1" customWidth="1"/>
    <col min="7720" max="7720" width="10.42578125" style="1" customWidth="1"/>
    <col min="7721" max="7721" width="9.28515625" style="1" customWidth="1"/>
    <col min="7722" max="7722" width="10.42578125" style="1" customWidth="1"/>
    <col min="7723" max="7723" width="9.7109375" style="1" customWidth="1"/>
    <col min="7724" max="7724" width="10.140625" style="1" customWidth="1"/>
    <col min="7725" max="7725" width="9.42578125" style="1" customWidth="1"/>
    <col min="7726" max="7726" width="9.28515625" style="1" customWidth="1"/>
    <col min="7727" max="7727" width="8.7109375" style="1" customWidth="1"/>
    <col min="7728" max="7728" width="7.7109375" style="1" customWidth="1"/>
    <col min="7729" max="7729" width="7.28515625" style="1" customWidth="1"/>
    <col min="7730" max="7730" width="10.5703125" style="1" customWidth="1"/>
    <col min="7731" max="7731" width="0" style="1" hidden="1" customWidth="1"/>
    <col min="7732" max="7732" width="9.85546875" style="1" customWidth="1"/>
    <col min="7733" max="7733" width="9.28515625" style="1" customWidth="1"/>
    <col min="7734" max="7734" width="11.140625" style="1" customWidth="1"/>
    <col min="7735" max="7735" width="10" style="1" customWidth="1"/>
    <col min="7736" max="7736" width="10.5703125" style="1" customWidth="1"/>
    <col min="7737" max="7737" width="9.7109375" style="1" customWidth="1"/>
    <col min="7738" max="7739" width="9" style="1" customWidth="1"/>
    <col min="7740" max="7740" width="8.5703125" style="1" customWidth="1"/>
    <col min="7741" max="7743" width="9" style="1" customWidth="1"/>
    <col min="7744" max="7744" width="9.5703125" style="1" customWidth="1"/>
    <col min="7745" max="7745" width="9.42578125" style="1" customWidth="1"/>
    <col min="7746" max="7965" width="9.140625" style="1"/>
    <col min="7966" max="7966" width="0" style="1" hidden="1" customWidth="1"/>
    <col min="7967" max="7967" width="25.7109375" style="1" customWidth="1"/>
    <col min="7968" max="7968" width="10.42578125" style="1" customWidth="1"/>
    <col min="7969" max="7969" width="9.7109375" style="1" customWidth="1"/>
    <col min="7970" max="7970" width="10.28515625" style="1" customWidth="1"/>
    <col min="7971" max="7971" width="9.7109375" style="1" customWidth="1"/>
    <col min="7972" max="7972" width="10.28515625" style="1" customWidth="1"/>
    <col min="7973" max="7973" width="9.7109375" style="1" customWidth="1"/>
    <col min="7974" max="7974" width="10.140625" style="1" customWidth="1"/>
    <col min="7975" max="7975" width="9.7109375" style="1" customWidth="1"/>
    <col min="7976" max="7976" width="10.42578125" style="1" customWidth="1"/>
    <col min="7977" max="7977" width="9.28515625" style="1" customWidth="1"/>
    <col min="7978" max="7978" width="10.42578125" style="1" customWidth="1"/>
    <col min="7979" max="7979" width="9.7109375" style="1" customWidth="1"/>
    <col min="7980" max="7980" width="10.140625" style="1" customWidth="1"/>
    <col min="7981" max="7981" width="9.42578125" style="1" customWidth="1"/>
    <col min="7982" max="7982" width="9.28515625" style="1" customWidth="1"/>
    <col min="7983" max="7983" width="8.7109375" style="1" customWidth="1"/>
    <col min="7984" max="7984" width="7.7109375" style="1" customWidth="1"/>
    <col min="7985" max="7985" width="7.28515625" style="1" customWidth="1"/>
    <col min="7986" max="7986" width="10.5703125" style="1" customWidth="1"/>
    <col min="7987" max="7987" width="0" style="1" hidden="1" customWidth="1"/>
    <col min="7988" max="7988" width="9.85546875" style="1" customWidth="1"/>
    <col min="7989" max="7989" width="9.28515625" style="1" customWidth="1"/>
    <col min="7990" max="7990" width="11.140625" style="1" customWidth="1"/>
    <col min="7991" max="7991" width="10" style="1" customWidth="1"/>
    <col min="7992" max="7992" width="10.5703125" style="1" customWidth="1"/>
    <col min="7993" max="7993" width="9.7109375" style="1" customWidth="1"/>
    <col min="7994" max="7995" width="9" style="1" customWidth="1"/>
    <col min="7996" max="7996" width="8.5703125" style="1" customWidth="1"/>
    <col min="7997" max="7999" width="9" style="1" customWidth="1"/>
    <col min="8000" max="8000" width="9.5703125" style="1" customWidth="1"/>
    <col min="8001" max="8001" width="9.42578125" style="1" customWidth="1"/>
    <col min="8002" max="8221" width="9.140625" style="1"/>
    <col min="8222" max="8222" width="0" style="1" hidden="1" customWidth="1"/>
    <col min="8223" max="8223" width="25.7109375" style="1" customWidth="1"/>
    <col min="8224" max="8224" width="10.42578125" style="1" customWidth="1"/>
    <col min="8225" max="8225" width="9.7109375" style="1" customWidth="1"/>
    <col min="8226" max="8226" width="10.28515625" style="1" customWidth="1"/>
    <col min="8227" max="8227" width="9.7109375" style="1" customWidth="1"/>
    <col min="8228" max="8228" width="10.28515625" style="1" customWidth="1"/>
    <col min="8229" max="8229" width="9.7109375" style="1" customWidth="1"/>
    <col min="8230" max="8230" width="10.140625" style="1" customWidth="1"/>
    <col min="8231" max="8231" width="9.7109375" style="1" customWidth="1"/>
    <col min="8232" max="8232" width="10.42578125" style="1" customWidth="1"/>
    <col min="8233" max="8233" width="9.28515625" style="1" customWidth="1"/>
    <col min="8234" max="8234" width="10.42578125" style="1" customWidth="1"/>
    <col min="8235" max="8235" width="9.7109375" style="1" customWidth="1"/>
    <col min="8236" max="8236" width="10.140625" style="1" customWidth="1"/>
    <col min="8237" max="8237" width="9.42578125" style="1" customWidth="1"/>
    <col min="8238" max="8238" width="9.28515625" style="1" customWidth="1"/>
    <col min="8239" max="8239" width="8.7109375" style="1" customWidth="1"/>
    <col min="8240" max="8240" width="7.7109375" style="1" customWidth="1"/>
    <col min="8241" max="8241" width="7.28515625" style="1" customWidth="1"/>
    <col min="8242" max="8242" width="10.5703125" style="1" customWidth="1"/>
    <col min="8243" max="8243" width="0" style="1" hidden="1" customWidth="1"/>
    <col min="8244" max="8244" width="9.85546875" style="1" customWidth="1"/>
    <col min="8245" max="8245" width="9.28515625" style="1" customWidth="1"/>
    <col min="8246" max="8246" width="11.140625" style="1" customWidth="1"/>
    <col min="8247" max="8247" width="10" style="1" customWidth="1"/>
    <col min="8248" max="8248" width="10.5703125" style="1" customWidth="1"/>
    <col min="8249" max="8249" width="9.7109375" style="1" customWidth="1"/>
    <col min="8250" max="8251" width="9" style="1" customWidth="1"/>
    <col min="8252" max="8252" width="8.5703125" style="1" customWidth="1"/>
    <col min="8253" max="8255" width="9" style="1" customWidth="1"/>
    <col min="8256" max="8256" width="9.5703125" style="1" customWidth="1"/>
    <col min="8257" max="8257" width="9.42578125" style="1" customWidth="1"/>
    <col min="8258" max="8477" width="9.140625" style="1"/>
    <col min="8478" max="8478" width="0" style="1" hidden="1" customWidth="1"/>
    <col min="8479" max="8479" width="25.7109375" style="1" customWidth="1"/>
    <col min="8480" max="8480" width="10.42578125" style="1" customWidth="1"/>
    <col min="8481" max="8481" width="9.7109375" style="1" customWidth="1"/>
    <col min="8482" max="8482" width="10.28515625" style="1" customWidth="1"/>
    <col min="8483" max="8483" width="9.7109375" style="1" customWidth="1"/>
    <col min="8484" max="8484" width="10.28515625" style="1" customWidth="1"/>
    <col min="8485" max="8485" width="9.7109375" style="1" customWidth="1"/>
    <col min="8486" max="8486" width="10.140625" style="1" customWidth="1"/>
    <col min="8487" max="8487" width="9.7109375" style="1" customWidth="1"/>
    <col min="8488" max="8488" width="10.42578125" style="1" customWidth="1"/>
    <col min="8489" max="8489" width="9.28515625" style="1" customWidth="1"/>
    <col min="8490" max="8490" width="10.42578125" style="1" customWidth="1"/>
    <col min="8491" max="8491" width="9.7109375" style="1" customWidth="1"/>
    <col min="8492" max="8492" width="10.140625" style="1" customWidth="1"/>
    <col min="8493" max="8493" width="9.42578125" style="1" customWidth="1"/>
    <col min="8494" max="8494" width="9.28515625" style="1" customWidth="1"/>
    <col min="8495" max="8495" width="8.7109375" style="1" customWidth="1"/>
    <col min="8496" max="8496" width="7.7109375" style="1" customWidth="1"/>
    <col min="8497" max="8497" width="7.28515625" style="1" customWidth="1"/>
    <col min="8498" max="8498" width="10.5703125" style="1" customWidth="1"/>
    <col min="8499" max="8499" width="0" style="1" hidden="1" customWidth="1"/>
    <col min="8500" max="8500" width="9.85546875" style="1" customWidth="1"/>
    <col min="8501" max="8501" width="9.28515625" style="1" customWidth="1"/>
    <col min="8502" max="8502" width="11.140625" style="1" customWidth="1"/>
    <col min="8503" max="8503" width="10" style="1" customWidth="1"/>
    <col min="8504" max="8504" width="10.5703125" style="1" customWidth="1"/>
    <col min="8505" max="8505" width="9.7109375" style="1" customWidth="1"/>
    <col min="8506" max="8507" width="9" style="1" customWidth="1"/>
    <col min="8508" max="8508" width="8.5703125" style="1" customWidth="1"/>
    <col min="8509" max="8511" width="9" style="1" customWidth="1"/>
    <col min="8512" max="8512" width="9.5703125" style="1" customWidth="1"/>
    <col min="8513" max="8513" width="9.42578125" style="1" customWidth="1"/>
    <col min="8514" max="8733" width="9.140625" style="1"/>
    <col min="8734" max="8734" width="0" style="1" hidden="1" customWidth="1"/>
    <col min="8735" max="8735" width="25.7109375" style="1" customWidth="1"/>
    <col min="8736" max="8736" width="10.42578125" style="1" customWidth="1"/>
    <col min="8737" max="8737" width="9.7109375" style="1" customWidth="1"/>
    <col min="8738" max="8738" width="10.28515625" style="1" customWidth="1"/>
    <col min="8739" max="8739" width="9.7109375" style="1" customWidth="1"/>
    <col min="8740" max="8740" width="10.28515625" style="1" customWidth="1"/>
    <col min="8741" max="8741" width="9.7109375" style="1" customWidth="1"/>
    <col min="8742" max="8742" width="10.140625" style="1" customWidth="1"/>
    <col min="8743" max="8743" width="9.7109375" style="1" customWidth="1"/>
    <col min="8744" max="8744" width="10.42578125" style="1" customWidth="1"/>
    <col min="8745" max="8745" width="9.28515625" style="1" customWidth="1"/>
    <col min="8746" max="8746" width="10.42578125" style="1" customWidth="1"/>
    <col min="8747" max="8747" width="9.7109375" style="1" customWidth="1"/>
    <col min="8748" max="8748" width="10.140625" style="1" customWidth="1"/>
    <col min="8749" max="8749" width="9.42578125" style="1" customWidth="1"/>
    <col min="8750" max="8750" width="9.28515625" style="1" customWidth="1"/>
    <col min="8751" max="8751" width="8.7109375" style="1" customWidth="1"/>
    <col min="8752" max="8752" width="7.7109375" style="1" customWidth="1"/>
    <col min="8753" max="8753" width="7.28515625" style="1" customWidth="1"/>
    <col min="8754" max="8754" width="10.5703125" style="1" customWidth="1"/>
    <col min="8755" max="8755" width="0" style="1" hidden="1" customWidth="1"/>
    <col min="8756" max="8756" width="9.85546875" style="1" customWidth="1"/>
    <col min="8757" max="8757" width="9.28515625" style="1" customWidth="1"/>
    <col min="8758" max="8758" width="11.140625" style="1" customWidth="1"/>
    <col min="8759" max="8759" width="10" style="1" customWidth="1"/>
    <col min="8760" max="8760" width="10.5703125" style="1" customWidth="1"/>
    <col min="8761" max="8761" width="9.7109375" style="1" customWidth="1"/>
    <col min="8762" max="8763" width="9" style="1" customWidth="1"/>
    <col min="8764" max="8764" width="8.5703125" style="1" customWidth="1"/>
    <col min="8765" max="8767" width="9" style="1" customWidth="1"/>
    <col min="8768" max="8768" width="9.5703125" style="1" customWidth="1"/>
    <col min="8769" max="8769" width="9.42578125" style="1" customWidth="1"/>
    <col min="8770" max="8989" width="9.140625" style="1"/>
    <col min="8990" max="8990" width="0" style="1" hidden="1" customWidth="1"/>
    <col min="8991" max="8991" width="25.7109375" style="1" customWidth="1"/>
    <col min="8992" max="8992" width="10.42578125" style="1" customWidth="1"/>
    <col min="8993" max="8993" width="9.7109375" style="1" customWidth="1"/>
    <col min="8994" max="8994" width="10.28515625" style="1" customWidth="1"/>
    <col min="8995" max="8995" width="9.7109375" style="1" customWidth="1"/>
    <col min="8996" max="8996" width="10.28515625" style="1" customWidth="1"/>
    <col min="8997" max="8997" width="9.7109375" style="1" customWidth="1"/>
    <col min="8998" max="8998" width="10.140625" style="1" customWidth="1"/>
    <col min="8999" max="8999" width="9.7109375" style="1" customWidth="1"/>
    <col min="9000" max="9000" width="10.42578125" style="1" customWidth="1"/>
    <col min="9001" max="9001" width="9.28515625" style="1" customWidth="1"/>
    <col min="9002" max="9002" width="10.42578125" style="1" customWidth="1"/>
    <col min="9003" max="9003" width="9.7109375" style="1" customWidth="1"/>
    <col min="9004" max="9004" width="10.140625" style="1" customWidth="1"/>
    <col min="9005" max="9005" width="9.42578125" style="1" customWidth="1"/>
    <col min="9006" max="9006" width="9.28515625" style="1" customWidth="1"/>
    <col min="9007" max="9007" width="8.7109375" style="1" customWidth="1"/>
    <col min="9008" max="9008" width="7.7109375" style="1" customWidth="1"/>
    <col min="9009" max="9009" width="7.28515625" style="1" customWidth="1"/>
    <col min="9010" max="9010" width="10.5703125" style="1" customWidth="1"/>
    <col min="9011" max="9011" width="0" style="1" hidden="1" customWidth="1"/>
    <col min="9012" max="9012" width="9.85546875" style="1" customWidth="1"/>
    <col min="9013" max="9013" width="9.28515625" style="1" customWidth="1"/>
    <col min="9014" max="9014" width="11.140625" style="1" customWidth="1"/>
    <col min="9015" max="9015" width="10" style="1" customWidth="1"/>
    <col min="9016" max="9016" width="10.5703125" style="1" customWidth="1"/>
    <col min="9017" max="9017" width="9.7109375" style="1" customWidth="1"/>
    <col min="9018" max="9019" width="9" style="1" customWidth="1"/>
    <col min="9020" max="9020" width="8.5703125" style="1" customWidth="1"/>
    <col min="9021" max="9023" width="9" style="1" customWidth="1"/>
    <col min="9024" max="9024" width="9.5703125" style="1" customWidth="1"/>
    <col min="9025" max="9025" width="9.42578125" style="1" customWidth="1"/>
    <col min="9026" max="9245" width="9.140625" style="1"/>
    <col min="9246" max="9246" width="0" style="1" hidden="1" customWidth="1"/>
    <col min="9247" max="9247" width="25.7109375" style="1" customWidth="1"/>
    <col min="9248" max="9248" width="10.42578125" style="1" customWidth="1"/>
    <col min="9249" max="9249" width="9.7109375" style="1" customWidth="1"/>
    <col min="9250" max="9250" width="10.28515625" style="1" customWidth="1"/>
    <col min="9251" max="9251" width="9.7109375" style="1" customWidth="1"/>
    <col min="9252" max="9252" width="10.28515625" style="1" customWidth="1"/>
    <col min="9253" max="9253" width="9.7109375" style="1" customWidth="1"/>
    <col min="9254" max="9254" width="10.140625" style="1" customWidth="1"/>
    <col min="9255" max="9255" width="9.7109375" style="1" customWidth="1"/>
    <col min="9256" max="9256" width="10.42578125" style="1" customWidth="1"/>
    <col min="9257" max="9257" width="9.28515625" style="1" customWidth="1"/>
    <col min="9258" max="9258" width="10.42578125" style="1" customWidth="1"/>
    <col min="9259" max="9259" width="9.7109375" style="1" customWidth="1"/>
    <col min="9260" max="9260" width="10.140625" style="1" customWidth="1"/>
    <col min="9261" max="9261" width="9.42578125" style="1" customWidth="1"/>
    <col min="9262" max="9262" width="9.28515625" style="1" customWidth="1"/>
    <col min="9263" max="9263" width="8.7109375" style="1" customWidth="1"/>
    <col min="9264" max="9264" width="7.7109375" style="1" customWidth="1"/>
    <col min="9265" max="9265" width="7.28515625" style="1" customWidth="1"/>
    <col min="9266" max="9266" width="10.5703125" style="1" customWidth="1"/>
    <col min="9267" max="9267" width="0" style="1" hidden="1" customWidth="1"/>
    <col min="9268" max="9268" width="9.85546875" style="1" customWidth="1"/>
    <col min="9269" max="9269" width="9.28515625" style="1" customWidth="1"/>
    <col min="9270" max="9270" width="11.140625" style="1" customWidth="1"/>
    <col min="9271" max="9271" width="10" style="1" customWidth="1"/>
    <col min="9272" max="9272" width="10.5703125" style="1" customWidth="1"/>
    <col min="9273" max="9273" width="9.7109375" style="1" customWidth="1"/>
    <col min="9274" max="9275" width="9" style="1" customWidth="1"/>
    <col min="9276" max="9276" width="8.5703125" style="1" customWidth="1"/>
    <col min="9277" max="9279" width="9" style="1" customWidth="1"/>
    <col min="9280" max="9280" width="9.5703125" style="1" customWidth="1"/>
    <col min="9281" max="9281" width="9.42578125" style="1" customWidth="1"/>
    <col min="9282" max="9501" width="9.140625" style="1"/>
    <col min="9502" max="9502" width="0" style="1" hidden="1" customWidth="1"/>
    <col min="9503" max="9503" width="25.7109375" style="1" customWidth="1"/>
    <col min="9504" max="9504" width="10.42578125" style="1" customWidth="1"/>
    <col min="9505" max="9505" width="9.7109375" style="1" customWidth="1"/>
    <col min="9506" max="9506" width="10.28515625" style="1" customWidth="1"/>
    <col min="9507" max="9507" width="9.7109375" style="1" customWidth="1"/>
    <col min="9508" max="9508" width="10.28515625" style="1" customWidth="1"/>
    <col min="9509" max="9509" width="9.7109375" style="1" customWidth="1"/>
    <col min="9510" max="9510" width="10.140625" style="1" customWidth="1"/>
    <col min="9511" max="9511" width="9.7109375" style="1" customWidth="1"/>
    <col min="9512" max="9512" width="10.42578125" style="1" customWidth="1"/>
    <col min="9513" max="9513" width="9.28515625" style="1" customWidth="1"/>
    <col min="9514" max="9514" width="10.42578125" style="1" customWidth="1"/>
    <col min="9515" max="9515" width="9.7109375" style="1" customWidth="1"/>
    <col min="9516" max="9516" width="10.140625" style="1" customWidth="1"/>
    <col min="9517" max="9517" width="9.42578125" style="1" customWidth="1"/>
    <col min="9518" max="9518" width="9.28515625" style="1" customWidth="1"/>
    <col min="9519" max="9519" width="8.7109375" style="1" customWidth="1"/>
    <col min="9520" max="9520" width="7.7109375" style="1" customWidth="1"/>
    <col min="9521" max="9521" width="7.28515625" style="1" customWidth="1"/>
    <col min="9522" max="9522" width="10.5703125" style="1" customWidth="1"/>
    <col min="9523" max="9523" width="0" style="1" hidden="1" customWidth="1"/>
    <col min="9524" max="9524" width="9.85546875" style="1" customWidth="1"/>
    <col min="9525" max="9525" width="9.28515625" style="1" customWidth="1"/>
    <col min="9526" max="9526" width="11.140625" style="1" customWidth="1"/>
    <col min="9527" max="9527" width="10" style="1" customWidth="1"/>
    <col min="9528" max="9528" width="10.5703125" style="1" customWidth="1"/>
    <col min="9529" max="9529" width="9.7109375" style="1" customWidth="1"/>
    <col min="9530" max="9531" width="9" style="1" customWidth="1"/>
    <col min="9532" max="9532" width="8.5703125" style="1" customWidth="1"/>
    <col min="9533" max="9535" width="9" style="1" customWidth="1"/>
    <col min="9536" max="9536" width="9.5703125" style="1" customWidth="1"/>
    <col min="9537" max="9537" width="9.42578125" style="1" customWidth="1"/>
    <col min="9538" max="9757" width="9.140625" style="1"/>
    <col min="9758" max="9758" width="0" style="1" hidden="1" customWidth="1"/>
    <col min="9759" max="9759" width="25.7109375" style="1" customWidth="1"/>
    <col min="9760" max="9760" width="10.42578125" style="1" customWidth="1"/>
    <col min="9761" max="9761" width="9.7109375" style="1" customWidth="1"/>
    <col min="9762" max="9762" width="10.28515625" style="1" customWidth="1"/>
    <col min="9763" max="9763" width="9.7109375" style="1" customWidth="1"/>
    <col min="9764" max="9764" width="10.28515625" style="1" customWidth="1"/>
    <col min="9765" max="9765" width="9.7109375" style="1" customWidth="1"/>
    <col min="9766" max="9766" width="10.140625" style="1" customWidth="1"/>
    <col min="9767" max="9767" width="9.7109375" style="1" customWidth="1"/>
    <col min="9768" max="9768" width="10.42578125" style="1" customWidth="1"/>
    <col min="9769" max="9769" width="9.28515625" style="1" customWidth="1"/>
    <col min="9770" max="9770" width="10.42578125" style="1" customWidth="1"/>
    <col min="9771" max="9771" width="9.7109375" style="1" customWidth="1"/>
    <col min="9772" max="9772" width="10.140625" style="1" customWidth="1"/>
    <col min="9773" max="9773" width="9.42578125" style="1" customWidth="1"/>
    <col min="9774" max="9774" width="9.28515625" style="1" customWidth="1"/>
    <col min="9775" max="9775" width="8.7109375" style="1" customWidth="1"/>
    <col min="9776" max="9776" width="7.7109375" style="1" customWidth="1"/>
    <col min="9777" max="9777" width="7.28515625" style="1" customWidth="1"/>
    <col min="9778" max="9778" width="10.5703125" style="1" customWidth="1"/>
    <col min="9779" max="9779" width="0" style="1" hidden="1" customWidth="1"/>
    <col min="9780" max="9780" width="9.85546875" style="1" customWidth="1"/>
    <col min="9781" max="9781" width="9.28515625" style="1" customWidth="1"/>
    <col min="9782" max="9782" width="11.140625" style="1" customWidth="1"/>
    <col min="9783" max="9783" width="10" style="1" customWidth="1"/>
    <col min="9784" max="9784" width="10.5703125" style="1" customWidth="1"/>
    <col min="9785" max="9785" width="9.7109375" style="1" customWidth="1"/>
    <col min="9786" max="9787" width="9" style="1" customWidth="1"/>
    <col min="9788" max="9788" width="8.5703125" style="1" customWidth="1"/>
    <col min="9789" max="9791" width="9" style="1" customWidth="1"/>
    <col min="9792" max="9792" width="9.5703125" style="1" customWidth="1"/>
    <col min="9793" max="9793" width="9.42578125" style="1" customWidth="1"/>
    <col min="9794" max="10013" width="9.140625" style="1"/>
    <col min="10014" max="10014" width="0" style="1" hidden="1" customWidth="1"/>
    <col min="10015" max="10015" width="25.7109375" style="1" customWidth="1"/>
    <col min="10016" max="10016" width="10.42578125" style="1" customWidth="1"/>
    <col min="10017" max="10017" width="9.7109375" style="1" customWidth="1"/>
    <col min="10018" max="10018" width="10.28515625" style="1" customWidth="1"/>
    <col min="10019" max="10019" width="9.7109375" style="1" customWidth="1"/>
    <col min="10020" max="10020" width="10.28515625" style="1" customWidth="1"/>
    <col min="10021" max="10021" width="9.7109375" style="1" customWidth="1"/>
    <col min="10022" max="10022" width="10.140625" style="1" customWidth="1"/>
    <col min="10023" max="10023" width="9.7109375" style="1" customWidth="1"/>
    <col min="10024" max="10024" width="10.42578125" style="1" customWidth="1"/>
    <col min="10025" max="10025" width="9.28515625" style="1" customWidth="1"/>
    <col min="10026" max="10026" width="10.42578125" style="1" customWidth="1"/>
    <col min="10027" max="10027" width="9.7109375" style="1" customWidth="1"/>
    <col min="10028" max="10028" width="10.140625" style="1" customWidth="1"/>
    <col min="10029" max="10029" width="9.42578125" style="1" customWidth="1"/>
    <col min="10030" max="10030" width="9.28515625" style="1" customWidth="1"/>
    <col min="10031" max="10031" width="8.7109375" style="1" customWidth="1"/>
    <col min="10032" max="10032" width="7.7109375" style="1" customWidth="1"/>
    <col min="10033" max="10033" width="7.28515625" style="1" customWidth="1"/>
    <col min="10034" max="10034" width="10.5703125" style="1" customWidth="1"/>
    <col min="10035" max="10035" width="0" style="1" hidden="1" customWidth="1"/>
    <col min="10036" max="10036" width="9.85546875" style="1" customWidth="1"/>
    <col min="10037" max="10037" width="9.28515625" style="1" customWidth="1"/>
    <col min="10038" max="10038" width="11.140625" style="1" customWidth="1"/>
    <col min="10039" max="10039" width="10" style="1" customWidth="1"/>
    <col min="10040" max="10040" width="10.5703125" style="1" customWidth="1"/>
    <col min="10041" max="10041" width="9.7109375" style="1" customWidth="1"/>
    <col min="10042" max="10043" width="9" style="1" customWidth="1"/>
    <col min="10044" max="10044" width="8.5703125" style="1" customWidth="1"/>
    <col min="10045" max="10047" width="9" style="1" customWidth="1"/>
    <col min="10048" max="10048" width="9.5703125" style="1" customWidth="1"/>
    <col min="10049" max="10049" width="9.42578125" style="1" customWidth="1"/>
    <col min="10050" max="10269" width="9.140625" style="1"/>
    <col min="10270" max="10270" width="0" style="1" hidden="1" customWidth="1"/>
    <col min="10271" max="10271" width="25.7109375" style="1" customWidth="1"/>
    <col min="10272" max="10272" width="10.42578125" style="1" customWidth="1"/>
    <col min="10273" max="10273" width="9.7109375" style="1" customWidth="1"/>
    <col min="10274" max="10274" width="10.28515625" style="1" customWidth="1"/>
    <col min="10275" max="10275" width="9.7109375" style="1" customWidth="1"/>
    <col min="10276" max="10276" width="10.28515625" style="1" customWidth="1"/>
    <col min="10277" max="10277" width="9.7109375" style="1" customWidth="1"/>
    <col min="10278" max="10278" width="10.140625" style="1" customWidth="1"/>
    <col min="10279" max="10279" width="9.7109375" style="1" customWidth="1"/>
    <col min="10280" max="10280" width="10.42578125" style="1" customWidth="1"/>
    <col min="10281" max="10281" width="9.28515625" style="1" customWidth="1"/>
    <col min="10282" max="10282" width="10.42578125" style="1" customWidth="1"/>
    <col min="10283" max="10283" width="9.7109375" style="1" customWidth="1"/>
    <col min="10284" max="10284" width="10.140625" style="1" customWidth="1"/>
    <col min="10285" max="10285" width="9.42578125" style="1" customWidth="1"/>
    <col min="10286" max="10286" width="9.28515625" style="1" customWidth="1"/>
    <col min="10287" max="10287" width="8.7109375" style="1" customWidth="1"/>
    <col min="10288" max="10288" width="7.7109375" style="1" customWidth="1"/>
    <col min="10289" max="10289" width="7.28515625" style="1" customWidth="1"/>
    <col min="10290" max="10290" width="10.5703125" style="1" customWidth="1"/>
    <col min="10291" max="10291" width="0" style="1" hidden="1" customWidth="1"/>
    <col min="10292" max="10292" width="9.85546875" style="1" customWidth="1"/>
    <col min="10293" max="10293" width="9.28515625" style="1" customWidth="1"/>
    <col min="10294" max="10294" width="11.140625" style="1" customWidth="1"/>
    <col min="10295" max="10295" width="10" style="1" customWidth="1"/>
    <col min="10296" max="10296" width="10.5703125" style="1" customWidth="1"/>
    <col min="10297" max="10297" width="9.7109375" style="1" customWidth="1"/>
    <col min="10298" max="10299" width="9" style="1" customWidth="1"/>
    <col min="10300" max="10300" width="8.5703125" style="1" customWidth="1"/>
    <col min="10301" max="10303" width="9" style="1" customWidth="1"/>
    <col min="10304" max="10304" width="9.5703125" style="1" customWidth="1"/>
    <col min="10305" max="10305" width="9.42578125" style="1" customWidth="1"/>
    <col min="10306" max="10525" width="9.140625" style="1"/>
    <col min="10526" max="10526" width="0" style="1" hidden="1" customWidth="1"/>
    <col min="10527" max="10527" width="25.7109375" style="1" customWidth="1"/>
    <col min="10528" max="10528" width="10.42578125" style="1" customWidth="1"/>
    <col min="10529" max="10529" width="9.7109375" style="1" customWidth="1"/>
    <col min="10530" max="10530" width="10.28515625" style="1" customWidth="1"/>
    <col min="10531" max="10531" width="9.7109375" style="1" customWidth="1"/>
    <col min="10532" max="10532" width="10.28515625" style="1" customWidth="1"/>
    <col min="10533" max="10533" width="9.7109375" style="1" customWidth="1"/>
    <col min="10534" max="10534" width="10.140625" style="1" customWidth="1"/>
    <col min="10535" max="10535" width="9.7109375" style="1" customWidth="1"/>
    <col min="10536" max="10536" width="10.42578125" style="1" customWidth="1"/>
    <col min="10537" max="10537" width="9.28515625" style="1" customWidth="1"/>
    <col min="10538" max="10538" width="10.42578125" style="1" customWidth="1"/>
    <col min="10539" max="10539" width="9.7109375" style="1" customWidth="1"/>
    <col min="10540" max="10540" width="10.140625" style="1" customWidth="1"/>
    <col min="10541" max="10541" width="9.42578125" style="1" customWidth="1"/>
    <col min="10542" max="10542" width="9.28515625" style="1" customWidth="1"/>
    <col min="10543" max="10543" width="8.7109375" style="1" customWidth="1"/>
    <col min="10544" max="10544" width="7.7109375" style="1" customWidth="1"/>
    <col min="10545" max="10545" width="7.28515625" style="1" customWidth="1"/>
    <col min="10546" max="10546" width="10.5703125" style="1" customWidth="1"/>
    <col min="10547" max="10547" width="0" style="1" hidden="1" customWidth="1"/>
    <col min="10548" max="10548" width="9.85546875" style="1" customWidth="1"/>
    <col min="10549" max="10549" width="9.28515625" style="1" customWidth="1"/>
    <col min="10550" max="10550" width="11.140625" style="1" customWidth="1"/>
    <col min="10551" max="10551" width="10" style="1" customWidth="1"/>
    <col min="10552" max="10552" width="10.5703125" style="1" customWidth="1"/>
    <col min="10553" max="10553" width="9.7109375" style="1" customWidth="1"/>
    <col min="10554" max="10555" width="9" style="1" customWidth="1"/>
    <col min="10556" max="10556" width="8.5703125" style="1" customWidth="1"/>
    <col min="10557" max="10559" width="9" style="1" customWidth="1"/>
    <col min="10560" max="10560" width="9.5703125" style="1" customWidth="1"/>
    <col min="10561" max="10561" width="9.42578125" style="1" customWidth="1"/>
    <col min="10562" max="10781" width="9.140625" style="1"/>
    <col min="10782" max="10782" width="0" style="1" hidden="1" customWidth="1"/>
    <col min="10783" max="10783" width="25.7109375" style="1" customWidth="1"/>
    <col min="10784" max="10784" width="10.42578125" style="1" customWidth="1"/>
    <col min="10785" max="10785" width="9.7109375" style="1" customWidth="1"/>
    <col min="10786" max="10786" width="10.28515625" style="1" customWidth="1"/>
    <col min="10787" max="10787" width="9.7109375" style="1" customWidth="1"/>
    <col min="10788" max="10788" width="10.28515625" style="1" customWidth="1"/>
    <col min="10789" max="10789" width="9.7109375" style="1" customWidth="1"/>
    <col min="10790" max="10790" width="10.140625" style="1" customWidth="1"/>
    <col min="10791" max="10791" width="9.7109375" style="1" customWidth="1"/>
    <col min="10792" max="10792" width="10.42578125" style="1" customWidth="1"/>
    <col min="10793" max="10793" width="9.28515625" style="1" customWidth="1"/>
    <col min="10794" max="10794" width="10.42578125" style="1" customWidth="1"/>
    <col min="10795" max="10795" width="9.7109375" style="1" customWidth="1"/>
    <col min="10796" max="10796" width="10.140625" style="1" customWidth="1"/>
    <col min="10797" max="10797" width="9.42578125" style="1" customWidth="1"/>
    <col min="10798" max="10798" width="9.28515625" style="1" customWidth="1"/>
    <col min="10799" max="10799" width="8.7109375" style="1" customWidth="1"/>
    <col min="10800" max="10800" width="7.7109375" style="1" customWidth="1"/>
    <col min="10801" max="10801" width="7.28515625" style="1" customWidth="1"/>
    <col min="10802" max="10802" width="10.5703125" style="1" customWidth="1"/>
    <col min="10803" max="10803" width="0" style="1" hidden="1" customWidth="1"/>
    <col min="10804" max="10804" width="9.85546875" style="1" customWidth="1"/>
    <col min="10805" max="10805" width="9.28515625" style="1" customWidth="1"/>
    <col min="10806" max="10806" width="11.140625" style="1" customWidth="1"/>
    <col min="10807" max="10807" width="10" style="1" customWidth="1"/>
    <col min="10808" max="10808" width="10.5703125" style="1" customWidth="1"/>
    <col min="10809" max="10809" width="9.7109375" style="1" customWidth="1"/>
    <col min="10810" max="10811" width="9" style="1" customWidth="1"/>
    <col min="10812" max="10812" width="8.5703125" style="1" customWidth="1"/>
    <col min="10813" max="10815" width="9" style="1" customWidth="1"/>
    <col min="10816" max="10816" width="9.5703125" style="1" customWidth="1"/>
    <col min="10817" max="10817" width="9.42578125" style="1" customWidth="1"/>
    <col min="10818" max="11037" width="9.140625" style="1"/>
    <col min="11038" max="11038" width="0" style="1" hidden="1" customWidth="1"/>
    <col min="11039" max="11039" width="25.7109375" style="1" customWidth="1"/>
    <col min="11040" max="11040" width="10.42578125" style="1" customWidth="1"/>
    <col min="11041" max="11041" width="9.7109375" style="1" customWidth="1"/>
    <col min="11042" max="11042" width="10.28515625" style="1" customWidth="1"/>
    <col min="11043" max="11043" width="9.7109375" style="1" customWidth="1"/>
    <col min="11044" max="11044" width="10.28515625" style="1" customWidth="1"/>
    <col min="11045" max="11045" width="9.7109375" style="1" customWidth="1"/>
    <col min="11046" max="11046" width="10.140625" style="1" customWidth="1"/>
    <col min="11047" max="11047" width="9.7109375" style="1" customWidth="1"/>
    <col min="11048" max="11048" width="10.42578125" style="1" customWidth="1"/>
    <col min="11049" max="11049" width="9.28515625" style="1" customWidth="1"/>
    <col min="11050" max="11050" width="10.42578125" style="1" customWidth="1"/>
    <col min="11051" max="11051" width="9.7109375" style="1" customWidth="1"/>
    <col min="11052" max="11052" width="10.140625" style="1" customWidth="1"/>
    <col min="11053" max="11053" width="9.42578125" style="1" customWidth="1"/>
    <col min="11054" max="11054" width="9.28515625" style="1" customWidth="1"/>
    <col min="11055" max="11055" width="8.7109375" style="1" customWidth="1"/>
    <col min="11056" max="11056" width="7.7109375" style="1" customWidth="1"/>
    <col min="11057" max="11057" width="7.28515625" style="1" customWidth="1"/>
    <col min="11058" max="11058" width="10.5703125" style="1" customWidth="1"/>
    <col min="11059" max="11059" width="0" style="1" hidden="1" customWidth="1"/>
    <col min="11060" max="11060" width="9.85546875" style="1" customWidth="1"/>
    <col min="11061" max="11061" width="9.28515625" style="1" customWidth="1"/>
    <col min="11062" max="11062" width="11.140625" style="1" customWidth="1"/>
    <col min="11063" max="11063" width="10" style="1" customWidth="1"/>
    <col min="11064" max="11064" width="10.5703125" style="1" customWidth="1"/>
    <col min="11065" max="11065" width="9.7109375" style="1" customWidth="1"/>
    <col min="11066" max="11067" width="9" style="1" customWidth="1"/>
    <col min="11068" max="11068" width="8.5703125" style="1" customWidth="1"/>
    <col min="11069" max="11071" width="9" style="1" customWidth="1"/>
    <col min="11072" max="11072" width="9.5703125" style="1" customWidth="1"/>
    <col min="11073" max="11073" width="9.42578125" style="1" customWidth="1"/>
    <col min="11074" max="11293" width="9.140625" style="1"/>
    <col min="11294" max="11294" width="0" style="1" hidden="1" customWidth="1"/>
    <col min="11295" max="11295" width="25.7109375" style="1" customWidth="1"/>
    <col min="11296" max="11296" width="10.42578125" style="1" customWidth="1"/>
    <col min="11297" max="11297" width="9.7109375" style="1" customWidth="1"/>
    <col min="11298" max="11298" width="10.28515625" style="1" customWidth="1"/>
    <col min="11299" max="11299" width="9.7109375" style="1" customWidth="1"/>
    <col min="11300" max="11300" width="10.28515625" style="1" customWidth="1"/>
    <col min="11301" max="11301" width="9.7109375" style="1" customWidth="1"/>
    <col min="11302" max="11302" width="10.140625" style="1" customWidth="1"/>
    <col min="11303" max="11303" width="9.7109375" style="1" customWidth="1"/>
    <col min="11304" max="11304" width="10.42578125" style="1" customWidth="1"/>
    <col min="11305" max="11305" width="9.28515625" style="1" customWidth="1"/>
    <col min="11306" max="11306" width="10.42578125" style="1" customWidth="1"/>
    <col min="11307" max="11307" width="9.7109375" style="1" customWidth="1"/>
    <col min="11308" max="11308" width="10.140625" style="1" customWidth="1"/>
    <col min="11309" max="11309" width="9.42578125" style="1" customWidth="1"/>
    <col min="11310" max="11310" width="9.28515625" style="1" customWidth="1"/>
    <col min="11311" max="11311" width="8.7109375" style="1" customWidth="1"/>
    <col min="11312" max="11312" width="7.7109375" style="1" customWidth="1"/>
    <col min="11313" max="11313" width="7.28515625" style="1" customWidth="1"/>
    <col min="11314" max="11314" width="10.5703125" style="1" customWidth="1"/>
    <col min="11315" max="11315" width="0" style="1" hidden="1" customWidth="1"/>
    <col min="11316" max="11316" width="9.85546875" style="1" customWidth="1"/>
    <col min="11317" max="11317" width="9.28515625" style="1" customWidth="1"/>
    <col min="11318" max="11318" width="11.140625" style="1" customWidth="1"/>
    <col min="11319" max="11319" width="10" style="1" customWidth="1"/>
    <col min="11320" max="11320" width="10.5703125" style="1" customWidth="1"/>
    <col min="11321" max="11321" width="9.7109375" style="1" customWidth="1"/>
    <col min="11322" max="11323" width="9" style="1" customWidth="1"/>
    <col min="11324" max="11324" width="8.5703125" style="1" customWidth="1"/>
    <col min="11325" max="11327" width="9" style="1" customWidth="1"/>
    <col min="11328" max="11328" width="9.5703125" style="1" customWidth="1"/>
    <col min="11329" max="11329" width="9.42578125" style="1" customWidth="1"/>
    <col min="11330" max="11549" width="9.140625" style="1"/>
    <col min="11550" max="11550" width="0" style="1" hidden="1" customWidth="1"/>
    <col min="11551" max="11551" width="25.7109375" style="1" customWidth="1"/>
    <col min="11552" max="11552" width="10.42578125" style="1" customWidth="1"/>
    <col min="11553" max="11553" width="9.7109375" style="1" customWidth="1"/>
    <col min="11554" max="11554" width="10.28515625" style="1" customWidth="1"/>
    <col min="11555" max="11555" width="9.7109375" style="1" customWidth="1"/>
    <col min="11556" max="11556" width="10.28515625" style="1" customWidth="1"/>
    <col min="11557" max="11557" width="9.7109375" style="1" customWidth="1"/>
    <col min="11558" max="11558" width="10.140625" style="1" customWidth="1"/>
    <col min="11559" max="11559" width="9.7109375" style="1" customWidth="1"/>
    <col min="11560" max="11560" width="10.42578125" style="1" customWidth="1"/>
    <col min="11561" max="11561" width="9.28515625" style="1" customWidth="1"/>
    <col min="11562" max="11562" width="10.42578125" style="1" customWidth="1"/>
    <col min="11563" max="11563" width="9.7109375" style="1" customWidth="1"/>
    <col min="11564" max="11564" width="10.140625" style="1" customWidth="1"/>
    <col min="11565" max="11565" width="9.42578125" style="1" customWidth="1"/>
    <col min="11566" max="11566" width="9.28515625" style="1" customWidth="1"/>
    <col min="11567" max="11567" width="8.7109375" style="1" customWidth="1"/>
    <col min="11568" max="11568" width="7.7109375" style="1" customWidth="1"/>
    <col min="11569" max="11569" width="7.28515625" style="1" customWidth="1"/>
    <col min="11570" max="11570" width="10.5703125" style="1" customWidth="1"/>
    <col min="11571" max="11571" width="0" style="1" hidden="1" customWidth="1"/>
    <col min="11572" max="11572" width="9.85546875" style="1" customWidth="1"/>
    <col min="11573" max="11573" width="9.28515625" style="1" customWidth="1"/>
    <col min="11574" max="11574" width="11.140625" style="1" customWidth="1"/>
    <col min="11575" max="11575" width="10" style="1" customWidth="1"/>
    <col min="11576" max="11576" width="10.5703125" style="1" customWidth="1"/>
    <col min="11577" max="11577" width="9.7109375" style="1" customWidth="1"/>
    <col min="11578" max="11579" width="9" style="1" customWidth="1"/>
    <col min="11580" max="11580" width="8.5703125" style="1" customWidth="1"/>
    <col min="11581" max="11583" width="9" style="1" customWidth="1"/>
    <col min="11584" max="11584" width="9.5703125" style="1" customWidth="1"/>
    <col min="11585" max="11585" width="9.42578125" style="1" customWidth="1"/>
    <col min="11586" max="11805" width="9.140625" style="1"/>
    <col min="11806" max="11806" width="0" style="1" hidden="1" customWidth="1"/>
    <col min="11807" max="11807" width="25.7109375" style="1" customWidth="1"/>
    <col min="11808" max="11808" width="10.42578125" style="1" customWidth="1"/>
    <col min="11809" max="11809" width="9.7109375" style="1" customWidth="1"/>
    <col min="11810" max="11810" width="10.28515625" style="1" customWidth="1"/>
    <col min="11811" max="11811" width="9.7109375" style="1" customWidth="1"/>
    <col min="11812" max="11812" width="10.28515625" style="1" customWidth="1"/>
    <col min="11813" max="11813" width="9.7109375" style="1" customWidth="1"/>
    <col min="11814" max="11814" width="10.140625" style="1" customWidth="1"/>
    <col min="11815" max="11815" width="9.7109375" style="1" customWidth="1"/>
    <col min="11816" max="11816" width="10.42578125" style="1" customWidth="1"/>
    <col min="11817" max="11817" width="9.28515625" style="1" customWidth="1"/>
    <col min="11818" max="11818" width="10.42578125" style="1" customWidth="1"/>
    <col min="11819" max="11819" width="9.7109375" style="1" customWidth="1"/>
    <col min="11820" max="11820" width="10.140625" style="1" customWidth="1"/>
    <col min="11821" max="11821" width="9.42578125" style="1" customWidth="1"/>
    <col min="11822" max="11822" width="9.28515625" style="1" customWidth="1"/>
    <col min="11823" max="11823" width="8.7109375" style="1" customWidth="1"/>
    <col min="11824" max="11824" width="7.7109375" style="1" customWidth="1"/>
    <col min="11825" max="11825" width="7.28515625" style="1" customWidth="1"/>
    <col min="11826" max="11826" width="10.5703125" style="1" customWidth="1"/>
    <col min="11827" max="11827" width="0" style="1" hidden="1" customWidth="1"/>
    <col min="11828" max="11828" width="9.85546875" style="1" customWidth="1"/>
    <col min="11829" max="11829" width="9.28515625" style="1" customWidth="1"/>
    <col min="11830" max="11830" width="11.140625" style="1" customWidth="1"/>
    <col min="11831" max="11831" width="10" style="1" customWidth="1"/>
    <col min="11832" max="11832" width="10.5703125" style="1" customWidth="1"/>
    <col min="11833" max="11833" width="9.7109375" style="1" customWidth="1"/>
    <col min="11834" max="11835" width="9" style="1" customWidth="1"/>
    <col min="11836" max="11836" width="8.5703125" style="1" customWidth="1"/>
    <col min="11837" max="11839" width="9" style="1" customWidth="1"/>
    <col min="11840" max="11840" width="9.5703125" style="1" customWidth="1"/>
    <col min="11841" max="11841" width="9.42578125" style="1" customWidth="1"/>
    <col min="11842" max="12061" width="9.140625" style="1"/>
    <col min="12062" max="12062" width="0" style="1" hidden="1" customWidth="1"/>
    <col min="12063" max="12063" width="25.7109375" style="1" customWidth="1"/>
    <col min="12064" max="12064" width="10.42578125" style="1" customWidth="1"/>
    <col min="12065" max="12065" width="9.7109375" style="1" customWidth="1"/>
    <col min="12066" max="12066" width="10.28515625" style="1" customWidth="1"/>
    <col min="12067" max="12067" width="9.7109375" style="1" customWidth="1"/>
    <col min="12068" max="12068" width="10.28515625" style="1" customWidth="1"/>
    <col min="12069" max="12069" width="9.7109375" style="1" customWidth="1"/>
    <col min="12070" max="12070" width="10.140625" style="1" customWidth="1"/>
    <col min="12071" max="12071" width="9.7109375" style="1" customWidth="1"/>
    <col min="12072" max="12072" width="10.42578125" style="1" customWidth="1"/>
    <col min="12073" max="12073" width="9.28515625" style="1" customWidth="1"/>
    <col min="12074" max="12074" width="10.42578125" style="1" customWidth="1"/>
    <col min="12075" max="12075" width="9.7109375" style="1" customWidth="1"/>
    <col min="12076" max="12076" width="10.140625" style="1" customWidth="1"/>
    <col min="12077" max="12077" width="9.42578125" style="1" customWidth="1"/>
    <col min="12078" max="12078" width="9.28515625" style="1" customWidth="1"/>
    <col min="12079" max="12079" width="8.7109375" style="1" customWidth="1"/>
    <col min="12080" max="12080" width="7.7109375" style="1" customWidth="1"/>
    <col min="12081" max="12081" width="7.28515625" style="1" customWidth="1"/>
    <col min="12082" max="12082" width="10.5703125" style="1" customWidth="1"/>
    <col min="12083" max="12083" width="0" style="1" hidden="1" customWidth="1"/>
    <col min="12084" max="12084" width="9.85546875" style="1" customWidth="1"/>
    <col min="12085" max="12085" width="9.28515625" style="1" customWidth="1"/>
    <col min="12086" max="12086" width="11.140625" style="1" customWidth="1"/>
    <col min="12087" max="12087" width="10" style="1" customWidth="1"/>
    <col min="12088" max="12088" width="10.5703125" style="1" customWidth="1"/>
    <col min="12089" max="12089" width="9.7109375" style="1" customWidth="1"/>
    <col min="12090" max="12091" width="9" style="1" customWidth="1"/>
    <col min="12092" max="12092" width="8.5703125" style="1" customWidth="1"/>
    <col min="12093" max="12095" width="9" style="1" customWidth="1"/>
    <col min="12096" max="12096" width="9.5703125" style="1" customWidth="1"/>
    <col min="12097" max="12097" width="9.42578125" style="1" customWidth="1"/>
    <col min="12098" max="12317" width="9.140625" style="1"/>
    <col min="12318" max="12318" width="0" style="1" hidden="1" customWidth="1"/>
    <col min="12319" max="12319" width="25.7109375" style="1" customWidth="1"/>
    <col min="12320" max="12320" width="10.42578125" style="1" customWidth="1"/>
    <col min="12321" max="12321" width="9.7109375" style="1" customWidth="1"/>
    <col min="12322" max="12322" width="10.28515625" style="1" customWidth="1"/>
    <col min="12323" max="12323" width="9.7109375" style="1" customWidth="1"/>
    <col min="12324" max="12324" width="10.28515625" style="1" customWidth="1"/>
    <col min="12325" max="12325" width="9.7109375" style="1" customWidth="1"/>
    <col min="12326" max="12326" width="10.140625" style="1" customWidth="1"/>
    <col min="12327" max="12327" width="9.7109375" style="1" customWidth="1"/>
    <col min="12328" max="12328" width="10.42578125" style="1" customWidth="1"/>
    <col min="12329" max="12329" width="9.28515625" style="1" customWidth="1"/>
    <col min="12330" max="12330" width="10.42578125" style="1" customWidth="1"/>
    <col min="12331" max="12331" width="9.7109375" style="1" customWidth="1"/>
    <col min="12332" max="12332" width="10.140625" style="1" customWidth="1"/>
    <col min="12333" max="12333" width="9.42578125" style="1" customWidth="1"/>
    <col min="12334" max="12334" width="9.28515625" style="1" customWidth="1"/>
    <col min="12335" max="12335" width="8.7109375" style="1" customWidth="1"/>
    <col min="12336" max="12336" width="7.7109375" style="1" customWidth="1"/>
    <col min="12337" max="12337" width="7.28515625" style="1" customWidth="1"/>
    <col min="12338" max="12338" width="10.5703125" style="1" customWidth="1"/>
    <col min="12339" max="12339" width="0" style="1" hidden="1" customWidth="1"/>
    <col min="12340" max="12340" width="9.85546875" style="1" customWidth="1"/>
    <col min="12341" max="12341" width="9.28515625" style="1" customWidth="1"/>
    <col min="12342" max="12342" width="11.140625" style="1" customWidth="1"/>
    <col min="12343" max="12343" width="10" style="1" customWidth="1"/>
    <col min="12344" max="12344" width="10.5703125" style="1" customWidth="1"/>
    <col min="12345" max="12345" width="9.7109375" style="1" customWidth="1"/>
    <col min="12346" max="12347" width="9" style="1" customWidth="1"/>
    <col min="12348" max="12348" width="8.5703125" style="1" customWidth="1"/>
    <col min="12349" max="12351" width="9" style="1" customWidth="1"/>
    <col min="12352" max="12352" width="9.5703125" style="1" customWidth="1"/>
    <col min="12353" max="12353" width="9.42578125" style="1" customWidth="1"/>
    <col min="12354" max="12573" width="9.140625" style="1"/>
    <col min="12574" max="12574" width="0" style="1" hidden="1" customWidth="1"/>
    <col min="12575" max="12575" width="25.7109375" style="1" customWidth="1"/>
    <col min="12576" max="12576" width="10.42578125" style="1" customWidth="1"/>
    <col min="12577" max="12577" width="9.7109375" style="1" customWidth="1"/>
    <col min="12578" max="12578" width="10.28515625" style="1" customWidth="1"/>
    <col min="12579" max="12579" width="9.7109375" style="1" customWidth="1"/>
    <col min="12580" max="12580" width="10.28515625" style="1" customWidth="1"/>
    <col min="12581" max="12581" width="9.7109375" style="1" customWidth="1"/>
    <col min="12582" max="12582" width="10.140625" style="1" customWidth="1"/>
    <col min="12583" max="12583" width="9.7109375" style="1" customWidth="1"/>
    <col min="12584" max="12584" width="10.42578125" style="1" customWidth="1"/>
    <col min="12585" max="12585" width="9.28515625" style="1" customWidth="1"/>
    <col min="12586" max="12586" width="10.42578125" style="1" customWidth="1"/>
    <col min="12587" max="12587" width="9.7109375" style="1" customWidth="1"/>
    <col min="12588" max="12588" width="10.140625" style="1" customWidth="1"/>
    <col min="12589" max="12589" width="9.42578125" style="1" customWidth="1"/>
    <col min="12590" max="12590" width="9.28515625" style="1" customWidth="1"/>
    <col min="12591" max="12591" width="8.7109375" style="1" customWidth="1"/>
    <col min="12592" max="12592" width="7.7109375" style="1" customWidth="1"/>
    <col min="12593" max="12593" width="7.28515625" style="1" customWidth="1"/>
    <col min="12594" max="12594" width="10.5703125" style="1" customWidth="1"/>
    <col min="12595" max="12595" width="0" style="1" hidden="1" customWidth="1"/>
    <col min="12596" max="12596" width="9.85546875" style="1" customWidth="1"/>
    <col min="12597" max="12597" width="9.28515625" style="1" customWidth="1"/>
    <col min="12598" max="12598" width="11.140625" style="1" customWidth="1"/>
    <col min="12599" max="12599" width="10" style="1" customWidth="1"/>
    <col min="12600" max="12600" width="10.5703125" style="1" customWidth="1"/>
    <col min="12601" max="12601" width="9.7109375" style="1" customWidth="1"/>
    <col min="12602" max="12603" width="9" style="1" customWidth="1"/>
    <col min="12604" max="12604" width="8.5703125" style="1" customWidth="1"/>
    <col min="12605" max="12607" width="9" style="1" customWidth="1"/>
    <col min="12608" max="12608" width="9.5703125" style="1" customWidth="1"/>
    <col min="12609" max="12609" width="9.42578125" style="1" customWidth="1"/>
    <col min="12610" max="12829" width="9.140625" style="1"/>
    <col min="12830" max="12830" width="0" style="1" hidden="1" customWidth="1"/>
    <col min="12831" max="12831" width="25.7109375" style="1" customWidth="1"/>
    <col min="12832" max="12832" width="10.42578125" style="1" customWidth="1"/>
    <col min="12833" max="12833" width="9.7109375" style="1" customWidth="1"/>
    <col min="12834" max="12834" width="10.28515625" style="1" customWidth="1"/>
    <col min="12835" max="12835" width="9.7109375" style="1" customWidth="1"/>
    <col min="12836" max="12836" width="10.28515625" style="1" customWidth="1"/>
    <col min="12837" max="12837" width="9.7109375" style="1" customWidth="1"/>
    <col min="12838" max="12838" width="10.140625" style="1" customWidth="1"/>
    <col min="12839" max="12839" width="9.7109375" style="1" customWidth="1"/>
    <col min="12840" max="12840" width="10.42578125" style="1" customWidth="1"/>
    <col min="12841" max="12841" width="9.28515625" style="1" customWidth="1"/>
    <col min="12842" max="12842" width="10.42578125" style="1" customWidth="1"/>
    <col min="12843" max="12843" width="9.7109375" style="1" customWidth="1"/>
    <col min="12844" max="12844" width="10.140625" style="1" customWidth="1"/>
    <col min="12845" max="12845" width="9.42578125" style="1" customWidth="1"/>
    <col min="12846" max="12846" width="9.28515625" style="1" customWidth="1"/>
    <col min="12847" max="12847" width="8.7109375" style="1" customWidth="1"/>
    <col min="12848" max="12848" width="7.7109375" style="1" customWidth="1"/>
    <col min="12849" max="12849" width="7.28515625" style="1" customWidth="1"/>
    <col min="12850" max="12850" width="10.5703125" style="1" customWidth="1"/>
    <col min="12851" max="12851" width="0" style="1" hidden="1" customWidth="1"/>
    <col min="12852" max="12852" width="9.85546875" style="1" customWidth="1"/>
    <col min="12853" max="12853" width="9.28515625" style="1" customWidth="1"/>
    <col min="12854" max="12854" width="11.140625" style="1" customWidth="1"/>
    <col min="12855" max="12855" width="10" style="1" customWidth="1"/>
    <col min="12856" max="12856" width="10.5703125" style="1" customWidth="1"/>
    <col min="12857" max="12857" width="9.7109375" style="1" customWidth="1"/>
    <col min="12858" max="12859" width="9" style="1" customWidth="1"/>
    <col min="12860" max="12860" width="8.5703125" style="1" customWidth="1"/>
    <col min="12861" max="12863" width="9" style="1" customWidth="1"/>
    <col min="12864" max="12864" width="9.5703125" style="1" customWidth="1"/>
    <col min="12865" max="12865" width="9.42578125" style="1" customWidth="1"/>
    <col min="12866" max="13085" width="9.140625" style="1"/>
    <col min="13086" max="13086" width="0" style="1" hidden="1" customWidth="1"/>
    <col min="13087" max="13087" width="25.7109375" style="1" customWidth="1"/>
    <col min="13088" max="13088" width="10.42578125" style="1" customWidth="1"/>
    <col min="13089" max="13089" width="9.7109375" style="1" customWidth="1"/>
    <col min="13090" max="13090" width="10.28515625" style="1" customWidth="1"/>
    <col min="13091" max="13091" width="9.7109375" style="1" customWidth="1"/>
    <col min="13092" max="13092" width="10.28515625" style="1" customWidth="1"/>
    <col min="13093" max="13093" width="9.7109375" style="1" customWidth="1"/>
    <col min="13094" max="13094" width="10.140625" style="1" customWidth="1"/>
    <col min="13095" max="13095" width="9.7109375" style="1" customWidth="1"/>
    <col min="13096" max="13096" width="10.42578125" style="1" customWidth="1"/>
    <col min="13097" max="13097" width="9.28515625" style="1" customWidth="1"/>
    <col min="13098" max="13098" width="10.42578125" style="1" customWidth="1"/>
    <col min="13099" max="13099" width="9.7109375" style="1" customWidth="1"/>
    <col min="13100" max="13100" width="10.140625" style="1" customWidth="1"/>
    <col min="13101" max="13101" width="9.42578125" style="1" customWidth="1"/>
    <col min="13102" max="13102" width="9.28515625" style="1" customWidth="1"/>
    <col min="13103" max="13103" width="8.7109375" style="1" customWidth="1"/>
    <col min="13104" max="13104" width="7.7109375" style="1" customWidth="1"/>
    <col min="13105" max="13105" width="7.28515625" style="1" customWidth="1"/>
    <col min="13106" max="13106" width="10.5703125" style="1" customWidth="1"/>
    <col min="13107" max="13107" width="0" style="1" hidden="1" customWidth="1"/>
    <col min="13108" max="13108" width="9.85546875" style="1" customWidth="1"/>
    <col min="13109" max="13109" width="9.28515625" style="1" customWidth="1"/>
    <col min="13110" max="13110" width="11.140625" style="1" customWidth="1"/>
    <col min="13111" max="13111" width="10" style="1" customWidth="1"/>
    <col min="13112" max="13112" width="10.5703125" style="1" customWidth="1"/>
    <col min="13113" max="13113" width="9.7109375" style="1" customWidth="1"/>
    <col min="13114" max="13115" width="9" style="1" customWidth="1"/>
    <col min="13116" max="13116" width="8.5703125" style="1" customWidth="1"/>
    <col min="13117" max="13119" width="9" style="1" customWidth="1"/>
    <col min="13120" max="13120" width="9.5703125" style="1" customWidth="1"/>
    <col min="13121" max="13121" width="9.42578125" style="1" customWidth="1"/>
    <col min="13122" max="16384" width="9.140625" style="1"/>
  </cols>
  <sheetData>
    <row r="1" spans="1:35" ht="15" customHeight="1" x14ac:dyDescent="0.25">
      <c r="B1" s="2" t="s">
        <v>83</v>
      </c>
      <c r="P1" s="2"/>
    </row>
    <row r="2" spans="1:35" ht="9" customHeight="1" thickBot="1" x14ac:dyDescent="0.3">
      <c r="B2" s="2"/>
      <c r="AA2" s="4"/>
      <c r="AB2" s="4"/>
      <c r="AC2" s="4"/>
    </row>
    <row r="3" spans="1:35" s="5" customFormat="1" ht="14.45" customHeight="1" x14ac:dyDescent="0.2">
      <c r="A3" s="299" t="s">
        <v>81</v>
      </c>
      <c r="B3" s="302" t="s">
        <v>0</v>
      </c>
      <c r="C3" s="303"/>
      <c r="D3" s="302" t="s">
        <v>1</v>
      </c>
      <c r="E3" s="303"/>
      <c r="F3" s="306" t="s">
        <v>2</v>
      </c>
      <c r="G3" s="307"/>
      <c r="H3" s="310" t="s">
        <v>3</v>
      </c>
      <c r="I3" s="311"/>
      <c r="J3" s="291" t="s">
        <v>4</v>
      </c>
      <c r="K3" s="292"/>
      <c r="L3" s="310" t="s">
        <v>5</v>
      </c>
      <c r="M3" s="311"/>
      <c r="N3" s="302" t="s">
        <v>6</v>
      </c>
      <c r="O3" s="303"/>
      <c r="P3" s="318" t="s">
        <v>7</v>
      </c>
      <c r="Q3" s="319"/>
      <c r="R3" s="319"/>
      <c r="S3" s="319"/>
      <c r="T3" s="319"/>
      <c r="U3" s="319"/>
      <c r="V3" s="319"/>
      <c r="W3" s="319"/>
      <c r="X3" s="319"/>
      <c r="Y3" s="320"/>
      <c r="Z3" s="291" t="s">
        <v>8</v>
      </c>
      <c r="AA3" s="321"/>
      <c r="AB3" s="321"/>
      <c r="AC3" s="321"/>
      <c r="AD3" s="291" t="s">
        <v>9</v>
      </c>
      <c r="AE3" s="292"/>
      <c r="AF3" s="310" t="s">
        <v>99</v>
      </c>
      <c r="AG3" s="316"/>
      <c r="AH3" s="316"/>
      <c r="AI3" s="311"/>
    </row>
    <row r="4" spans="1:35" s="5" customFormat="1" ht="16.5" customHeight="1" x14ac:dyDescent="0.2">
      <c r="A4" s="300"/>
      <c r="B4" s="304"/>
      <c r="C4" s="305"/>
      <c r="D4" s="304"/>
      <c r="E4" s="305"/>
      <c r="F4" s="308"/>
      <c r="G4" s="309"/>
      <c r="H4" s="312"/>
      <c r="I4" s="313"/>
      <c r="J4" s="293"/>
      <c r="K4" s="294"/>
      <c r="L4" s="312"/>
      <c r="M4" s="313"/>
      <c r="N4" s="314"/>
      <c r="O4" s="315"/>
      <c r="P4" s="323" t="s">
        <v>10</v>
      </c>
      <c r="Q4" s="324"/>
      <c r="R4" s="324"/>
      <c r="S4" s="324"/>
      <c r="T4" s="325" t="s">
        <v>11</v>
      </c>
      <c r="U4" s="326"/>
      <c r="V4" s="329" t="s">
        <v>12</v>
      </c>
      <c r="W4" s="330"/>
      <c r="X4" s="333" t="s">
        <v>13</v>
      </c>
      <c r="Y4" s="334"/>
      <c r="Z4" s="293"/>
      <c r="AA4" s="322"/>
      <c r="AB4" s="322"/>
      <c r="AC4" s="322"/>
      <c r="AD4" s="293"/>
      <c r="AE4" s="294"/>
      <c r="AF4" s="312"/>
      <c r="AG4" s="317"/>
      <c r="AH4" s="317"/>
      <c r="AI4" s="313"/>
    </row>
    <row r="5" spans="1:35" s="5" customFormat="1" ht="20.45" customHeight="1" x14ac:dyDescent="0.2">
      <c r="A5" s="300"/>
      <c r="B5" s="295" t="s">
        <v>14</v>
      </c>
      <c r="C5" s="297" t="s">
        <v>84</v>
      </c>
      <c r="D5" s="295" t="s">
        <v>14</v>
      </c>
      <c r="E5" s="297" t="s">
        <v>84</v>
      </c>
      <c r="F5" s="349" t="s">
        <v>15</v>
      </c>
      <c r="G5" s="347" t="s">
        <v>85</v>
      </c>
      <c r="H5" s="349" t="s">
        <v>16</v>
      </c>
      <c r="I5" s="297" t="s">
        <v>86</v>
      </c>
      <c r="J5" s="349" t="s">
        <v>17</v>
      </c>
      <c r="K5" s="297" t="s">
        <v>84</v>
      </c>
      <c r="L5" s="345" t="s">
        <v>18</v>
      </c>
      <c r="M5" s="347" t="s">
        <v>85</v>
      </c>
      <c r="N5" s="345" t="s">
        <v>19</v>
      </c>
      <c r="O5" s="297" t="s">
        <v>84</v>
      </c>
      <c r="P5" s="345" t="s">
        <v>87</v>
      </c>
      <c r="Q5" s="353" t="s">
        <v>22</v>
      </c>
      <c r="R5" s="355" t="s">
        <v>88</v>
      </c>
      <c r="S5" s="356"/>
      <c r="T5" s="327"/>
      <c r="U5" s="328"/>
      <c r="V5" s="331"/>
      <c r="W5" s="332"/>
      <c r="X5" s="335"/>
      <c r="Y5" s="336"/>
      <c r="Z5" s="339" t="s">
        <v>93</v>
      </c>
      <c r="AA5" s="343" t="s">
        <v>94</v>
      </c>
      <c r="AB5" s="337" t="s">
        <v>23</v>
      </c>
      <c r="AC5" s="338"/>
      <c r="AD5" s="339" t="s">
        <v>97</v>
      </c>
      <c r="AE5" s="341" t="s">
        <v>98</v>
      </c>
      <c r="AF5" s="359" t="s">
        <v>20</v>
      </c>
      <c r="AG5" s="357" t="s">
        <v>100</v>
      </c>
      <c r="AH5" s="351" t="s">
        <v>21</v>
      </c>
      <c r="AI5" s="352"/>
    </row>
    <row r="6" spans="1:35" s="5" customFormat="1" ht="42.75" customHeight="1" thickBot="1" x14ac:dyDescent="0.25">
      <c r="A6" s="301"/>
      <c r="B6" s="296"/>
      <c r="C6" s="298"/>
      <c r="D6" s="296"/>
      <c r="E6" s="298"/>
      <c r="F6" s="350"/>
      <c r="G6" s="348"/>
      <c r="H6" s="350"/>
      <c r="I6" s="298"/>
      <c r="J6" s="350"/>
      <c r="K6" s="298"/>
      <c r="L6" s="346"/>
      <c r="M6" s="348"/>
      <c r="N6" s="346"/>
      <c r="O6" s="298"/>
      <c r="P6" s="346"/>
      <c r="Q6" s="354"/>
      <c r="R6" s="7" t="s">
        <v>24</v>
      </c>
      <c r="S6" s="8" t="s">
        <v>25</v>
      </c>
      <c r="T6" s="9" t="s">
        <v>89</v>
      </c>
      <c r="U6" s="10" t="s">
        <v>90</v>
      </c>
      <c r="V6" s="9" t="s">
        <v>89</v>
      </c>
      <c r="W6" s="128" t="s">
        <v>90</v>
      </c>
      <c r="X6" s="11" t="s">
        <v>91</v>
      </c>
      <c r="Y6" s="12" t="s">
        <v>92</v>
      </c>
      <c r="Z6" s="340"/>
      <c r="AA6" s="344"/>
      <c r="AB6" s="228" t="s">
        <v>95</v>
      </c>
      <c r="AC6" s="229" t="s">
        <v>96</v>
      </c>
      <c r="AD6" s="340"/>
      <c r="AE6" s="342"/>
      <c r="AF6" s="346"/>
      <c r="AG6" s="358"/>
      <c r="AH6" s="6" t="s">
        <v>101</v>
      </c>
      <c r="AI6" s="227" t="s">
        <v>102</v>
      </c>
    </row>
    <row r="7" spans="1:35" s="5" customFormat="1" ht="6.75" customHeight="1" thickBot="1" x14ac:dyDescent="0.2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P7" s="15"/>
      <c r="Q7" s="16"/>
      <c r="R7" s="17"/>
      <c r="S7" s="15"/>
      <c r="T7" s="15"/>
      <c r="U7" s="15"/>
      <c r="V7" s="15"/>
      <c r="W7" s="15"/>
      <c r="X7" s="17"/>
      <c r="Y7" s="17"/>
      <c r="Z7" s="15"/>
      <c r="AA7" s="14"/>
      <c r="AB7" s="17"/>
      <c r="AC7" s="17"/>
    </row>
    <row r="8" spans="1:35" s="40" customFormat="1" ht="13.5" customHeight="1" x14ac:dyDescent="0.25">
      <c r="A8" s="18" t="s">
        <v>26</v>
      </c>
      <c r="B8" s="19">
        <v>961049.5</v>
      </c>
      <c r="C8" s="20">
        <v>96.144347366601068</v>
      </c>
      <c r="D8" s="19">
        <v>139347.1881</v>
      </c>
      <c r="E8" s="20">
        <v>113.01020896437497</v>
      </c>
      <c r="F8" s="21">
        <v>85490.376499999998</v>
      </c>
      <c r="G8" s="138">
        <v>111.9</v>
      </c>
      <c r="H8" s="23">
        <v>4776704</v>
      </c>
      <c r="I8" s="22">
        <v>95.8</v>
      </c>
      <c r="J8" s="21">
        <v>569551.6888</v>
      </c>
      <c r="K8" s="22">
        <v>115.62707655351363</v>
      </c>
      <c r="L8" s="21">
        <v>772525.9</v>
      </c>
      <c r="M8" s="22">
        <v>116.6</v>
      </c>
      <c r="N8" s="21">
        <v>80688.524900000004</v>
      </c>
      <c r="O8" s="22">
        <v>114.60232332144551</v>
      </c>
      <c r="P8" s="27">
        <v>410068.26</v>
      </c>
      <c r="Q8" s="28">
        <v>318633.51799999998</v>
      </c>
      <c r="R8" s="29">
        <f t="shared" ref="R8:R52" si="0">P8-Q8</f>
        <v>91434.742000000027</v>
      </c>
      <c r="S8" s="30">
        <v>128.69589570297501</v>
      </c>
      <c r="T8" s="31">
        <v>495881.696</v>
      </c>
      <c r="U8" s="30">
        <v>120.7</v>
      </c>
      <c r="V8" s="31">
        <v>85813.436000000002</v>
      </c>
      <c r="W8" s="32">
        <v>93.2</v>
      </c>
      <c r="X8" s="25">
        <v>0.25800000000000001</v>
      </c>
      <c r="Y8" s="33">
        <v>0.24199999999999999</v>
      </c>
      <c r="Z8" s="34">
        <v>59390.5</v>
      </c>
      <c r="AA8" s="35">
        <v>115.7</v>
      </c>
      <c r="AB8" s="36">
        <v>1</v>
      </c>
      <c r="AC8" s="37">
        <v>1</v>
      </c>
      <c r="AD8" s="31">
        <v>1020.929</v>
      </c>
      <c r="AE8" s="38">
        <v>100.7</v>
      </c>
      <c r="AF8" s="24">
        <v>10430</v>
      </c>
      <c r="AG8" s="233">
        <v>64.2</v>
      </c>
      <c r="AH8" s="25">
        <v>4.0000000000000001E-3</v>
      </c>
      <c r="AI8" s="26">
        <v>6.0000000000000001E-3</v>
      </c>
    </row>
    <row r="9" spans="1:35" s="39" customFormat="1" ht="13.5" customHeight="1" x14ac:dyDescent="0.25">
      <c r="A9" s="41" t="s">
        <v>27</v>
      </c>
      <c r="B9" s="42">
        <v>3443.1932000000002</v>
      </c>
      <c r="C9" s="43">
        <v>158.46159772332504</v>
      </c>
      <c r="D9" s="42">
        <v>408.20150000000001</v>
      </c>
      <c r="E9" s="43">
        <v>144.00968480975055</v>
      </c>
      <c r="F9" s="44">
        <v>143.10220000000001</v>
      </c>
      <c r="G9" s="142">
        <v>157</v>
      </c>
      <c r="H9" s="46">
        <v>446471</v>
      </c>
      <c r="I9" s="47">
        <v>115</v>
      </c>
      <c r="J9" s="44">
        <v>33098.638399999996</v>
      </c>
      <c r="K9" s="47">
        <v>119.60690610354902</v>
      </c>
      <c r="L9" s="44">
        <v>36310.800000000003</v>
      </c>
      <c r="M9" s="47">
        <v>125.6</v>
      </c>
      <c r="N9" s="44">
        <v>10961.101600000002</v>
      </c>
      <c r="O9" s="47">
        <v>174.88885183333946</v>
      </c>
      <c r="P9" s="52">
        <v>5701.4309999999996</v>
      </c>
      <c r="Q9" s="53">
        <v>209.04900000000001</v>
      </c>
      <c r="R9" s="54">
        <f t="shared" si="0"/>
        <v>5492.3819999999996</v>
      </c>
      <c r="S9" s="148" t="s">
        <v>130</v>
      </c>
      <c r="T9" s="56">
        <v>6133.49</v>
      </c>
      <c r="U9" s="55" t="s">
        <v>118</v>
      </c>
      <c r="V9" s="52">
        <v>432.05900000000003</v>
      </c>
      <c r="W9" s="57">
        <v>51.1</v>
      </c>
      <c r="X9" s="50">
        <v>0.32</v>
      </c>
      <c r="Y9" s="58">
        <v>0.34</v>
      </c>
      <c r="Z9" s="59">
        <v>47587.7</v>
      </c>
      <c r="AA9" s="60">
        <v>116.9</v>
      </c>
      <c r="AB9" s="61">
        <f>Z9/$Z$8</f>
        <v>0.80126787954302447</v>
      </c>
      <c r="AC9" s="58">
        <v>0.83741544719041516</v>
      </c>
      <c r="AD9" s="52">
        <v>31.068999999999999</v>
      </c>
      <c r="AE9" s="62">
        <v>108.7</v>
      </c>
      <c r="AF9" s="48">
        <v>373</v>
      </c>
      <c r="AG9" s="49">
        <v>65.2</v>
      </c>
      <c r="AH9" s="231">
        <v>3.0000000000000001E-3</v>
      </c>
      <c r="AI9" s="51">
        <v>5.0000000000000001E-3</v>
      </c>
    </row>
    <row r="10" spans="1:35" s="39" customFormat="1" ht="13.5" customHeight="1" x14ac:dyDescent="0.25">
      <c r="A10" s="41" t="s">
        <v>28</v>
      </c>
      <c r="B10" s="42">
        <v>28415.3158</v>
      </c>
      <c r="C10" s="43">
        <v>113.35684113599247</v>
      </c>
      <c r="D10" s="42">
        <v>231.72060000000002</v>
      </c>
      <c r="E10" s="43">
        <v>126.8611954222345</v>
      </c>
      <c r="F10" s="44">
        <v>3834.0492999999997</v>
      </c>
      <c r="G10" s="142">
        <v>101.2</v>
      </c>
      <c r="H10" s="46">
        <v>40525</v>
      </c>
      <c r="I10" s="47">
        <v>86.5</v>
      </c>
      <c r="J10" s="44">
        <v>554.7002</v>
      </c>
      <c r="K10" s="47">
        <v>149.23756233026822</v>
      </c>
      <c r="L10" s="44">
        <v>15726.2</v>
      </c>
      <c r="M10" s="47">
        <v>112.5</v>
      </c>
      <c r="N10" s="44" t="s">
        <v>29</v>
      </c>
      <c r="O10" s="47" t="s">
        <v>29</v>
      </c>
      <c r="P10" s="67">
        <v>2160.1289999999999</v>
      </c>
      <c r="Q10" s="53">
        <v>1921.0830000000001</v>
      </c>
      <c r="R10" s="54">
        <f t="shared" si="0"/>
        <v>239.04599999999982</v>
      </c>
      <c r="S10" s="148">
        <v>112.44329370464472</v>
      </c>
      <c r="T10" s="56">
        <v>2214.866</v>
      </c>
      <c r="U10" s="55">
        <v>110.7</v>
      </c>
      <c r="V10" s="52">
        <v>54.737000000000002</v>
      </c>
      <c r="W10" s="57">
        <v>69.3</v>
      </c>
      <c r="X10" s="50">
        <v>0.13800000000000001</v>
      </c>
      <c r="Y10" s="58">
        <v>0.155</v>
      </c>
      <c r="Z10" s="59">
        <v>43810.1</v>
      </c>
      <c r="AA10" s="60">
        <v>116</v>
      </c>
      <c r="AB10" s="61">
        <f t="shared" ref="AB10:AB52" si="1">Z10/$Z$8</f>
        <v>0.73766174724913913</v>
      </c>
      <c r="AC10" s="58">
        <v>0.76033423228259422</v>
      </c>
      <c r="AD10" s="52">
        <v>29.135000000000002</v>
      </c>
      <c r="AE10" s="62">
        <v>98.7</v>
      </c>
      <c r="AF10" s="48">
        <v>295</v>
      </c>
      <c r="AG10" s="49">
        <v>69.2</v>
      </c>
      <c r="AH10" s="231">
        <v>3.0000000000000001E-3</v>
      </c>
      <c r="AI10" s="51">
        <v>4.0000000000000001E-3</v>
      </c>
    </row>
    <row r="11" spans="1:35" s="39" customFormat="1" ht="13.5" customHeight="1" x14ac:dyDescent="0.25">
      <c r="A11" s="41" t="s">
        <v>30</v>
      </c>
      <c r="B11" s="42">
        <v>2189.8452000000002</v>
      </c>
      <c r="C11" s="43">
        <v>113.33766531195293</v>
      </c>
      <c r="D11" s="42">
        <v>33.710999999999999</v>
      </c>
      <c r="E11" s="43">
        <v>88.818337504940061</v>
      </c>
      <c r="F11" s="44">
        <v>7095.0259999999998</v>
      </c>
      <c r="G11" s="142" t="s">
        <v>110</v>
      </c>
      <c r="H11" s="46">
        <v>78363</v>
      </c>
      <c r="I11" s="47">
        <v>51.1</v>
      </c>
      <c r="J11" s="44">
        <v>284.26079999999996</v>
      </c>
      <c r="K11" s="47">
        <v>84.295381144469815</v>
      </c>
      <c r="L11" s="44">
        <v>22214.2</v>
      </c>
      <c r="M11" s="47">
        <v>110.8</v>
      </c>
      <c r="N11" s="44">
        <v>7447.6114000000007</v>
      </c>
      <c r="O11" s="47">
        <v>136.44154773972087</v>
      </c>
      <c r="P11" s="63">
        <v>-487.08199999999999</v>
      </c>
      <c r="Q11" s="154">
        <v>-1675.7840000000001</v>
      </c>
      <c r="R11" s="54">
        <f t="shared" si="0"/>
        <v>1188.7020000000002</v>
      </c>
      <c r="S11" s="148" t="s">
        <v>29</v>
      </c>
      <c r="T11" s="56">
        <v>3094.6010000000001</v>
      </c>
      <c r="U11" s="55" t="s">
        <v>119</v>
      </c>
      <c r="V11" s="52">
        <v>3581.683</v>
      </c>
      <c r="W11" s="57">
        <v>143.9</v>
      </c>
      <c r="X11" s="50">
        <v>0.49</v>
      </c>
      <c r="Y11" s="58">
        <v>0.49</v>
      </c>
      <c r="Z11" s="59">
        <v>53914.2</v>
      </c>
      <c r="AA11" s="60">
        <v>115.1</v>
      </c>
      <c r="AB11" s="61">
        <f t="shared" si="1"/>
        <v>0.9077916501797425</v>
      </c>
      <c r="AC11" s="58">
        <v>0.92115036031654807</v>
      </c>
      <c r="AD11" s="52">
        <v>18.815000000000001</v>
      </c>
      <c r="AE11" s="62">
        <v>106.5</v>
      </c>
      <c r="AF11" s="48">
        <v>107</v>
      </c>
      <c r="AG11" s="49">
        <v>56</v>
      </c>
      <c r="AH11" s="231">
        <v>2E-3</v>
      </c>
      <c r="AI11" s="51">
        <v>3.0000000000000001E-3</v>
      </c>
    </row>
    <row r="12" spans="1:35" s="39" customFormat="1" ht="13.5" customHeight="1" x14ac:dyDescent="0.25">
      <c r="A12" s="41" t="s">
        <v>31</v>
      </c>
      <c r="B12" s="42">
        <v>2750.8177999999998</v>
      </c>
      <c r="C12" s="43">
        <v>123.15200107947572</v>
      </c>
      <c r="D12" s="42">
        <v>149.25279999999998</v>
      </c>
      <c r="E12" s="142" t="s">
        <v>29</v>
      </c>
      <c r="F12" s="44">
        <v>257.91800000000001</v>
      </c>
      <c r="G12" s="142">
        <v>133.6</v>
      </c>
      <c r="H12" s="46">
        <v>58368</v>
      </c>
      <c r="I12" s="47">
        <v>97.8</v>
      </c>
      <c r="J12" s="44">
        <v>67.972999999999999</v>
      </c>
      <c r="K12" s="47">
        <v>73.574681987825059</v>
      </c>
      <c r="L12" s="44">
        <v>8840.1</v>
      </c>
      <c r="M12" s="47">
        <v>77.400000000000006</v>
      </c>
      <c r="N12" s="44">
        <v>649.51440000000002</v>
      </c>
      <c r="O12" s="47">
        <v>146.13924207276875</v>
      </c>
      <c r="P12" s="52">
        <v>5359.7529999999997</v>
      </c>
      <c r="Q12" s="146">
        <v>4778.6750000000002</v>
      </c>
      <c r="R12" s="54">
        <f t="shared" si="0"/>
        <v>581.07799999999952</v>
      </c>
      <c r="S12" s="148">
        <v>112.15981417443119</v>
      </c>
      <c r="T12" s="56">
        <v>5942.7359999999999</v>
      </c>
      <c r="U12" s="55">
        <v>119.6</v>
      </c>
      <c r="V12" s="52">
        <v>582.98299999999995</v>
      </c>
      <c r="W12" s="57" t="s">
        <v>111</v>
      </c>
      <c r="X12" s="50">
        <v>0.31900000000000001</v>
      </c>
      <c r="Y12" s="58">
        <v>0.20799999999999999</v>
      </c>
      <c r="Z12" s="59">
        <v>41118.400000000001</v>
      </c>
      <c r="AA12" s="60">
        <v>113.5</v>
      </c>
      <c r="AB12" s="156">
        <f t="shared" si="1"/>
        <v>0.69233968395618828</v>
      </c>
      <c r="AC12" s="58">
        <v>0.80697643573986466</v>
      </c>
      <c r="AD12" s="52">
        <v>7.774</v>
      </c>
      <c r="AE12" s="62">
        <v>92.8</v>
      </c>
      <c r="AF12" s="48">
        <v>180</v>
      </c>
      <c r="AG12" s="49">
        <v>65.7</v>
      </c>
      <c r="AH12" s="231">
        <v>5.0000000000000001E-3</v>
      </c>
      <c r="AI12" s="51">
        <v>6.9999999999999993E-3</v>
      </c>
    </row>
    <row r="13" spans="1:35" s="39" customFormat="1" ht="13.5" customHeight="1" x14ac:dyDescent="0.25">
      <c r="A13" s="41" t="s">
        <v>32</v>
      </c>
      <c r="B13" s="42">
        <v>142760.20000000001</v>
      </c>
      <c r="C13" s="43">
        <v>106.74907540392498</v>
      </c>
      <c r="D13" s="42">
        <v>7480.8400999999994</v>
      </c>
      <c r="E13" s="43">
        <v>109.54696186511283</v>
      </c>
      <c r="F13" s="44">
        <v>22016.859800000002</v>
      </c>
      <c r="G13" s="142">
        <v>89.5</v>
      </c>
      <c r="H13" s="46">
        <v>1855850</v>
      </c>
      <c r="I13" s="47">
        <v>108.6</v>
      </c>
      <c r="J13" s="44">
        <v>34054.800000000003</v>
      </c>
      <c r="K13" s="47">
        <v>109.98143226574946</v>
      </c>
      <c r="L13" s="44">
        <v>309663.09999999998</v>
      </c>
      <c r="M13" s="47">
        <v>126.4</v>
      </c>
      <c r="N13" s="44">
        <v>1409.9038999999998</v>
      </c>
      <c r="O13" s="47">
        <v>106.79341004905105</v>
      </c>
      <c r="P13" s="52">
        <v>151898.21299999999</v>
      </c>
      <c r="Q13" s="146">
        <v>29214.535</v>
      </c>
      <c r="R13" s="54">
        <f t="shared" si="0"/>
        <v>122683.67799999999</v>
      </c>
      <c r="S13" s="148" t="s">
        <v>116</v>
      </c>
      <c r="T13" s="52">
        <v>169278.321</v>
      </c>
      <c r="U13" s="55">
        <v>161.6</v>
      </c>
      <c r="V13" s="52">
        <v>17380.108</v>
      </c>
      <c r="W13" s="57">
        <v>23</v>
      </c>
      <c r="X13" s="50">
        <v>0.19</v>
      </c>
      <c r="Y13" s="58">
        <v>0.19</v>
      </c>
      <c r="Z13" s="59">
        <v>73008.2</v>
      </c>
      <c r="AA13" s="60">
        <v>116.1</v>
      </c>
      <c r="AB13" s="61">
        <f t="shared" si="1"/>
        <v>1.2292908798545221</v>
      </c>
      <c r="AC13" s="58">
        <v>1.2223573102259162</v>
      </c>
      <c r="AD13" s="52">
        <v>304.351</v>
      </c>
      <c r="AE13" s="62">
        <v>99.3</v>
      </c>
      <c r="AF13" s="48">
        <v>1550</v>
      </c>
      <c r="AG13" s="49">
        <v>45.6</v>
      </c>
      <c r="AH13" s="231">
        <v>2E-3</v>
      </c>
      <c r="AI13" s="51">
        <v>6.0000000000000001E-3</v>
      </c>
    </row>
    <row r="14" spans="1:35" s="39" customFormat="1" ht="13.5" customHeight="1" x14ac:dyDescent="0.25">
      <c r="A14" s="41" t="s">
        <v>33</v>
      </c>
      <c r="B14" s="42">
        <v>44442.761799999993</v>
      </c>
      <c r="C14" s="43">
        <v>99.501864706685922</v>
      </c>
      <c r="D14" s="42">
        <v>751.16240000000005</v>
      </c>
      <c r="E14" s="43">
        <v>106.42788901645197</v>
      </c>
      <c r="F14" s="44">
        <v>8251.2006000000001</v>
      </c>
      <c r="G14" s="142">
        <v>98.1</v>
      </c>
      <c r="H14" s="46">
        <v>468089</v>
      </c>
      <c r="I14" s="47">
        <v>106.4</v>
      </c>
      <c r="J14" s="44">
        <v>245157.4957</v>
      </c>
      <c r="K14" s="47">
        <v>125.75412250381935</v>
      </c>
      <c r="L14" s="44">
        <v>52604.5</v>
      </c>
      <c r="M14" s="47">
        <v>105.4</v>
      </c>
      <c r="N14" s="44">
        <v>143.7295</v>
      </c>
      <c r="O14" s="47" t="s">
        <v>127</v>
      </c>
      <c r="P14" s="52">
        <v>128841.182</v>
      </c>
      <c r="Q14" s="146">
        <v>83828.543999999994</v>
      </c>
      <c r="R14" s="54">
        <f t="shared" si="0"/>
        <v>45012.638000000006</v>
      </c>
      <c r="S14" s="148">
        <v>153.6960751698133</v>
      </c>
      <c r="T14" s="52">
        <v>130451.152</v>
      </c>
      <c r="U14" s="55">
        <v>153.19999999999999</v>
      </c>
      <c r="V14" s="52">
        <v>1609.97</v>
      </c>
      <c r="W14" s="57">
        <v>119.8</v>
      </c>
      <c r="X14" s="50">
        <v>0.22900000000000001</v>
      </c>
      <c r="Y14" s="58">
        <v>0.26</v>
      </c>
      <c r="Z14" s="59">
        <v>70119.600000000006</v>
      </c>
      <c r="AA14" s="60">
        <v>115</v>
      </c>
      <c r="AB14" s="61">
        <f t="shared" si="1"/>
        <v>1.1806534715148047</v>
      </c>
      <c r="AC14" s="58">
        <v>1.2195720412042972</v>
      </c>
      <c r="AD14" s="52">
        <v>69.427000000000007</v>
      </c>
      <c r="AE14" s="62">
        <v>100.7</v>
      </c>
      <c r="AF14" s="48">
        <v>464</v>
      </c>
      <c r="AG14" s="49">
        <v>58.4</v>
      </c>
      <c r="AH14" s="231">
        <v>2E-3</v>
      </c>
      <c r="AI14" s="51">
        <v>4.0000000000000001E-3</v>
      </c>
    </row>
    <row r="15" spans="1:35" s="39" customFormat="1" ht="13.5" customHeight="1" x14ac:dyDescent="0.25">
      <c r="A15" s="41" t="s">
        <v>34</v>
      </c>
      <c r="B15" s="42">
        <v>16335.233900000001</v>
      </c>
      <c r="C15" s="43">
        <v>99.782853385291773</v>
      </c>
      <c r="D15" s="44" t="s">
        <v>29</v>
      </c>
      <c r="E15" s="142" t="s">
        <v>29</v>
      </c>
      <c r="F15" s="44">
        <v>4837.8252000000002</v>
      </c>
      <c r="G15" s="142">
        <v>69.099999999999994</v>
      </c>
      <c r="H15" s="46">
        <v>478085</v>
      </c>
      <c r="I15" s="47">
        <v>66.5</v>
      </c>
      <c r="J15" s="44">
        <v>24665.064999999999</v>
      </c>
      <c r="K15" s="47">
        <v>125.77825761106124</v>
      </c>
      <c r="L15" s="44">
        <v>103731.5</v>
      </c>
      <c r="M15" s="47">
        <v>108.8</v>
      </c>
      <c r="N15" s="44">
        <v>46706.13</v>
      </c>
      <c r="O15" s="47">
        <v>116.95311837647388</v>
      </c>
      <c r="P15" s="52">
        <v>15618.741</v>
      </c>
      <c r="Q15" s="146">
        <v>8504.6190000000006</v>
      </c>
      <c r="R15" s="54">
        <f t="shared" si="0"/>
        <v>7114.1219999999994</v>
      </c>
      <c r="S15" s="148">
        <v>183.65009649462249</v>
      </c>
      <c r="T15" s="52">
        <v>18235.095000000001</v>
      </c>
      <c r="U15" s="55">
        <v>140.9</v>
      </c>
      <c r="V15" s="52">
        <v>2616.3539999999998</v>
      </c>
      <c r="W15" s="57">
        <v>58.9</v>
      </c>
      <c r="X15" s="50">
        <v>0.379</v>
      </c>
      <c r="Y15" s="58">
        <v>0.29199999999999998</v>
      </c>
      <c r="Z15" s="59">
        <v>63824.2</v>
      </c>
      <c r="AA15" s="60">
        <v>114.3</v>
      </c>
      <c r="AB15" s="61">
        <f t="shared" si="1"/>
        <v>1.0746533536508365</v>
      </c>
      <c r="AC15" s="58">
        <v>1.1119191829877537</v>
      </c>
      <c r="AD15" s="52">
        <v>92.506</v>
      </c>
      <c r="AE15" s="62">
        <v>101.3</v>
      </c>
      <c r="AF15" s="48">
        <v>543</v>
      </c>
      <c r="AG15" s="49">
        <v>58.6</v>
      </c>
      <c r="AH15" s="231">
        <v>2E-3</v>
      </c>
      <c r="AI15" s="51">
        <v>3.0000000000000001E-3</v>
      </c>
    </row>
    <row r="16" spans="1:35" s="39" customFormat="1" ht="13.5" customHeight="1" x14ac:dyDescent="0.25">
      <c r="A16" s="41" t="s">
        <v>35</v>
      </c>
      <c r="B16" s="42">
        <v>72596.399999999994</v>
      </c>
      <c r="C16" s="43">
        <v>99.332136515380739</v>
      </c>
      <c r="D16" s="42">
        <v>1663.2481</v>
      </c>
      <c r="E16" s="43">
        <v>101.81906946477359</v>
      </c>
      <c r="F16" s="44">
        <v>374.50329999999997</v>
      </c>
      <c r="G16" s="142" t="s">
        <v>106</v>
      </c>
      <c r="H16" s="46">
        <v>37896</v>
      </c>
      <c r="I16" s="47">
        <v>67.900000000000006</v>
      </c>
      <c r="J16" s="44">
        <v>140.20599999999999</v>
      </c>
      <c r="K16" s="47">
        <v>28.971845200260855</v>
      </c>
      <c r="L16" s="44">
        <v>6477.6</v>
      </c>
      <c r="M16" s="47">
        <v>113.7</v>
      </c>
      <c r="N16" s="44" t="s">
        <v>29</v>
      </c>
      <c r="O16" s="47" t="s">
        <v>29</v>
      </c>
      <c r="P16" s="52">
        <v>7901.4340000000002</v>
      </c>
      <c r="Q16" s="146">
        <v>10865.501</v>
      </c>
      <c r="R16" s="54">
        <f t="shared" si="0"/>
        <v>-2964.067</v>
      </c>
      <c r="S16" s="148">
        <v>72.720383533166128</v>
      </c>
      <c r="T16" s="52">
        <v>7954.7370000000001</v>
      </c>
      <c r="U16" s="55">
        <v>72.7</v>
      </c>
      <c r="V16" s="52">
        <v>53.302999999999997</v>
      </c>
      <c r="W16" s="57">
        <v>73.900000000000006</v>
      </c>
      <c r="X16" s="50">
        <v>0.30399999999999999</v>
      </c>
      <c r="Y16" s="58">
        <v>0.47799999999999998</v>
      </c>
      <c r="Z16" s="59">
        <v>49280.6</v>
      </c>
      <c r="AA16" s="60">
        <v>112.3</v>
      </c>
      <c r="AB16" s="61">
        <f t="shared" si="1"/>
        <v>0.82977243835293524</v>
      </c>
      <c r="AC16" s="58">
        <v>0.89270082673858264</v>
      </c>
      <c r="AD16" s="52">
        <v>15.702999999999999</v>
      </c>
      <c r="AE16" s="62">
        <v>100.9</v>
      </c>
      <c r="AF16" s="48">
        <v>178</v>
      </c>
      <c r="AG16" s="49">
        <v>84.4</v>
      </c>
      <c r="AH16" s="231">
        <v>4.0000000000000001E-3</v>
      </c>
      <c r="AI16" s="51">
        <v>4.0000000000000001E-3</v>
      </c>
    </row>
    <row r="17" spans="1:35" s="39" customFormat="1" ht="13.5" customHeight="1" x14ac:dyDescent="0.25">
      <c r="A17" s="41" t="s">
        <v>36</v>
      </c>
      <c r="B17" s="42">
        <v>1894.8585999999998</v>
      </c>
      <c r="C17" s="43">
        <v>90.241021991306496</v>
      </c>
      <c r="D17" s="44" t="s">
        <v>29</v>
      </c>
      <c r="E17" s="142" t="s">
        <v>29</v>
      </c>
      <c r="F17" s="44">
        <v>269.00900000000001</v>
      </c>
      <c r="G17" s="142">
        <v>14.1</v>
      </c>
      <c r="H17" s="46">
        <v>43017</v>
      </c>
      <c r="I17" s="47">
        <v>103.7</v>
      </c>
      <c r="J17" s="44">
        <v>102.1134</v>
      </c>
      <c r="K17" s="47" t="s">
        <v>107</v>
      </c>
      <c r="L17" s="44">
        <v>4786.8999999999996</v>
      </c>
      <c r="M17" s="47">
        <v>114.9</v>
      </c>
      <c r="N17" s="44">
        <v>75.584999999999994</v>
      </c>
      <c r="O17" s="47" t="s">
        <v>115</v>
      </c>
      <c r="P17" s="63">
        <v>-159.648</v>
      </c>
      <c r="Q17" s="154">
        <v>-156.61699999999999</v>
      </c>
      <c r="R17" s="54">
        <f t="shared" si="0"/>
        <v>-3.0310000000000059</v>
      </c>
      <c r="S17" s="148" t="s">
        <v>29</v>
      </c>
      <c r="T17" s="52">
        <v>279.63799999999998</v>
      </c>
      <c r="U17" s="55">
        <v>83.6</v>
      </c>
      <c r="V17" s="52">
        <v>439.286</v>
      </c>
      <c r="W17" s="57">
        <v>89.4</v>
      </c>
      <c r="X17" s="50">
        <v>0.23100000000000001</v>
      </c>
      <c r="Y17" s="58">
        <v>0.308</v>
      </c>
      <c r="Z17" s="59">
        <v>43055.5</v>
      </c>
      <c r="AA17" s="60">
        <v>113.2</v>
      </c>
      <c r="AB17" s="61">
        <f t="shared" si="1"/>
        <v>0.72495601148331801</v>
      </c>
      <c r="AC17" s="58">
        <v>0.74331314381714486</v>
      </c>
      <c r="AD17" s="52">
        <v>8.6479999999999997</v>
      </c>
      <c r="AE17" s="62">
        <v>103.4</v>
      </c>
      <c r="AF17" s="48">
        <v>339</v>
      </c>
      <c r="AG17" s="49">
        <v>74.2</v>
      </c>
      <c r="AH17" s="231">
        <v>7.0000000000000001E-3</v>
      </c>
      <c r="AI17" s="51">
        <v>9.0000000000000011E-3</v>
      </c>
    </row>
    <row r="18" spans="1:35" s="39" customFormat="1" ht="13.5" customHeight="1" x14ac:dyDescent="0.25">
      <c r="A18" s="41" t="s">
        <v>37</v>
      </c>
      <c r="B18" s="42">
        <v>3518</v>
      </c>
      <c r="C18" s="43">
        <v>82.946427346208253</v>
      </c>
      <c r="D18" s="42">
        <v>3277.306</v>
      </c>
      <c r="E18" s="43">
        <v>136.26802669722466</v>
      </c>
      <c r="F18" s="44">
        <v>0.876</v>
      </c>
      <c r="G18" s="142" t="s">
        <v>104</v>
      </c>
      <c r="H18" s="46">
        <v>1107</v>
      </c>
      <c r="I18" s="47">
        <v>38.9</v>
      </c>
      <c r="J18" s="44">
        <v>41.206300000000006</v>
      </c>
      <c r="K18" s="47">
        <v>106.63907931751073</v>
      </c>
      <c r="L18" s="44">
        <v>1783.7</v>
      </c>
      <c r="M18" s="47">
        <v>115.1</v>
      </c>
      <c r="N18" s="44" t="s">
        <v>29</v>
      </c>
      <c r="O18" s="47" t="s">
        <v>29</v>
      </c>
      <c r="P18" s="52">
        <v>976.76300000000003</v>
      </c>
      <c r="Q18" s="146">
        <v>745.61400000000003</v>
      </c>
      <c r="R18" s="54">
        <f t="shared" si="0"/>
        <v>231.149</v>
      </c>
      <c r="S18" s="148">
        <v>131.00116145887819</v>
      </c>
      <c r="T18" s="52">
        <v>1097.807</v>
      </c>
      <c r="U18" s="55">
        <v>130.5</v>
      </c>
      <c r="V18" s="52">
        <v>121.044</v>
      </c>
      <c r="W18" s="57">
        <v>126.2</v>
      </c>
      <c r="X18" s="50">
        <v>0.154</v>
      </c>
      <c r="Y18" s="58">
        <v>0.308</v>
      </c>
      <c r="Z18" s="59">
        <v>43490.5</v>
      </c>
      <c r="AA18" s="60">
        <v>114.9</v>
      </c>
      <c r="AB18" s="61">
        <f t="shared" si="1"/>
        <v>0.73228041521792209</v>
      </c>
      <c r="AC18" s="58">
        <v>0.74474998894734512</v>
      </c>
      <c r="AD18" s="52">
        <v>4.2629999999999999</v>
      </c>
      <c r="AE18" s="62">
        <v>98.7</v>
      </c>
      <c r="AF18" s="48">
        <v>126</v>
      </c>
      <c r="AG18" s="49">
        <v>86.9</v>
      </c>
      <c r="AH18" s="231">
        <v>8.0000000000000002E-3</v>
      </c>
      <c r="AI18" s="51">
        <v>9.0000000000000011E-3</v>
      </c>
    </row>
    <row r="19" spans="1:35" s="39" customFormat="1" ht="13.5" customHeight="1" x14ac:dyDescent="0.25">
      <c r="A19" s="41" t="s">
        <v>38</v>
      </c>
      <c r="B19" s="42">
        <v>29770.3</v>
      </c>
      <c r="C19" s="43">
        <v>88.803129800786124</v>
      </c>
      <c r="D19" s="42">
        <v>2584.2871</v>
      </c>
      <c r="E19" s="43">
        <v>107.11451947605597</v>
      </c>
      <c r="F19" s="44">
        <v>141.9898</v>
      </c>
      <c r="G19" s="142">
        <v>136</v>
      </c>
      <c r="H19" s="46">
        <v>69377</v>
      </c>
      <c r="I19" s="47">
        <v>95.5</v>
      </c>
      <c r="J19" s="44">
        <v>61.2498</v>
      </c>
      <c r="K19" s="47">
        <v>97.069059512640422</v>
      </c>
      <c r="L19" s="44">
        <v>8492.1</v>
      </c>
      <c r="M19" s="47">
        <v>116</v>
      </c>
      <c r="N19" s="44" t="s">
        <v>29</v>
      </c>
      <c r="O19" s="47" t="s">
        <v>29</v>
      </c>
      <c r="P19" s="63">
        <v>-1580.5129999999999</v>
      </c>
      <c r="Q19" s="146">
        <v>2148.2139999999999</v>
      </c>
      <c r="R19" s="54">
        <f t="shared" si="0"/>
        <v>-3728.7269999999999</v>
      </c>
      <c r="S19" s="148" t="s">
        <v>29</v>
      </c>
      <c r="T19" s="52">
        <v>972.38699999999994</v>
      </c>
      <c r="U19" s="55">
        <v>44.7</v>
      </c>
      <c r="V19" s="52">
        <v>2552.9</v>
      </c>
      <c r="W19" s="57" t="s">
        <v>120</v>
      </c>
      <c r="X19" s="50">
        <v>0.25</v>
      </c>
      <c r="Y19" s="58">
        <v>0.32100000000000001</v>
      </c>
      <c r="Z19" s="59">
        <v>46675.7</v>
      </c>
      <c r="AA19" s="60">
        <v>115.7</v>
      </c>
      <c r="AB19" s="61">
        <f t="shared" si="1"/>
        <v>0.78591188826495817</v>
      </c>
      <c r="AC19" s="58">
        <v>0.80943012511605283</v>
      </c>
      <c r="AD19" s="52">
        <v>14.679</v>
      </c>
      <c r="AE19" s="62">
        <v>99.4</v>
      </c>
      <c r="AF19" s="48">
        <v>287</v>
      </c>
      <c r="AG19" s="49">
        <v>63.8</v>
      </c>
      <c r="AH19" s="231">
        <v>5.0000000000000001E-3</v>
      </c>
      <c r="AI19" s="51">
        <v>8.0000000000000002E-3</v>
      </c>
    </row>
    <row r="20" spans="1:35" s="39" customFormat="1" ht="13.5" customHeight="1" x14ac:dyDescent="0.25">
      <c r="A20" s="41" t="s">
        <v>39</v>
      </c>
      <c r="B20" s="42">
        <v>3676.5</v>
      </c>
      <c r="C20" s="43">
        <v>100.33477985331176</v>
      </c>
      <c r="D20" s="42">
        <v>2776.4681</v>
      </c>
      <c r="E20" s="43">
        <v>88.856518835862218</v>
      </c>
      <c r="F20" s="44">
        <v>0.95299999999999996</v>
      </c>
      <c r="G20" s="142">
        <v>63.6</v>
      </c>
      <c r="H20" s="46">
        <v>7879</v>
      </c>
      <c r="I20" s="47">
        <v>53.3</v>
      </c>
      <c r="J20" s="44">
        <v>105.32010000000001</v>
      </c>
      <c r="K20" s="47">
        <v>88.260493913031837</v>
      </c>
      <c r="L20" s="44">
        <v>3158.3</v>
      </c>
      <c r="M20" s="47">
        <v>112</v>
      </c>
      <c r="N20" s="44" t="s">
        <v>29</v>
      </c>
      <c r="O20" s="47" t="s">
        <v>29</v>
      </c>
      <c r="P20" s="52">
        <v>317.31599999999997</v>
      </c>
      <c r="Q20" s="146">
        <v>668.40599999999995</v>
      </c>
      <c r="R20" s="54">
        <f t="shared" si="0"/>
        <v>-351.09</v>
      </c>
      <c r="S20" s="148">
        <v>47.473541530147841</v>
      </c>
      <c r="T20" s="52">
        <v>511.20100000000002</v>
      </c>
      <c r="U20" s="55">
        <v>70.3</v>
      </c>
      <c r="V20" s="64">
        <v>193.88499999999999</v>
      </c>
      <c r="W20" s="57" t="s">
        <v>106</v>
      </c>
      <c r="X20" s="50">
        <v>0.41699999999999998</v>
      </c>
      <c r="Y20" s="58">
        <v>0.16700000000000001</v>
      </c>
      <c r="Z20" s="59">
        <v>44535.199999999997</v>
      </c>
      <c r="AA20" s="60">
        <v>116.1</v>
      </c>
      <c r="AB20" s="61">
        <f t="shared" si="1"/>
        <v>0.74987077057778595</v>
      </c>
      <c r="AC20" s="58">
        <v>0.76323002785269023</v>
      </c>
      <c r="AD20" s="52">
        <v>6.3310000000000004</v>
      </c>
      <c r="AE20" s="62">
        <v>104.2</v>
      </c>
      <c r="AF20" s="48">
        <v>99</v>
      </c>
      <c r="AG20" s="49">
        <v>80.5</v>
      </c>
      <c r="AH20" s="231">
        <v>4.0000000000000001E-3</v>
      </c>
      <c r="AI20" s="51">
        <v>5.0000000000000001E-3</v>
      </c>
    </row>
    <row r="21" spans="1:35" s="39" customFormat="1" ht="13.5" customHeight="1" x14ac:dyDescent="0.25">
      <c r="A21" s="41" t="s">
        <v>40</v>
      </c>
      <c r="B21" s="42">
        <v>36350.530200000001</v>
      </c>
      <c r="C21" s="43">
        <v>101.91038362593667</v>
      </c>
      <c r="D21" s="42">
        <v>6381.0662999999995</v>
      </c>
      <c r="E21" s="43">
        <v>100.20034993913767</v>
      </c>
      <c r="F21" s="44">
        <v>92.927000000000007</v>
      </c>
      <c r="G21" s="142">
        <v>52.7</v>
      </c>
      <c r="H21" s="46">
        <v>20040</v>
      </c>
      <c r="I21" s="47">
        <v>83</v>
      </c>
      <c r="J21" s="44">
        <v>794.60930000000008</v>
      </c>
      <c r="K21" s="47">
        <v>87.37051261019046</v>
      </c>
      <c r="L21" s="44">
        <v>3941.8</v>
      </c>
      <c r="M21" s="47">
        <v>113.4</v>
      </c>
      <c r="N21" s="44" t="s">
        <v>29</v>
      </c>
      <c r="O21" s="47" t="s">
        <v>29</v>
      </c>
      <c r="P21" s="52">
        <v>10356.556</v>
      </c>
      <c r="Q21" s="146">
        <v>6595.6540000000005</v>
      </c>
      <c r="R21" s="54">
        <f t="shared" si="0"/>
        <v>3760.902</v>
      </c>
      <c r="S21" s="148">
        <v>157.02091104233179</v>
      </c>
      <c r="T21" s="52">
        <v>10440.264999999999</v>
      </c>
      <c r="U21" s="55">
        <v>154.1</v>
      </c>
      <c r="V21" s="52">
        <v>83.709000000000003</v>
      </c>
      <c r="W21" s="57">
        <v>47</v>
      </c>
      <c r="X21" s="50">
        <v>0.5</v>
      </c>
      <c r="Y21" s="58">
        <v>0.38900000000000001</v>
      </c>
      <c r="Z21" s="59">
        <v>57239.5</v>
      </c>
      <c r="AA21" s="60">
        <v>115.3</v>
      </c>
      <c r="AB21" s="61">
        <f t="shared" si="1"/>
        <v>0.96378208636061324</v>
      </c>
      <c r="AC21" s="58">
        <v>0.91217560458022018</v>
      </c>
      <c r="AD21" s="52">
        <v>15.545</v>
      </c>
      <c r="AE21" s="62">
        <v>96.7</v>
      </c>
      <c r="AF21" s="48">
        <v>111</v>
      </c>
      <c r="AG21" s="49">
        <v>102.8</v>
      </c>
      <c r="AH21" s="231">
        <v>4.0000000000000001E-3</v>
      </c>
      <c r="AI21" s="51">
        <v>4.0000000000000001E-3</v>
      </c>
    </row>
    <row r="22" spans="1:35" s="39" customFormat="1" ht="13.5" customHeight="1" x14ac:dyDescent="0.25">
      <c r="A22" s="41" t="s">
        <v>41</v>
      </c>
      <c r="B22" s="42">
        <v>16171.544300000001</v>
      </c>
      <c r="C22" s="43">
        <v>136.26327889240619</v>
      </c>
      <c r="D22" s="42">
        <v>4235.8739000000005</v>
      </c>
      <c r="E22" s="43">
        <v>128.87859445372288</v>
      </c>
      <c r="F22" s="44">
        <v>3669.55</v>
      </c>
      <c r="G22" s="142">
        <v>130.30000000000001</v>
      </c>
      <c r="H22" s="46">
        <v>19715</v>
      </c>
      <c r="I22" s="47">
        <v>119.7</v>
      </c>
      <c r="J22" s="44">
        <v>315.69749999999999</v>
      </c>
      <c r="K22" s="47">
        <v>106.15198852460009</v>
      </c>
      <c r="L22" s="44">
        <v>3977.6</v>
      </c>
      <c r="M22" s="47">
        <v>110.4</v>
      </c>
      <c r="N22" s="44" t="s">
        <v>29</v>
      </c>
      <c r="O22" s="47" t="s">
        <v>29</v>
      </c>
      <c r="P22" s="52">
        <v>2128.7190000000001</v>
      </c>
      <c r="Q22" s="146">
        <v>1768.3340000000001</v>
      </c>
      <c r="R22" s="54">
        <f t="shared" si="0"/>
        <v>360.38499999999999</v>
      </c>
      <c r="S22" s="148">
        <v>120.3799169161482</v>
      </c>
      <c r="T22" s="52">
        <v>2134.8820000000001</v>
      </c>
      <c r="U22" s="55">
        <v>119.9</v>
      </c>
      <c r="V22" s="52">
        <v>6.1630000000000003</v>
      </c>
      <c r="W22" s="57">
        <v>50.5</v>
      </c>
      <c r="X22" s="50">
        <v>6.7000000000000004E-2</v>
      </c>
      <c r="Y22" s="58">
        <v>0.1</v>
      </c>
      <c r="Z22" s="59">
        <v>46621.4</v>
      </c>
      <c r="AA22" s="60">
        <v>119</v>
      </c>
      <c r="AB22" s="61">
        <f t="shared" si="1"/>
        <v>0.78499760062636281</v>
      </c>
      <c r="AC22" s="58">
        <v>0.73462575710685707</v>
      </c>
      <c r="AD22" s="52">
        <v>13.045</v>
      </c>
      <c r="AE22" s="62">
        <v>101.6</v>
      </c>
      <c r="AF22" s="48">
        <v>288</v>
      </c>
      <c r="AG22" s="49">
        <v>74.2</v>
      </c>
      <c r="AH22" s="231">
        <v>6.0000000000000001E-3</v>
      </c>
      <c r="AI22" s="51">
        <v>6.9999999999999993E-3</v>
      </c>
    </row>
    <row r="23" spans="1:35" s="39" customFormat="1" ht="13.5" customHeight="1" x14ac:dyDescent="0.25">
      <c r="A23" s="41" t="s">
        <v>42</v>
      </c>
      <c r="B23" s="42">
        <v>19596.2</v>
      </c>
      <c r="C23" s="43">
        <v>94.352389186655941</v>
      </c>
      <c r="D23" s="42">
        <v>7676.9877000000006</v>
      </c>
      <c r="E23" s="43">
        <v>133.58960292919647</v>
      </c>
      <c r="F23" s="44">
        <v>6871.3847000000005</v>
      </c>
      <c r="G23" s="142">
        <v>134.30000000000001</v>
      </c>
      <c r="H23" s="46">
        <v>247226</v>
      </c>
      <c r="I23" s="47">
        <v>109.8</v>
      </c>
      <c r="J23" s="44">
        <v>276.7088</v>
      </c>
      <c r="K23" s="47">
        <v>99.257190985280147</v>
      </c>
      <c r="L23" s="44">
        <v>11289.7</v>
      </c>
      <c r="M23" s="47">
        <v>121.9</v>
      </c>
      <c r="N23" s="44" t="s">
        <v>29</v>
      </c>
      <c r="O23" s="47" t="s">
        <v>29</v>
      </c>
      <c r="P23" s="52">
        <v>779.83399999999995</v>
      </c>
      <c r="Q23" s="146">
        <v>1272.3869999999999</v>
      </c>
      <c r="R23" s="54">
        <f t="shared" si="0"/>
        <v>-492.553</v>
      </c>
      <c r="S23" s="148">
        <v>61.289057495871937</v>
      </c>
      <c r="T23" s="52">
        <v>810.49800000000005</v>
      </c>
      <c r="U23" s="55">
        <v>63.3</v>
      </c>
      <c r="V23" s="52">
        <v>30.664000000000001</v>
      </c>
      <c r="W23" s="57" t="s">
        <v>131</v>
      </c>
      <c r="X23" s="50">
        <v>0.214</v>
      </c>
      <c r="Y23" s="58">
        <v>0.17899999999999999</v>
      </c>
      <c r="Z23" s="59">
        <v>50357.4</v>
      </c>
      <c r="AA23" s="60">
        <v>115.7</v>
      </c>
      <c r="AB23" s="61">
        <f t="shared" si="1"/>
        <v>0.84790328419528382</v>
      </c>
      <c r="AC23" s="58">
        <v>0.8426986162076131</v>
      </c>
      <c r="AD23" s="52">
        <v>18.154</v>
      </c>
      <c r="AE23" s="62">
        <v>106.4</v>
      </c>
      <c r="AF23" s="48">
        <v>233</v>
      </c>
      <c r="AG23" s="49">
        <v>68.5</v>
      </c>
      <c r="AH23" s="231">
        <v>3.0000000000000001E-3</v>
      </c>
      <c r="AI23" s="51">
        <v>4.0000000000000001E-3</v>
      </c>
    </row>
    <row r="24" spans="1:35" s="39" customFormat="1" ht="13.5" customHeight="1" x14ac:dyDescent="0.25">
      <c r="A24" s="41" t="s">
        <v>43</v>
      </c>
      <c r="B24" s="42">
        <v>1706.5</v>
      </c>
      <c r="C24" s="43">
        <v>44.159061331688186</v>
      </c>
      <c r="D24" s="42">
        <v>4628.1196</v>
      </c>
      <c r="E24" s="43">
        <v>92.612384164972255</v>
      </c>
      <c r="F24" s="44">
        <v>41.119699999999995</v>
      </c>
      <c r="G24" s="142">
        <v>105.1</v>
      </c>
      <c r="H24" s="46">
        <v>48810</v>
      </c>
      <c r="I24" s="47">
        <v>82</v>
      </c>
      <c r="J24" s="44">
        <v>2439.6537999999996</v>
      </c>
      <c r="K24" s="47">
        <v>109.90862819117568</v>
      </c>
      <c r="L24" s="44">
        <v>10322.799999999999</v>
      </c>
      <c r="M24" s="47">
        <v>116.1</v>
      </c>
      <c r="N24" s="44">
        <v>198.37659999999997</v>
      </c>
      <c r="O24" s="47">
        <v>105.19085855728353</v>
      </c>
      <c r="P24" s="52">
        <v>1788.261</v>
      </c>
      <c r="Q24" s="146">
        <v>1371.298</v>
      </c>
      <c r="R24" s="54">
        <f t="shared" si="0"/>
        <v>416.96299999999997</v>
      </c>
      <c r="S24" s="148">
        <v>130.40644703047769</v>
      </c>
      <c r="T24" s="52">
        <v>1825.9760000000001</v>
      </c>
      <c r="U24" s="55">
        <v>106</v>
      </c>
      <c r="V24" s="52">
        <v>37.715000000000003</v>
      </c>
      <c r="W24" s="57">
        <v>10.7</v>
      </c>
      <c r="X24" s="50">
        <v>0.2</v>
      </c>
      <c r="Y24" s="58">
        <v>0.22900000000000001</v>
      </c>
      <c r="Z24" s="59">
        <v>41611.800000000003</v>
      </c>
      <c r="AA24" s="60">
        <v>113.2</v>
      </c>
      <c r="AB24" s="61">
        <f t="shared" si="1"/>
        <v>0.70064740993930008</v>
      </c>
      <c r="AC24" s="58">
        <v>0.73643839250187892</v>
      </c>
      <c r="AD24" s="52">
        <v>17.984999999999999</v>
      </c>
      <c r="AE24" s="62">
        <v>100.1</v>
      </c>
      <c r="AF24" s="48">
        <v>288</v>
      </c>
      <c r="AG24" s="49">
        <v>65.2</v>
      </c>
      <c r="AH24" s="231">
        <v>4.0000000000000001E-3</v>
      </c>
      <c r="AI24" s="51">
        <v>6.0000000000000001E-3</v>
      </c>
    </row>
    <row r="25" spans="1:35" s="39" customFormat="1" ht="13.5" customHeight="1" x14ac:dyDescent="0.25">
      <c r="A25" s="41" t="s">
        <v>44</v>
      </c>
      <c r="B25" s="42">
        <v>20023.585099999997</v>
      </c>
      <c r="C25" s="43">
        <v>152.35594119714909</v>
      </c>
      <c r="D25" s="42">
        <v>1309.3218999999999</v>
      </c>
      <c r="E25" s="43">
        <v>121.4970340762255</v>
      </c>
      <c r="F25" s="44">
        <v>46.119599999999998</v>
      </c>
      <c r="G25" s="142">
        <v>86.5</v>
      </c>
      <c r="H25" s="46">
        <v>36347</v>
      </c>
      <c r="I25" s="47">
        <v>141.4</v>
      </c>
      <c r="J25" s="44">
        <v>2199.0218</v>
      </c>
      <c r="K25" s="47">
        <v>144.82092829360619</v>
      </c>
      <c r="L25" s="44">
        <v>8376.2000000000007</v>
      </c>
      <c r="M25" s="47">
        <v>114.1</v>
      </c>
      <c r="N25" s="44" t="s">
        <v>29</v>
      </c>
      <c r="O25" s="47" t="s">
        <v>29</v>
      </c>
      <c r="P25" s="52">
        <v>3604.8229999999999</v>
      </c>
      <c r="Q25" s="146">
        <v>2445.2199999999998</v>
      </c>
      <c r="R25" s="54">
        <f t="shared" si="0"/>
        <v>1159.6030000000001</v>
      </c>
      <c r="S25" s="148">
        <v>147.42325843891348</v>
      </c>
      <c r="T25" s="52">
        <v>3629.4450000000002</v>
      </c>
      <c r="U25" s="55">
        <v>148.19999999999999</v>
      </c>
      <c r="V25" s="52">
        <v>24.622</v>
      </c>
      <c r="W25" s="57" t="s">
        <v>121</v>
      </c>
      <c r="X25" s="50">
        <v>0.17899999999999999</v>
      </c>
      <c r="Y25" s="58">
        <v>0.14299999999999999</v>
      </c>
      <c r="Z25" s="59">
        <v>46558.9</v>
      </c>
      <c r="AA25" s="60">
        <v>118.2</v>
      </c>
      <c r="AB25" s="61">
        <f t="shared" si="1"/>
        <v>0.78394524376794272</v>
      </c>
      <c r="AC25" s="58">
        <v>0.78168796144833985</v>
      </c>
      <c r="AD25" s="52">
        <v>17.756</v>
      </c>
      <c r="AE25" s="62">
        <v>103.3</v>
      </c>
      <c r="AF25" s="48">
        <v>206</v>
      </c>
      <c r="AG25" s="49">
        <v>72.5</v>
      </c>
      <c r="AH25" s="231">
        <v>3.0000000000000001E-3</v>
      </c>
      <c r="AI25" s="51">
        <v>5.0000000000000001E-3</v>
      </c>
    </row>
    <row r="26" spans="1:35" s="39" customFormat="1" ht="13.5" customHeight="1" x14ac:dyDescent="0.25">
      <c r="A26" s="41" t="s">
        <v>45</v>
      </c>
      <c r="B26" s="42">
        <v>2084.1556999999998</v>
      </c>
      <c r="C26" s="43">
        <v>116.80582465560967</v>
      </c>
      <c r="D26" s="42">
        <v>7992.33</v>
      </c>
      <c r="E26" s="43">
        <v>125.6597177238292</v>
      </c>
      <c r="F26" s="44">
        <v>184.749</v>
      </c>
      <c r="G26" s="142" t="s">
        <v>119</v>
      </c>
      <c r="H26" s="46">
        <v>11945</v>
      </c>
      <c r="I26" s="47">
        <v>72.599999999999994</v>
      </c>
      <c r="J26" s="44" t="s">
        <v>29</v>
      </c>
      <c r="K26" s="142" t="s">
        <v>29</v>
      </c>
      <c r="L26" s="44">
        <v>2235.9</v>
      </c>
      <c r="M26" s="47">
        <v>103</v>
      </c>
      <c r="N26" s="44" t="s">
        <v>29</v>
      </c>
      <c r="O26" s="47" t="s">
        <v>29</v>
      </c>
      <c r="P26" s="52">
        <v>955.71500000000003</v>
      </c>
      <c r="Q26" s="146">
        <v>1009.597</v>
      </c>
      <c r="R26" s="54">
        <f t="shared" si="0"/>
        <v>-53.881999999999948</v>
      </c>
      <c r="S26" s="148">
        <v>94.663019006593728</v>
      </c>
      <c r="T26" s="52">
        <v>955.71500000000003</v>
      </c>
      <c r="U26" s="55">
        <v>94.7</v>
      </c>
      <c r="V26" s="64" t="s">
        <v>29</v>
      </c>
      <c r="W26" s="57" t="s">
        <v>29</v>
      </c>
      <c r="X26" s="50">
        <v>0</v>
      </c>
      <c r="Y26" s="58">
        <v>0</v>
      </c>
      <c r="Z26" s="59">
        <v>40485.5</v>
      </c>
      <c r="AA26" s="60">
        <v>116</v>
      </c>
      <c r="AB26" s="68">
        <f t="shared" si="1"/>
        <v>0.68168309746508282</v>
      </c>
      <c r="AC26" s="65">
        <v>0.7137804500641054</v>
      </c>
      <c r="AD26" s="52">
        <v>4.6710000000000003</v>
      </c>
      <c r="AE26" s="62">
        <v>95.3</v>
      </c>
      <c r="AF26" s="48">
        <v>132</v>
      </c>
      <c r="AG26" s="49">
        <v>79</v>
      </c>
      <c r="AH26" s="231">
        <v>5.0000000000000001E-3</v>
      </c>
      <c r="AI26" s="51">
        <v>6.0000000000000001E-3</v>
      </c>
    </row>
    <row r="27" spans="1:35" s="39" customFormat="1" ht="13.5" customHeight="1" x14ac:dyDescent="0.25">
      <c r="A27" s="41" t="s">
        <v>46</v>
      </c>
      <c r="B27" s="42">
        <v>8806.6093000000001</v>
      </c>
      <c r="C27" s="43">
        <v>87.344164655547559</v>
      </c>
      <c r="D27" s="42">
        <v>11712.490099999999</v>
      </c>
      <c r="E27" s="43">
        <v>98.747508725767219</v>
      </c>
      <c r="F27" s="44">
        <v>58.552300000000002</v>
      </c>
      <c r="G27" s="142">
        <v>115.8</v>
      </c>
      <c r="H27" s="46">
        <v>18274</v>
      </c>
      <c r="I27" s="47">
        <v>84.4</v>
      </c>
      <c r="J27" s="44">
        <v>623.01690000000008</v>
      </c>
      <c r="K27" s="47">
        <v>106.00358769023769</v>
      </c>
      <c r="L27" s="44">
        <v>5992.1</v>
      </c>
      <c r="M27" s="47">
        <v>99.2</v>
      </c>
      <c r="N27" s="44" t="s">
        <v>29</v>
      </c>
      <c r="O27" s="47" t="s">
        <v>29</v>
      </c>
      <c r="P27" s="52">
        <v>13616.263000000001</v>
      </c>
      <c r="Q27" s="146">
        <v>6072.7309999999998</v>
      </c>
      <c r="R27" s="54">
        <f t="shared" si="0"/>
        <v>7543.5320000000011</v>
      </c>
      <c r="S27" s="148" t="s">
        <v>105</v>
      </c>
      <c r="T27" s="52">
        <v>13977.761</v>
      </c>
      <c r="U27" s="55" t="s">
        <v>105</v>
      </c>
      <c r="V27" s="66">
        <v>361.49799999999999</v>
      </c>
      <c r="W27" s="57">
        <v>106.4</v>
      </c>
      <c r="X27" s="50">
        <v>0.25</v>
      </c>
      <c r="Y27" s="58">
        <v>0.182</v>
      </c>
      <c r="Z27" s="59">
        <v>46893.3</v>
      </c>
      <c r="AA27" s="60">
        <v>115.8</v>
      </c>
      <c r="AB27" s="61">
        <f t="shared" si="1"/>
        <v>0.78957577390323375</v>
      </c>
      <c r="AC27" s="58">
        <v>0.79280693222512044</v>
      </c>
      <c r="AD27" s="52">
        <v>15.983000000000001</v>
      </c>
      <c r="AE27" s="62">
        <v>98.6</v>
      </c>
      <c r="AF27" s="48">
        <v>162</v>
      </c>
      <c r="AG27" s="49">
        <v>68.599999999999994</v>
      </c>
      <c r="AH27" s="231">
        <v>3.0000000000000001E-3</v>
      </c>
      <c r="AI27" s="51">
        <v>4.0000000000000001E-3</v>
      </c>
    </row>
    <row r="28" spans="1:35" s="39" customFormat="1" ht="13.5" customHeight="1" x14ac:dyDescent="0.25">
      <c r="A28" s="41" t="s">
        <v>47</v>
      </c>
      <c r="B28" s="42">
        <v>30689.7</v>
      </c>
      <c r="C28" s="43">
        <v>116.54975711028384</v>
      </c>
      <c r="D28" s="42">
        <v>3956.7864</v>
      </c>
      <c r="E28" s="43">
        <v>109.14249748395999</v>
      </c>
      <c r="F28" s="44">
        <v>189.85720000000001</v>
      </c>
      <c r="G28" s="142">
        <v>98.6</v>
      </c>
      <c r="H28" s="46">
        <v>28532</v>
      </c>
      <c r="I28" s="47">
        <v>68.7</v>
      </c>
      <c r="J28" s="44">
        <v>239.9761</v>
      </c>
      <c r="K28" s="47" t="s">
        <v>128</v>
      </c>
      <c r="L28" s="44">
        <v>7802.5</v>
      </c>
      <c r="M28" s="47">
        <v>114.2</v>
      </c>
      <c r="N28" s="44" t="s">
        <v>29</v>
      </c>
      <c r="O28" s="47" t="s">
        <v>29</v>
      </c>
      <c r="P28" s="52">
        <v>6015.62</v>
      </c>
      <c r="Q28" s="146">
        <v>4579.6679999999997</v>
      </c>
      <c r="R28" s="54">
        <f t="shared" si="0"/>
        <v>1435.9520000000002</v>
      </c>
      <c r="S28" s="148">
        <v>131.35493664606258</v>
      </c>
      <c r="T28" s="52">
        <v>6273.6049999999996</v>
      </c>
      <c r="U28" s="55">
        <v>128.6</v>
      </c>
      <c r="V28" s="66">
        <v>257.98500000000001</v>
      </c>
      <c r="W28" s="57">
        <v>86.5</v>
      </c>
      <c r="X28" s="50">
        <v>0.25</v>
      </c>
      <c r="Y28" s="58">
        <v>0.29199999999999998</v>
      </c>
      <c r="Z28" s="59">
        <v>47795.6</v>
      </c>
      <c r="AA28" s="60">
        <v>116.7</v>
      </c>
      <c r="AB28" s="61">
        <f t="shared" si="1"/>
        <v>0.80476843939687326</v>
      </c>
      <c r="AC28" s="58">
        <v>0.80719748883681863</v>
      </c>
      <c r="AD28" s="52">
        <v>12.958</v>
      </c>
      <c r="AE28" s="62">
        <v>99</v>
      </c>
      <c r="AF28" s="48">
        <v>175</v>
      </c>
      <c r="AG28" s="49">
        <v>88.4</v>
      </c>
      <c r="AH28" s="231">
        <v>4.0000000000000001E-3</v>
      </c>
      <c r="AI28" s="51">
        <v>4.0000000000000001E-3</v>
      </c>
    </row>
    <row r="29" spans="1:35" s="39" customFormat="1" ht="13.5" customHeight="1" x14ac:dyDescent="0.25">
      <c r="A29" s="41" t="s">
        <v>48</v>
      </c>
      <c r="B29" s="42">
        <v>11700.4133</v>
      </c>
      <c r="C29" s="43" t="s">
        <v>104</v>
      </c>
      <c r="D29" s="42">
        <v>4189.3281999999999</v>
      </c>
      <c r="E29" s="43">
        <v>91.523263417135325</v>
      </c>
      <c r="F29" s="44">
        <v>5486.8724000000002</v>
      </c>
      <c r="G29" s="142">
        <v>138</v>
      </c>
      <c r="H29" s="46">
        <v>51530</v>
      </c>
      <c r="I29" s="47">
        <v>112.9</v>
      </c>
      <c r="J29" s="44">
        <v>1.5764</v>
      </c>
      <c r="K29" s="47">
        <v>111.35914100028256</v>
      </c>
      <c r="L29" s="44">
        <v>7636.2</v>
      </c>
      <c r="M29" s="47">
        <v>115.6</v>
      </c>
      <c r="N29" s="44" t="s">
        <v>29</v>
      </c>
      <c r="O29" s="47" t="s">
        <v>29</v>
      </c>
      <c r="P29" s="52">
        <v>1392.836</v>
      </c>
      <c r="Q29" s="146">
        <v>1419.6410000000001</v>
      </c>
      <c r="R29" s="54">
        <f t="shared" si="0"/>
        <v>-26.805000000000064</v>
      </c>
      <c r="S29" s="148">
        <v>98.1118465865666</v>
      </c>
      <c r="T29" s="52">
        <v>1432.84</v>
      </c>
      <c r="U29" s="55">
        <v>97.5</v>
      </c>
      <c r="V29" s="52">
        <v>40.003999999999998</v>
      </c>
      <c r="W29" s="57">
        <v>80.599999999999994</v>
      </c>
      <c r="X29" s="50">
        <v>0.1</v>
      </c>
      <c r="Y29" s="58">
        <v>0.1</v>
      </c>
      <c r="Z29" s="59">
        <v>45764.1</v>
      </c>
      <c r="AA29" s="60">
        <v>115.3</v>
      </c>
      <c r="AB29" s="61">
        <f t="shared" si="1"/>
        <v>0.77056263207078568</v>
      </c>
      <c r="AC29" s="65">
        <v>0.75162474026261106</v>
      </c>
      <c r="AD29" s="52">
        <v>12.833</v>
      </c>
      <c r="AE29" s="62">
        <v>99.8</v>
      </c>
      <c r="AF29" s="48">
        <v>262</v>
      </c>
      <c r="AG29" s="49">
        <v>83.2</v>
      </c>
      <c r="AH29" s="231">
        <v>5.0000000000000001E-3</v>
      </c>
      <c r="AI29" s="51">
        <v>6.0000000000000001E-3</v>
      </c>
    </row>
    <row r="30" spans="1:35" s="39" customFormat="1" ht="13.5" customHeight="1" x14ac:dyDescent="0.25">
      <c r="A30" s="41" t="s">
        <v>49</v>
      </c>
      <c r="B30" s="42">
        <v>63.173600000000008</v>
      </c>
      <c r="C30" s="43">
        <v>107.7801321882027</v>
      </c>
      <c r="D30" s="42">
        <v>2963.2658999999999</v>
      </c>
      <c r="E30" s="43">
        <v>156.54830394631156</v>
      </c>
      <c r="F30" s="44">
        <v>8.7194000000000003</v>
      </c>
      <c r="G30" s="142" t="s">
        <v>112</v>
      </c>
      <c r="H30" s="46">
        <v>1384</v>
      </c>
      <c r="I30" s="47">
        <v>29.8</v>
      </c>
      <c r="J30" s="44">
        <v>23.7608</v>
      </c>
      <c r="K30" s="47">
        <v>158.34410694531448</v>
      </c>
      <c r="L30" s="44">
        <v>2872.9</v>
      </c>
      <c r="M30" s="47">
        <v>117.6</v>
      </c>
      <c r="N30" s="44" t="s">
        <v>29</v>
      </c>
      <c r="O30" s="47" t="s">
        <v>29</v>
      </c>
      <c r="P30" s="52">
        <v>335.93400000000003</v>
      </c>
      <c r="Q30" s="146">
        <v>339.029</v>
      </c>
      <c r="R30" s="54">
        <f t="shared" si="0"/>
        <v>-3.0949999999999704</v>
      </c>
      <c r="S30" s="148">
        <v>99.087098743765296</v>
      </c>
      <c r="T30" s="52">
        <v>348.00400000000002</v>
      </c>
      <c r="U30" s="55">
        <v>102.1</v>
      </c>
      <c r="V30" s="56">
        <v>12.07</v>
      </c>
      <c r="W30" s="57" t="s">
        <v>122</v>
      </c>
      <c r="X30" s="50">
        <v>0.33300000000000002</v>
      </c>
      <c r="Y30" s="58">
        <v>0.16700000000000001</v>
      </c>
      <c r="Z30" s="59">
        <v>42112.6</v>
      </c>
      <c r="AA30" s="60">
        <v>116.8</v>
      </c>
      <c r="AB30" s="61">
        <f t="shared" si="1"/>
        <v>0.70907973497444876</v>
      </c>
      <c r="AC30" s="125">
        <v>0.69786462708342545</v>
      </c>
      <c r="AD30" s="52">
        <v>3.6629999999999998</v>
      </c>
      <c r="AE30" s="62">
        <v>107.9</v>
      </c>
      <c r="AF30" s="48">
        <v>60</v>
      </c>
      <c r="AG30" s="49">
        <v>55</v>
      </c>
      <c r="AH30" s="231">
        <v>3.0000000000000001E-3</v>
      </c>
      <c r="AI30" s="51">
        <v>6.0000000000000001E-3</v>
      </c>
    </row>
    <row r="31" spans="1:35" s="39" customFormat="1" ht="13.5" customHeight="1" x14ac:dyDescent="0.25">
      <c r="A31" s="41" t="s">
        <v>50</v>
      </c>
      <c r="B31" s="42">
        <v>13032.4375</v>
      </c>
      <c r="C31" s="43">
        <v>104.20900615132341</v>
      </c>
      <c r="D31" s="42">
        <v>1332.4558</v>
      </c>
      <c r="E31" s="43" t="s">
        <v>106</v>
      </c>
      <c r="F31" s="44">
        <v>271.56209999999999</v>
      </c>
      <c r="G31" s="142">
        <v>120.2</v>
      </c>
      <c r="H31" s="46">
        <v>76757</v>
      </c>
      <c r="I31" s="47">
        <v>130.69999999999999</v>
      </c>
      <c r="J31" s="44">
        <v>431.60040000000004</v>
      </c>
      <c r="K31" s="47">
        <v>76.192241532712501</v>
      </c>
      <c r="L31" s="44">
        <v>10577.2</v>
      </c>
      <c r="M31" s="47">
        <v>113.2</v>
      </c>
      <c r="N31" s="44" t="s">
        <v>29</v>
      </c>
      <c r="O31" s="47" t="s">
        <v>29</v>
      </c>
      <c r="P31" s="52">
        <v>784.75599999999997</v>
      </c>
      <c r="Q31" s="154">
        <v>-530.00800000000004</v>
      </c>
      <c r="R31" s="54">
        <f t="shared" si="0"/>
        <v>1314.7640000000001</v>
      </c>
      <c r="S31" s="148" t="s">
        <v>29</v>
      </c>
      <c r="T31" s="52">
        <v>827.36500000000001</v>
      </c>
      <c r="U31" s="55">
        <v>173.9</v>
      </c>
      <c r="V31" s="52">
        <v>42.609000000000002</v>
      </c>
      <c r="W31" s="57">
        <v>4.2</v>
      </c>
      <c r="X31" s="50">
        <v>0.21099999999999999</v>
      </c>
      <c r="Y31" s="58">
        <v>0.316</v>
      </c>
      <c r="Z31" s="59">
        <v>49881.5</v>
      </c>
      <c r="AA31" s="60">
        <v>111.3</v>
      </c>
      <c r="AB31" s="61">
        <f t="shared" si="1"/>
        <v>0.83989021813252962</v>
      </c>
      <c r="AC31" s="58">
        <v>0.83794597462310449</v>
      </c>
      <c r="AD31" s="52">
        <v>15.916</v>
      </c>
      <c r="AE31" s="62">
        <v>101.2</v>
      </c>
      <c r="AF31" s="48">
        <v>137</v>
      </c>
      <c r="AG31" s="49">
        <v>74.5</v>
      </c>
      <c r="AH31" s="231">
        <v>2E-3</v>
      </c>
      <c r="AI31" s="51">
        <v>3.0000000000000001E-3</v>
      </c>
    </row>
    <row r="32" spans="1:35" s="39" customFormat="1" ht="13.5" customHeight="1" x14ac:dyDescent="0.25">
      <c r="A32" s="41" t="s">
        <v>51</v>
      </c>
      <c r="B32" s="42">
        <v>4792.8</v>
      </c>
      <c r="C32" s="43">
        <v>104.01267229575983</v>
      </c>
      <c r="D32" s="42">
        <v>3262.5871000000002</v>
      </c>
      <c r="E32" s="43">
        <v>106.08958443356001</v>
      </c>
      <c r="F32" s="44">
        <v>942.13430000000005</v>
      </c>
      <c r="G32" s="43">
        <v>168.4</v>
      </c>
      <c r="H32" s="46">
        <v>17434</v>
      </c>
      <c r="I32" s="47">
        <v>66.5</v>
      </c>
      <c r="J32" s="44">
        <v>1921.7004999999999</v>
      </c>
      <c r="K32" s="47">
        <v>97.461468445786409</v>
      </c>
      <c r="L32" s="44">
        <v>4612.8</v>
      </c>
      <c r="M32" s="47">
        <v>106.3</v>
      </c>
      <c r="N32" s="44" t="s">
        <v>29</v>
      </c>
      <c r="O32" s="47" t="s">
        <v>29</v>
      </c>
      <c r="P32" s="52">
        <v>927.09900000000005</v>
      </c>
      <c r="Q32" s="146">
        <v>982.94600000000003</v>
      </c>
      <c r="R32" s="54">
        <f t="shared" si="0"/>
        <v>-55.84699999999998</v>
      </c>
      <c r="S32" s="148">
        <v>94.318406097588266</v>
      </c>
      <c r="T32" s="52">
        <v>928.63099999999997</v>
      </c>
      <c r="U32" s="55">
        <v>94.4</v>
      </c>
      <c r="V32" s="52">
        <v>1.532</v>
      </c>
      <c r="W32" s="57">
        <v>161.4</v>
      </c>
      <c r="X32" s="50">
        <v>9.0999999999999998E-2</v>
      </c>
      <c r="Y32" s="58">
        <v>4.4999999999999998E-2</v>
      </c>
      <c r="Z32" s="59">
        <v>39798.300000000003</v>
      </c>
      <c r="AA32" s="60">
        <v>118</v>
      </c>
      <c r="AB32" s="68">
        <f t="shared" si="1"/>
        <v>0.67011222333538201</v>
      </c>
      <c r="AC32" s="69">
        <v>0.6645740306821698</v>
      </c>
      <c r="AD32" s="52">
        <v>10.557</v>
      </c>
      <c r="AE32" s="62">
        <v>100.6</v>
      </c>
      <c r="AF32" s="48">
        <v>248</v>
      </c>
      <c r="AG32" s="49">
        <v>62.3</v>
      </c>
      <c r="AH32" s="231">
        <v>5.0000000000000001E-3</v>
      </c>
      <c r="AI32" s="51">
        <v>8.0000000000000002E-3</v>
      </c>
    </row>
    <row r="33" spans="1:35" s="39" customFormat="1" ht="13.5" customHeight="1" x14ac:dyDescent="0.25">
      <c r="A33" s="41" t="s">
        <v>52</v>
      </c>
      <c r="B33" s="42">
        <v>8114.4529000000002</v>
      </c>
      <c r="C33" s="43" t="s">
        <v>105</v>
      </c>
      <c r="D33" s="42">
        <v>2573.1687000000002</v>
      </c>
      <c r="E33" s="43">
        <v>85.635413210038848</v>
      </c>
      <c r="F33" s="44">
        <v>45.598500000000001</v>
      </c>
      <c r="G33" s="142" t="s">
        <v>128</v>
      </c>
      <c r="H33" s="46">
        <v>12129</v>
      </c>
      <c r="I33" s="47">
        <v>81.5</v>
      </c>
      <c r="J33" s="44">
        <v>1073.4668999999999</v>
      </c>
      <c r="K33" s="47">
        <v>38.982339638559559</v>
      </c>
      <c r="L33" s="44">
        <v>5940.7</v>
      </c>
      <c r="M33" s="47">
        <v>114.2</v>
      </c>
      <c r="N33" s="44" t="s">
        <v>29</v>
      </c>
      <c r="O33" s="47" t="s">
        <v>29</v>
      </c>
      <c r="P33" s="52">
        <v>1766.23</v>
      </c>
      <c r="Q33" s="146">
        <v>666.875</v>
      </c>
      <c r="R33" s="54">
        <f t="shared" si="0"/>
        <v>1099.355</v>
      </c>
      <c r="S33" s="148" t="s">
        <v>117</v>
      </c>
      <c r="T33" s="52">
        <v>1805.943</v>
      </c>
      <c r="U33" s="55" t="s">
        <v>109</v>
      </c>
      <c r="V33" s="52">
        <v>39.713000000000001</v>
      </c>
      <c r="W33" s="57">
        <v>30.7</v>
      </c>
      <c r="X33" s="50">
        <v>0.313</v>
      </c>
      <c r="Y33" s="58">
        <v>0.313</v>
      </c>
      <c r="Z33" s="59">
        <v>50774.8</v>
      </c>
      <c r="AA33" s="60">
        <v>125.8</v>
      </c>
      <c r="AB33" s="61">
        <f t="shared" si="1"/>
        <v>0.85493134423855677</v>
      </c>
      <c r="AC33" s="58">
        <v>0.7811795393253459</v>
      </c>
      <c r="AD33" s="52">
        <v>10.486000000000001</v>
      </c>
      <c r="AE33" s="62">
        <v>101.6</v>
      </c>
      <c r="AF33" s="48">
        <v>182</v>
      </c>
      <c r="AG33" s="49">
        <v>71.7</v>
      </c>
      <c r="AH33" s="231">
        <v>5.0000000000000001E-3</v>
      </c>
      <c r="AI33" s="51">
        <v>6.9999999999999993E-3</v>
      </c>
    </row>
    <row r="34" spans="1:35" s="39" customFormat="1" ht="13.5" customHeight="1" x14ac:dyDescent="0.25">
      <c r="A34" s="41" t="s">
        <v>53</v>
      </c>
      <c r="B34" s="42">
        <v>6712.6657000000005</v>
      </c>
      <c r="C34" s="43">
        <v>108.24020524900035</v>
      </c>
      <c r="D34" s="42">
        <v>2974.2824999999998</v>
      </c>
      <c r="E34" s="43">
        <v>127.31060280168012</v>
      </c>
      <c r="F34" s="44">
        <v>51.886699999999998</v>
      </c>
      <c r="G34" s="142">
        <v>105.4</v>
      </c>
      <c r="H34" s="46">
        <v>22309</v>
      </c>
      <c r="I34" s="47">
        <v>87.8</v>
      </c>
      <c r="J34" s="44">
        <v>669.08780000000002</v>
      </c>
      <c r="K34" s="47">
        <v>99.353529497889497</v>
      </c>
      <c r="L34" s="44">
        <v>4773.1000000000004</v>
      </c>
      <c r="M34" s="47">
        <v>118.2</v>
      </c>
      <c r="N34" s="44">
        <v>117.66500000000001</v>
      </c>
      <c r="O34" s="47">
        <v>87.509166281174643</v>
      </c>
      <c r="P34" s="52">
        <v>397.36500000000001</v>
      </c>
      <c r="Q34" s="146">
        <v>365.214</v>
      </c>
      <c r="R34" s="54">
        <f t="shared" si="0"/>
        <v>32.15100000000001</v>
      </c>
      <c r="S34" s="148">
        <v>108.80333174522335</v>
      </c>
      <c r="T34" s="52">
        <v>422.73099999999999</v>
      </c>
      <c r="U34" s="55">
        <v>96.5</v>
      </c>
      <c r="V34" s="52">
        <v>25.366</v>
      </c>
      <c r="W34" s="57">
        <v>34.799999999999997</v>
      </c>
      <c r="X34" s="50">
        <v>0.192</v>
      </c>
      <c r="Y34" s="58">
        <v>0.308</v>
      </c>
      <c r="Z34" s="59">
        <v>41654.5</v>
      </c>
      <c r="AA34" s="60">
        <v>115.4</v>
      </c>
      <c r="AB34" s="152">
        <f t="shared" si="1"/>
        <v>0.70136638014497266</v>
      </c>
      <c r="AC34" s="58">
        <v>0.71455413590344397</v>
      </c>
      <c r="AD34" s="52">
        <v>12.263</v>
      </c>
      <c r="AE34" s="62">
        <v>99.4</v>
      </c>
      <c r="AF34" s="48">
        <v>282</v>
      </c>
      <c r="AG34" s="49">
        <v>70.900000000000006</v>
      </c>
      <c r="AH34" s="231">
        <v>6.0000000000000001E-3</v>
      </c>
      <c r="AI34" s="51">
        <v>8.0000000000000002E-3</v>
      </c>
    </row>
    <row r="35" spans="1:35" s="39" customFormat="1" ht="13.15" customHeight="1" x14ac:dyDescent="0.25">
      <c r="A35" s="41" t="s">
        <v>54</v>
      </c>
      <c r="B35" s="42">
        <v>9297.815700000001</v>
      </c>
      <c r="C35" s="43">
        <v>97.424638955342417</v>
      </c>
      <c r="D35" s="42">
        <v>3626.69</v>
      </c>
      <c r="E35" s="43">
        <v>94.957185363550707</v>
      </c>
      <c r="F35" s="44">
        <v>42.557000000000002</v>
      </c>
      <c r="G35" s="142">
        <v>117</v>
      </c>
      <c r="H35" s="46">
        <v>11863</v>
      </c>
      <c r="I35" s="47">
        <v>80.7</v>
      </c>
      <c r="J35" s="44">
        <v>135.321</v>
      </c>
      <c r="K35" s="47">
        <v>103.98485268793326</v>
      </c>
      <c r="L35" s="44">
        <v>3900.6</v>
      </c>
      <c r="M35" s="47">
        <v>114.4</v>
      </c>
      <c r="N35" s="44" t="s">
        <v>29</v>
      </c>
      <c r="O35" s="47" t="s">
        <v>29</v>
      </c>
      <c r="P35" s="52">
        <v>892.29</v>
      </c>
      <c r="Q35" s="146">
        <v>2518.6550000000002</v>
      </c>
      <c r="R35" s="54">
        <f t="shared" si="0"/>
        <v>-1626.3650000000002</v>
      </c>
      <c r="S35" s="148">
        <v>35.427241920787083</v>
      </c>
      <c r="T35" s="52">
        <v>1341.4169999999999</v>
      </c>
      <c r="U35" s="55">
        <v>51.5</v>
      </c>
      <c r="V35" s="52">
        <v>449.12700000000001</v>
      </c>
      <c r="W35" s="57" t="s">
        <v>123</v>
      </c>
      <c r="X35" s="50">
        <v>0.44400000000000001</v>
      </c>
      <c r="Y35" s="58">
        <v>0.27800000000000002</v>
      </c>
      <c r="Z35" s="59">
        <v>48240.6</v>
      </c>
      <c r="AA35" s="60">
        <v>119.7</v>
      </c>
      <c r="AB35" s="61">
        <f t="shared" si="1"/>
        <v>0.81226122022882441</v>
      </c>
      <c r="AC35" s="58">
        <v>0.78904902957690437</v>
      </c>
      <c r="AD35" s="52">
        <v>8.798</v>
      </c>
      <c r="AE35" s="62">
        <v>99.6</v>
      </c>
      <c r="AF35" s="48">
        <v>134</v>
      </c>
      <c r="AG35" s="49">
        <v>66.7</v>
      </c>
      <c r="AH35" s="231">
        <v>4.0000000000000001E-3</v>
      </c>
      <c r="AI35" s="51">
        <v>6.0000000000000001E-3</v>
      </c>
    </row>
    <row r="36" spans="1:35" s="39" customFormat="1" ht="13.5" customHeight="1" x14ac:dyDescent="0.25">
      <c r="A36" s="41" t="s">
        <v>55</v>
      </c>
      <c r="B36" s="42">
        <v>5023.4864000000007</v>
      </c>
      <c r="C36" s="43">
        <v>101.93936954159466</v>
      </c>
      <c r="D36" s="42">
        <v>1298.4192</v>
      </c>
      <c r="E36" s="43">
        <v>105.86215229640182</v>
      </c>
      <c r="F36" s="44">
        <v>0.39300000000000002</v>
      </c>
      <c r="G36" s="142">
        <v>114.7</v>
      </c>
      <c r="H36" s="46">
        <v>22132</v>
      </c>
      <c r="I36" s="47">
        <v>72.400000000000006</v>
      </c>
      <c r="J36" s="44">
        <v>137.78720000000001</v>
      </c>
      <c r="K36" s="47">
        <v>63.40521305532458</v>
      </c>
      <c r="L36" s="44">
        <v>2997.7</v>
      </c>
      <c r="M36" s="47">
        <v>114.5</v>
      </c>
      <c r="N36" s="44" t="s">
        <v>29</v>
      </c>
      <c r="O36" s="47" t="s">
        <v>29</v>
      </c>
      <c r="P36" s="52">
        <v>1446.8530000000001</v>
      </c>
      <c r="Q36" s="146">
        <v>1423.098</v>
      </c>
      <c r="R36" s="54">
        <f t="shared" si="0"/>
        <v>23.755000000000109</v>
      </c>
      <c r="S36" s="148">
        <v>101.66924554739028</v>
      </c>
      <c r="T36" s="52">
        <v>1474.49</v>
      </c>
      <c r="U36" s="55">
        <v>103.6</v>
      </c>
      <c r="V36" s="52">
        <v>27.637</v>
      </c>
      <c r="W36" s="57" t="s">
        <v>124</v>
      </c>
      <c r="X36" s="50">
        <v>0.38500000000000001</v>
      </c>
      <c r="Y36" s="58">
        <v>7.6999999999999999E-2</v>
      </c>
      <c r="Z36" s="59">
        <v>43217.3</v>
      </c>
      <c r="AA36" s="60">
        <v>114.1</v>
      </c>
      <c r="AB36" s="61">
        <f t="shared" si="1"/>
        <v>0.72768035291839606</v>
      </c>
      <c r="AC36" s="58">
        <v>0.764467925195632</v>
      </c>
      <c r="AD36" s="52">
        <v>5.94</v>
      </c>
      <c r="AE36" s="62">
        <v>97.3</v>
      </c>
      <c r="AF36" s="48">
        <v>252</v>
      </c>
      <c r="AG36" s="49">
        <v>75.400000000000006</v>
      </c>
      <c r="AH36" s="231">
        <v>7.0000000000000001E-3</v>
      </c>
      <c r="AI36" s="51">
        <v>9.0000000000000011E-3</v>
      </c>
    </row>
    <row r="37" spans="1:35" s="39" customFormat="1" ht="13.5" customHeight="1" x14ac:dyDescent="0.25">
      <c r="A37" s="41" t="s">
        <v>56</v>
      </c>
      <c r="B37" s="42">
        <v>6737.8</v>
      </c>
      <c r="C37" s="43">
        <v>161.87107439716121</v>
      </c>
      <c r="D37" s="42">
        <v>5629.4139999999998</v>
      </c>
      <c r="E37" s="43">
        <v>134.99055687123101</v>
      </c>
      <c r="F37" s="44">
        <v>59.848099999999995</v>
      </c>
      <c r="G37" s="142">
        <v>96.7</v>
      </c>
      <c r="H37" s="46">
        <v>26088</v>
      </c>
      <c r="I37" s="47">
        <v>80</v>
      </c>
      <c r="J37" s="44" t="s">
        <v>29</v>
      </c>
      <c r="K37" s="142" t="s">
        <v>29</v>
      </c>
      <c r="L37" s="44">
        <v>3437.4</v>
      </c>
      <c r="M37" s="47">
        <v>118.2</v>
      </c>
      <c r="N37" s="44" t="s">
        <v>29</v>
      </c>
      <c r="O37" s="47" t="s">
        <v>29</v>
      </c>
      <c r="P37" s="52">
        <v>2202.6089999999999</v>
      </c>
      <c r="Q37" s="146">
        <v>3271.212</v>
      </c>
      <c r="R37" s="54">
        <f t="shared" si="0"/>
        <v>-1068.6030000000001</v>
      </c>
      <c r="S37" s="148">
        <v>67.333116899791264</v>
      </c>
      <c r="T37" s="52">
        <v>2336.9029999999998</v>
      </c>
      <c r="U37" s="55">
        <v>69.5</v>
      </c>
      <c r="V37" s="52">
        <v>134.29400000000001</v>
      </c>
      <c r="W37" s="57">
        <v>145.1</v>
      </c>
      <c r="X37" s="50">
        <v>0.318</v>
      </c>
      <c r="Y37" s="58">
        <v>0.22700000000000001</v>
      </c>
      <c r="Z37" s="59">
        <v>45069.4</v>
      </c>
      <c r="AA37" s="60">
        <v>115.9</v>
      </c>
      <c r="AB37" s="61">
        <f t="shared" si="1"/>
        <v>0.75886547511807445</v>
      </c>
      <c r="AC37" s="58">
        <v>0.74928157743489987</v>
      </c>
      <c r="AD37" s="52">
        <v>11.526</v>
      </c>
      <c r="AE37" s="62">
        <v>99.7</v>
      </c>
      <c r="AF37" s="48">
        <v>143</v>
      </c>
      <c r="AG37" s="49">
        <v>61.6</v>
      </c>
      <c r="AH37" s="231">
        <v>3.0000000000000001E-3</v>
      </c>
      <c r="AI37" s="51">
        <v>5.0000000000000001E-3</v>
      </c>
    </row>
    <row r="38" spans="1:35" s="39" customFormat="1" ht="13.5" customHeight="1" x14ac:dyDescent="0.25">
      <c r="A38" s="41" t="s">
        <v>57</v>
      </c>
      <c r="B38" s="42">
        <v>1880.4979000000001</v>
      </c>
      <c r="C38" s="43">
        <v>81.760461883430111</v>
      </c>
      <c r="D38" s="42">
        <v>334.49950000000001</v>
      </c>
      <c r="E38" s="43" t="s">
        <v>105</v>
      </c>
      <c r="F38" s="44">
        <v>50.703000000000003</v>
      </c>
      <c r="G38" s="142">
        <v>154.5</v>
      </c>
      <c r="H38" s="46">
        <v>3697</v>
      </c>
      <c r="I38" s="47">
        <v>79.7</v>
      </c>
      <c r="J38" s="44">
        <v>396.16899999999998</v>
      </c>
      <c r="K38" s="47">
        <v>101.71394475848494</v>
      </c>
      <c r="L38" s="44">
        <v>2501.4</v>
      </c>
      <c r="M38" s="47">
        <v>121.9</v>
      </c>
      <c r="N38" s="44" t="s">
        <v>29</v>
      </c>
      <c r="O38" s="47" t="s">
        <v>29</v>
      </c>
      <c r="P38" s="52">
        <v>1087.7260000000001</v>
      </c>
      <c r="Q38" s="146">
        <v>788.34400000000005</v>
      </c>
      <c r="R38" s="54">
        <f t="shared" si="0"/>
        <v>299.38200000000006</v>
      </c>
      <c r="S38" s="148">
        <v>137.97606121185675</v>
      </c>
      <c r="T38" s="52">
        <v>1090.402</v>
      </c>
      <c r="U38" s="55">
        <v>137.9</v>
      </c>
      <c r="V38" s="52">
        <v>2.6760000000000002</v>
      </c>
      <c r="W38" s="57">
        <v>105.8</v>
      </c>
      <c r="X38" s="50">
        <v>0.44400000000000001</v>
      </c>
      <c r="Y38" s="58">
        <v>0.222</v>
      </c>
      <c r="Z38" s="59">
        <v>39526</v>
      </c>
      <c r="AA38" s="60">
        <v>115.1</v>
      </c>
      <c r="AB38" s="68">
        <f t="shared" si="1"/>
        <v>0.66552731497461715</v>
      </c>
      <c r="AC38" s="69">
        <v>0.67025509527388483</v>
      </c>
      <c r="AD38" s="52">
        <v>4.5490000000000004</v>
      </c>
      <c r="AE38" s="62">
        <v>97.5</v>
      </c>
      <c r="AF38" s="48">
        <v>161</v>
      </c>
      <c r="AG38" s="49">
        <v>76.3</v>
      </c>
      <c r="AH38" s="231">
        <v>7.0000000000000001E-3</v>
      </c>
      <c r="AI38" s="51">
        <v>0.01</v>
      </c>
    </row>
    <row r="39" spans="1:35" s="39" customFormat="1" ht="13.5" customHeight="1" x14ac:dyDescent="0.25">
      <c r="A39" s="41" t="s">
        <v>58</v>
      </c>
      <c r="B39" s="42">
        <v>52.400899999999993</v>
      </c>
      <c r="C39" s="43">
        <v>115.36458104002465</v>
      </c>
      <c r="D39" s="42">
        <v>2128.8257999999996</v>
      </c>
      <c r="E39" s="43">
        <v>125.97367153769217</v>
      </c>
      <c r="F39" s="44">
        <v>32.993000000000002</v>
      </c>
      <c r="G39" s="142">
        <v>106.1</v>
      </c>
      <c r="H39" s="46">
        <v>7115</v>
      </c>
      <c r="I39" s="47">
        <v>49.1</v>
      </c>
      <c r="J39" s="44">
        <v>195.15199999999999</v>
      </c>
      <c r="K39" s="47">
        <v>96.375260627837761</v>
      </c>
      <c r="L39" s="44">
        <v>1282.8</v>
      </c>
      <c r="M39" s="47">
        <v>115.2</v>
      </c>
      <c r="N39" s="44" t="s">
        <v>29</v>
      </c>
      <c r="O39" s="142" t="s">
        <v>29</v>
      </c>
      <c r="P39" s="52">
        <v>367.62299999999999</v>
      </c>
      <c r="Q39" s="146">
        <v>593.89800000000002</v>
      </c>
      <c r="R39" s="54">
        <f t="shared" si="0"/>
        <v>-226.27500000000003</v>
      </c>
      <c r="S39" s="148">
        <v>61.900023236313309</v>
      </c>
      <c r="T39" s="52">
        <v>367.62299999999999</v>
      </c>
      <c r="U39" s="55">
        <v>61.9</v>
      </c>
      <c r="V39" s="64" t="s">
        <v>29</v>
      </c>
      <c r="W39" s="57" t="s">
        <v>29</v>
      </c>
      <c r="X39" s="50">
        <v>0</v>
      </c>
      <c r="Y39" s="58">
        <v>0</v>
      </c>
      <c r="Z39" s="59">
        <v>41512</v>
      </c>
      <c r="AA39" s="60">
        <v>115.1</v>
      </c>
      <c r="AB39" s="156">
        <f t="shared" si="1"/>
        <v>0.69896700650777477</v>
      </c>
      <c r="AC39" s="58">
        <v>0.72025730580485436</v>
      </c>
      <c r="AD39" s="52">
        <v>6.3419999999999996</v>
      </c>
      <c r="AE39" s="62">
        <v>97.4</v>
      </c>
      <c r="AF39" s="48">
        <v>193</v>
      </c>
      <c r="AG39" s="49">
        <v>70.400000000000006</v>
      </c>
      <c r="AH39" s="231">
        <v>6.0000000000000001E-3</v>
      </c>
      <c r="AI39" s="51">
        <v>8.0000000000000002E-3</v>
      </c>
    </row>
    <row r="40" spans="1:35" s="39" customFormat="1" ht="13.5" customHeight="1" x14ac:dyDescent="0.25">
      <c r="A40" s="41" t="s">
        <v>59</v>
      </c>
      <c r="B40" s="42">
        <v>6672.6634000000004</v>
      </c>
      <c r="C40" s="43">
        <v>85.176307767365671</v>
      </c>
      <c r="D40" s="42">
        <v>6734.0375999999997</v>
      </c>
      <c r="E40" s="43">
        <v>97.165564710368074</v>
      </c>
      <c r="F40" s="44">
        <v>15.571999999999999</v>
      </c>
      <c r="G40" s="142">
        <v>25.2</v>
      </c>
      <c r="H40" s="46">
        <v>9762</v>
      </c>
      <c r="I40" s="47">
        <v>82</v>
      </c>
      <c r="J40" s="44">
        <v>432.8372</v>
      </c>
      <c r="K40" s="47">
        <v>139.73542944290131</v>
      </c>
      <c r="L40" s="44">
        <v>5321.3</v>
      </c>
      <c r="M40" s="47">
        <v>119.8</v>
      </c>
      <c r="N40" s="44" t="s">
        <v>29</v>
      </c>
      <c r="O40" s="47" t="s">
        <v>29</v>
      </c>
      <c r="P40" s="52">
        <v>2449.2530000000002</v>
      </c>
      <c r="Q40" s="146">
        <v>3930.5859999999998</v>
      </c>
      <c r="R40" s="54">
        <f t="shared" si="0"/>
        <v>-1481.3329999999996</v>
      </c>
      <c r="S40" s="148">
        <v>62.312667882091887</v>
      </c>
      <c r="T40" s="52">
        <v>2506.3589999999999</v>
      </c>
      <c r="U40" s="55">
        <v>63.1</v>
      </c>
      <c r="V40" s="52">
        <v>57.106000000000002</v>
      </c>
      <c r="W40" s="57">
        <v>135.9</v>
      </c>
      <c r="X40" s="50">
        <v>0.125</v>
      </c>
      <c r="Y40" s="58">
        <v>6.3E-2</v>
      </c>
      <c r="Z40" s="59">
        <v>44405</v>
      </c>
      <c r="AA40" s="60">
        <v>114.8</v>
      </c>
      <c r="AB40" s="61">
        <f t="shared" si="1"/>
        <v>0.74767850077032527</v>
      </c>
      <c r="AC40" s="58">
        <v>0.73495733675228792</v>
      </c>
      <c r="AD40" s="52">
        <v>8.8640000000000008</v>
      </c>
      <c r="AE40" s="62">
        <v>98.8</v>
      </c>
      <c r="AF40" s="48">
        <v>89</v>
      </c>
      <c r="AG40" s="49">
        <v>70.599999999999994</v>
      </c>
      <c r="AH40" s="231">
        <v>3.0000000000000001E-3</v>
      </c>
      <c r="AI40" s="51">
        <v>4.0000000000000001E-3</v>
      </c>
    </row>
    <row r="41" spans="1:35" s="39" customFormat="1" ht="13.5" customHeight="1" x14ac:dyDescent="0.25">
      <c r="A41" s="41" t="s">
        <v>60</v>
      </c>
      <c r="B41" s="42">
        <v>734.7</v>
      </c>
      <c r="C41" s="43">
        <v>114.88128170780946</v>
      </c>
      <c r="D41" s="42">
        <v>1254.6034999999999</v>
      </c>
      <c r="E41" s="43">
        <v>132.47181840451412</v>
      </c>
      <c r="F41" s="44">
        <v>425.16609999999997</v>
      </c>
      <c r="G41" s="142" t="s">
        <v>108</v>
      </c>
      <c r="H41" s="46">
        <v>16182</v>
      </c>
      <c r="I41" s="47">
        <v>84.8</v>
      </c>
      <c r="J41" s="44">
        <v>83.059899999999999</v>
      </c>
      <c r="K41" s="47" t="s">
        <v>113</v>
      </c>
      <c r="L41" s="44">
        <v>3165.7</v>
      </c>
      <c r="M41" s="47">
        <v>111.6</v>
      </c>
      <c r="N41" s="44" t="s">
        <v>29</v>
      </c>
      <c r="O41" s="47" t="s">
        <v>29</v>
      </c>
      <c r="P41" s="52">
        <v>428.97399999999999</v>
      </c>
      <c r="Q41" s="146">
        <v>162.89099999999999</v>
      </c>
      <c r="R41" s="54">
        <f t="shared" si="0"/>
        <v>266.08299999999997</v>
      </c>
      <c r="S41" s="148" t="s">
        <v>117</v>
      </c>
      <c r="T41" s="52">
        <v>465.11500000000001</v>
      </c>
      <c r="U41" s="55" t="s">
        <v>109</v>
      </c>
      <c r="V41" s="52">
        <v>36.140999999999998</v>
      </c>
      <c r="W41" s="57">
        <v>97.9</v>
      </c>
      <c r="X41" s="50">
        <v>0.6</v>
      </c>
      <c r="Y41" s="58">
        <v>0.7</v>
      </c>
      <c r="Z41" s="59">
        <v>39467.300000000003</v>
      </c>
      <c r="AA41" s="60">
        <v>119.6</v>
      </c>
      <c r="AB41" s="68">
        <f t="shared" si="1"/>
        <v>0.66453894141318903</v>
      </c>
      <c r="AC41" s="69">
        <v>0.67226667845616517</v>
      </c>
      <c r="AD41" s="52">
        <v>5.6849999999999996</v>
      </c>
      <c r="AE41" s="62">
        <v>96.9</v>
      </c>
      <c r="AF41" s="48">
        <v>168</v>
      </c>
      <c r="AG41" s="49">
        <v>93.3</v>
      </c>
      <c r="AH41" s="231">
        <v>6.0000000000000001E-3</v>
      </c>
      <c r="AI41" s="51">
        <v>6.0000000000000001E-3</v>
      </c>
    </row>
    <row r="42" spans="1:35" s="39" customFormat="1" ht="13.5" customHeight="1" x14ac:dyDescent="0.25">
      <c r="A42" s="41" t="s">
        <v>61</v>
      </c>
      <c r="B42" s="42">
        <v>119055.1</v>
      </c>
      <c r="C42" s="43">
        <v>69.321080057472642</v>
      </c>
      <c r="D42" s="42">
        <v>1253.152</v>
      </c>
      <c r="E42" s="43">
        <v>114.45002428457317</v>
      </c>
      <c r="F42" s="44">
        <v>403.42599999999999</v>
      </c>
      <c r="G42" s="142">
        <v>56.1</v>
      </c>
      <c r="H42" s="46">
        <v>105593</v>
      </c>
      <c r="I42" s="47">
        <v>96.8</v>
      </c>
      <c r="J42" s="44">
        <v>7760.2139000000006</v>
      </c>
      <c r="K42" s="47">
        <v>116.86143562816314</v>
      </c>
      <c r="L42" s="44">
        <v>8167.5</v>
      </c>
      <c r="M42" s="47">
        <v>111.5</v>
      </c>
      <c r="N42" s="44" t="s">
        <v>29</v>
      </c>
      <c r="O42" s="47" t="s">
        <v>29</v>
      </c>
      <c r="P42" s="63">
        <v>-49457.93</v>
      </c>
      <c r="Q42" s="146">
        <v>41690.048999999999</v>
      </c>
      <c r="R42" s="54">
        <f t="shared" si="0"/>
        <v>-91147.978999999992</v>
      </c>
      <c r="S42" s="148" t="s">
        <v>29</v>
      </c>
      <c r="T42" s="52">
        <v>995.71400000000006</v>
      </c>
      <c r="U42" s="55">
        <v>2.4</v>
      </c>
      <c r="V42" s="52">
        <v>50453.644</v>
      </c>
      <c r="W42" s="57" t="s">
        <v>132</v>
      </c>
      <c r="X42" s="50">
        <v>0.41199999999999998</v>
      </c>
      <c r="Y42" s="58">
        <v>0.35299999999999998</v>
      </c>
      <c r="Z42" s="59">
        <v>58532.7</v>
      </c>
      <c r="AA42" s="60">
        <v>111.8</v>
      </c>
      <c r="AB42" s="61">
        <f t="shared" si="1"/>
        <v>0.98555661258955551</v>
      </c>
      <c r="AC42" s="58">
        <v>1.0273221627835005</v>
      </c>
      <c r="AD42" s="52">
        <v>14.622</v>
      </c>
      <c r="AE42" s="62">
        <v>97.1</v>
      </c>
      <c r="AF42" s="48">
        <v>216</v>
      </c>
      <c r="AG42" s="49">
        <v>73.2</v>
      </c>
      <c r="AH42" s="231">
        <v>3.0000000000000001E-3</v>
      </c>
      <c r="AI42" s="51">
        <v>4.0000000000000001E-3</v>
      </c>
    </row>
    <row r="43" spans="1:35" s="39" customFormat="1" ht="13.5" customHeight="1" x14ac:dyDescent="0.25">
      <c r="A43" s="41" t="s">
        <v>62</v>
      </c>
      <c r="B43" s="42">
        <v>113939.6902</v>
      </c>
      <c r="C43" s="43">
        <v>86.052749757010972</v>
      </c>
      <c r="D43" s="42">
        <v>6996.2635</v>
      </c>
      <c r="E43" s="43">
        <v>93.012586272040139</v>
      </c>
      <c r="F43" s="44">
        <v>4098.1907999999994</v>
      </c>
      <c r="G43" s="142">
        <v>135.80000000000001</v>
      </c>
      <c r="H43" s="46">
        <v>43590</v>
      </c>
      <c r="I43" s="47">
        <v>85.5</v>
      </c>
      <c r="J43" s="44">
        <v>2998.0675000000001</v>
      </c>
      <c r="K43" s="47">
        <v>132.55494793975208</v>
      </c>
      <c r="L43" s="44">
        <v>10265.4</v>
      </c>
      <c r="M43" s="47">
        <v>112.4</v>
      </c>
      <c r="N43" s="44" t="s">
        <v>29</v>
      </c>
      <c r="O43" s="47" t="s">
        <v>29</v>
      </c>
      <c r="P43" s="52">
        <v>6197.8370000000004</v>
      </c>
      <c r="Q43" s="146">
        <v>5089.4009999999998</v>
      </c>
      <c r="R43" s="54">
        <f t="shared" si="0"/>
        <v>1108.4360000000006</v>
      </c>
      <c r="S43" s="148">
        <v>121.7793017292212</v>
      </c>
      <c r="T43" s="52">
        <v>6277.4009999999998</v>
      </c>
      <c r="U43" s="55">
        <v>122.3</v>
      </c>
      <c r="V43" s="52">
        <v>79.563999999999993</v>
      </c>
      <c r="W43" s="57">
        <v>192.1</v>
      </c>
      <c r="X43" s="50">
        <v>0.24399999999999999</v>
      </c>
      <c r="Y43" s="58">
        <v>0.14599999999999999</v>
      </c>
      <c r="Z43" s="59">
        <v>55741.7</v>
      </c>
      <c r="AA43" s="60">
        <v>119.7</v>
      </c>
      <c r="AB43" s="61">
        <f t="shared" si="1"/>
        <v>0.9385625647199467</v>
      </c>
      <c r="AC43" s="58">
        <v>0.87510500022105309</v>
      </c>
      <c r="AD43" s="52">
        <v>23.13</v>
      </c>
      <c r="AE43" s="62">
        <v>104.7</v>
      </c>
      <c r="AF43" s="48">
        <v>203</v>
      </c>
      <c r="AG43" s="49">
        <v>73.3</v>
      </c>
      <c r="AH43" s="231">
        <v>3.0000000000000001E-3</v>
      </c>
      <c r="AI43" s="51">
        <v>4.0000000000000001E-3</v>
      </c>
    </row>
    <row r="44" spans="1:35" s="39" customFormat="1" ht="13.5" customHeight="1" x14ac:dyDescent="0.25">
      <c r="A44" s="41" t="s">
        <v>63</v>
      </c>
      <c r="B44" s="42">
        <v>6152.8085999999994</v>
      </c>
      <c r="C44" s="43">
        <v>131.28865045898792</v>
      </c>
      <c r="D44" s="42">
        <v>2435.7892000000002</v>
      </c>
      <c r="E44" s="43">
        <v>148.82281111027885</v>
      </c>
      <c r="F44" s="44" t="s">
        <v>29</v>
      </c>
      <c r="G44" s="142" t="s">
        <v>29</v>
      </c>
      <c r="H44" s="46">
        <v>4746</v>
      </c>
      <c r="I44" s="47">
        <v>68.7</v>
      </c>
      <c r="J44" s="44">
        <v>10.0967</v>
      </c>
      <c r="K44" s="47">
        <v>119.66033800279693</v>
      </c>
      <c r="L44" s="44">
        <v>3087.2</v>
      </c>
      <c r="M44" s="47">
        <v>110.6</v>
      </c>
      <c r="N44" s="44">
        <v>0.79910000000000003</v>
      </c>
      <c r="O44" s="47">
        <v>82.868401949600752</v>
      </c>
      <c r="P44" s="52">
        <v>827.16499999999996</v>
      </c>
      <c r="Q44" s="146">
        <v>1121.027</v>
      </c>
      <c r="R44" s="54">
        <f t="shared" si="0"/>
        <v>-293.86200000000008</v>
      </c>
      <c r="S44" s="148">
        <v>73.786358401715574</v>
      </c>
      <c r="T44" s="52">
        <v>842.01800000000003</v>
      </c>
      <c r="U44" s="55">
        <v>74.599999999999994</v>
      </c>
      <c r="V44" s="52">
        <v>14.853</v>
      </c>
      <c r="W44" s="57">
        <v>184.7</v>
      </c>
      <c r="X44" s="50">
        <v>0.36399999999999999</v>
      </c>
      <c r="Y44" s="58">
        <v>0.182</v>
      </c>
      <c r="Z44" s="59">
        <v>44048.6</v>
      </c>
      <c r="AA44" s="60">
        <v>115.3</v>
      </c>
      <c r="AB44" s="61">
        <f t="shared" si="1"/>
        <v>0.74167754102087036</v>
      </c>
      <c r="AC44" s="58">
        <v>0.74479419956673598</v>
      </c>
      <c r="AD44" s="52">
        <v>6.1159999999999997</v>
      </c>
      <c r="AE44" s="62">
        <v>98.7</v>
      </c>
      <c r="AF44" s="48">
        <v>101</v>
      </c>
      <c r="AG44" s="49">
        <v>82.1</v>
      </c>
      <c r="AH44" s="231">
        <v>5.0000000000000001E-3</v>
      </c>
      <c r="AI44" s="51">
        <v>6.0000000000000001E-3</v>
      </c>
    </row>
    <row r="45" spans="1:35" s="39" customFormat="1" ht="13.5" customHeight="1" x14ac:dyDescent="0.25">
      <c r="A45" s="41" t="s">
        <v>64</v>
      </c>
      <c r="B45" s="42">
        <v>12854.3</v>
      </c>
      <c r="C45" s="43">
        <v>87.566605002558674</v>
      </c>
      <c r="D45" s="42">
        <v>2354.9242000000004</v>
      </c>
      <c r="E45" s="43">
        <v>174.70755573294775</v>
      </c>
      <c r="F45" s="44" t="s">
        <v>29</v>
      </c>
      <c r="G45" s="142" t="s">
        <v>29</v>
      </c>
      <c r="H45" s="46">
        <v>8453</v>
      </c>
      <c r="I45" s="47">
        <v>125.5</v>
      </c>
      <c r="J45" s="44">
        <v>49.615400000000001</v>
      </c>
      <c r="K45" s="47">
        <v>96.317017584047406</v>
      </c>
      <c r="L45" s="44">
        <v>2452.4</v>
      </c>
      <c r="M45" s="47">
        <v>117.5</v>
      </c>
      <c r="N45" s="44" t="s">
        <v>29</v>
      </c>
      <c r="O45" s="47" t="s">
        <v>29</v>
      </c>
      <c r="P45" s="52">
        <v>885.596</v>
      </c>
      <c r="Q45" s="146">
        <v>681.37800000000004</v>
      </c>
      <c r="R45" s="54">
        <f t="shared" si="0"/>
        <v>204.21799999999996</v>
      </c>
      <c r="S45" s="148">
        <v>129.97132281934549</v>
      </c>
      <c r="T45" s="52">
        <v>899.18499999999995</v>
      </c>
      <c r="U45" s="55">
        <v>127.4</v>
      </c>
      <c r="V45" s="66">
        <v>13.589</v>
      </c>
      <c r="W45" s="57">
        <v>55.5</v>
      </c>
      <c r="X45" s="50">
        <v>0.33300000000000002</v>
      </c>
      <c r="Y45" s="58">
        <v>0.25</v>
      </c>
      <c r="Z45" s="59">
        <v>44213.3</v>
      </c>
      <c r="AA45" s="60">
        <v>116.8</v>
      </c>
      <c r="AB45" s="61">
        <f t="shared" si="1"/>
        <v>0.7444507118141791</v>
      </c>
      <c r="AC45" s="58">
        <v>0.73261417392457673</v>
      </c>
      <c r="AD45" s="52">
        <v>5.4089999999999998</v>
      </c>
      <c r="AE45" s="62">
        <v>99.1</v>
      </c>
      <c r="AF45" s="48">
        <v>136</v>
      </c>
      <c r="AG45" s="49">
        <v>67.3</v>
      </c>
      <c r="AH45" s="231">
        <v>5.0000000000000001E-3</v>
      </c>
      <c r="AI45" s="51">
        <v>8.0000000000000002E-3</v>
      </c>
    </row>
    <row r="46" spans="1:35" s="39" customFormat="1" ht="13.5" customHeight="1" x14ac:dyDescent="0.25">
      <c r="A46" s="41" t="s">
        <v>65</v>
      </c>
      <c r="B46" s="42">
        <v>53419.4</v>
      </c>
      <c r="C46" s="43">
        <v>81.922505431495168</v>
      </c>
      <c r="D46" s="42">
        <v>1706.6142</v>
      </c>
      <c r="E46" s="43" t="s">
        <v>107</v>
      </c>
      <c r="F46" s="44">
        <v>8239.8412000000008</v>
      </c>
      <c r="G46" s="142">
        <v>136.19999999999999</v>
      </c>
      <c r="H46" s="46">
        <v>104977</v>
      </c>
      <c r="I46" s="47">
        <v>91.4</v>
      </c>
      <c r="J46" s="44">
        <v>96943.837499999994</v>
      </c>
      <c r="K46" s="47">
        <v>100.36047373966449</v>
      </c>
      <c r="L46" s="44">
        <v>13718.2</v>
      </c>
      <c r="M46" s="47">
        <v>102.7</v>
      </c>
      <c r="N46" s="44">
        <v>152.88629999999998</v>
      </c>
      <c r="O46" s="47">
        <v>106.01474354129292</v>
      </c>
      <c r="P46" s="52">
        <v>43682.271000000001</v>
      </c>
      <c r="Q46" s="146">
        <v>60064.284</v>
      </c>
      <c r="R46" s="54">
        <f t="shared" si="0"/>
        <v>-16382.012999999999</v>
      </c>
      <c r="S46" s="148">
        <v>72.725866506624797</v>
      </c>
      <c r="T46" s="52">
        <v>45005.076999999997</v>
      </c>
      <c r="U46" s="55">
        <v>72.900000000000006</v>
      </c>
      <c r="V46" s="52">
        <v>1322.806</v>
      </c>
      <c r="W46" s="57">
        <v>79.8</v>
      </c>
      <c r="X46" s="50">
        <v>0.32700000000000001</v>
      </c>
      <c r="Y46" s="58">
        <v>0.36399999999999999</v>
      </c>
      <c r="Z46" s="59">
        <v>64494.2</v>
      </c>
      <c r="AA46" s="60">
        <v>114.8</v>
      </c>
      <c r="AB46" s="61">
        <f t="shared" si="1"/>
        <v>1.0859346191731001</v>
      </c>
      <c r="AC46" s="58">
        <v>1.0785401653477165</v>
      </c>
      <c r="AD46" s="52">
        <v>32.189</v>
      </c>
      <c r="AE46" s="62">
        <v>106.6</v>
      </c>
      <c r="AF46" s="48">
        <v>109</v>
      </c>
      <c r="AG46" s="49">
        <v>49.3</v>
      </c>
      <c r="AH46" s="231">
        <v>2E-3</v>
      </c>
      <c r="AI46" s="51">
        <v>3.0000000000000001E-3</v>
      </c>
    </row>
    <row r="47" spans="1:35" s="281" customFormat="1" ht="13.5" customHeight="1" x14ac:dyDescent="0.25">
      <c r="A47" s="262" t="s">
        <v>66</v>
      </c>
      <c r="B47" s="263">
        <v>45446.9</v>
      </c>
      <c r="C47" s="264">
        <v>105.89639176816628</v>
      </c>
      <c r="D47" s="263">
        <v>3157.5362</v>
      </c>
      <c r="E47" s="264">
        <v>124.35424947173186</v>
      </c>
      <c r="F47" s="265">
        <v>395.31190000000004</v>
      </c>
      <c r="G47" s="266">
        <v>80.7</v>
      </c>
      <c r="H47" s="267">
        <v>39596</v>
      </c>
      <c r="I47" s="266">
        <v>98</v>
      </c>
      <c r="J47" s="265">
        <v>467.22120000000001</v>
      </c>
      <c r="K47" s="266">
        <v>103.71057007371063</v>
      </c>
      <c r="L47" s="265">
        <v>8009.8</v>
      </c>
      <c r="M47" s="266">
        <v>106.2</v>
      </c>
      <c r="N47" s="265" t="s">
        <v>29</v>
      </c>
      <c r="O47" s="266" t="s">
        <v>29</v>
      </c>
      <c r="P47" s="268">
        <v>4473.0889999999999</v>
      </c>
      <c r="Q47" s="146">
        <v>2687.348</v>
      </c>
      <c r="R47" s="243">
        <f t="shared" si="0"/>
        <v>1785.741</v>
      </c>
      <c r="S47" s="269">
        <v>166.5</v>
      </c>
      <c r="T47" s="268">
        <v>4621.2879999999996</v>
      </c>
      <c r="U47" s="269">
        <v>157.9</v>
      </c>
      <c r="V47" s="268">
        <v>148.19900000000001</v>
      </c>
      <c r="W47" s="270">
        <v>61.8</v>
      </c>
      <c r="X47" s="271">
        <v>0.16700000000000001</v>
      </c>
      <c r="Y47" s="272">
        <v>0.222</v>
      </c>
      <c r="Z47" s="273">
        <v>55237.1</v>
      </c>
      <c r="AA47" s="274">
        <v>117.2</v>
      </c>
      <c r="AB47" s="275">
        <f t="shared" si="1"/>
        <v>0.93006625638780616</v>
      </c>
      <c r="AC47" s="272">
        <v>0.94263672134046594</v>
      </c>
      <c r="AD47" s="268">
        <v>18.664999999999999</v>
      </c>
      <c r="AE47" s="276">
        <v>98.6</v>
      </c>
      <c r="AF47" s="277">
        <v>179</v>
      </c>
      <c r="AG47" s="278">
        <v>71.599999999999994</v>
      </c>
      <c r="AH47" s="279">
        <v>3.0000000000000001E-3</v>
      </c>
      <c r="AI47" s="280">
        <v>5.0000000000000001E-3</v>
      </c>
    </row>
    <row r="48" spans="1:35" s="39" customFormat="1" ht="13.5" customHeight="1" x14ac:dyDescent="0.25">
      <c r="A48" s="41" t="s">
        <v>67</v>
      </c>
      <c r="B48" s="42">
        <v>12238.506300000001</v>
      </c>
      <c r="C48" s="43">
        <v>98.50815498759728</v>
      </c>
      <c r="D48" s="42">
        <v>3386.6138999999998</v>
      </c>
      <c r="E48" s="43">
        <v>92.263578411283049</v>
      </c>
      <c r="F48" s="44">
        <v>887.62569999999994</v>
      </c>
      <c r="G48" s="142" t="s">
        <v>129</v>
      </c>
      <c r="H48" s="46">
        <v>24029</v>
      </c>
      <c r="I48" s="47">
        <v>77.8</v>
      </c>
      <c r="J48" s="44">
        <v>3114.5196000000001</v>
      </c>
      <c r="K48" s="47">
        <v>131.78754922907839</v>
      </c>
      <c r="L48" s="44">
        <v>8558.2999999999993</v>
      </c>
      <c r="M48" s="47">
        <v>118</v>
      </c>
      <c r="N48" s="44" t="s">
        <v>29</v>
      </c>
      <c r="O48" s="47" t="s">
        <v>29</v>
      </c>
      <c r="P48" s="52">
        <v>889.95500000000004</v>
      </c>
      <c r="Q48" s="146">
        <v>1441.194</v>
      </c>
      <c r="R48" s="54">
        <f t="shared" si="0"/>
        <v>-551.23899999999992</v>
      </c>
      <c r="S48" s="148">
        <v>61.751228495261564</v>
      </c>
      <c r="T48" s="52">
        <v>1108.106</v>
      </c>
      <c r="U48" s="55">
        <v>75.599999999999994</v>
      </c>
      <c r="V48" s="52">
        <v>218.15100000000001</v>
      </c>
      <c r="W48" s="57" t="s">
        <v>125</v>
      </c>
      <c r="X48" s="50">
        <v>0.25900000000000001</v>
      </c>
      <c r="Y48" s="58">
        <v>0.185</v>
      </c>
      <c r="Z48" s="59">
        <v>48534.1</v>
      </c>
      <c r="AA48" s="60">
        <v>117.9</v>
      </c>
      <c r="AB48" s="61">
        <f t="shared" si="1"/>
        <v>0.81720308803596531</v>
      </c>
      <c r="AC48" s="58">
        <v>0.79851010212653084</v>
      </c>
      <c r="AD48" s="52">
        <v>19.716999999999999</v>
      </c>
      <c r="AE48" s="62">
        <v>99.2</v>
      </c>
      <c r="AF48" s="48">
        <v>343</v>
      </c>
      <c r="AG48" s="49">
        <v>74.7</v>
      </c>
      <c r="AH48" s="231">
        <v>6.0000000000000001E-3</v>
      </c>
      <c r="AI48" s="51">
        <v>8.0000000000000002E-3</v>
      </c>
    </row>
    <row r="49" spans="1:35" s="39" customFormat="1" ht="13.5" customHeight="1" x14ac:dyDescent="0.25">
      <c r="A49" s="41" t="s">
        <v>68</v>
      </c>
      <c r="B49" s="42">
        <v>13875.4</v>
      </c>
      <c r="C49" s="43">
        <v>148.46728235566528</v>
      </c>
      <c r="D49" s="42">
        <v>164.4718</v>
      </c>
      <c r="E49" s="43">
        <v>111.05455773126268</v>
      </c>
      <c r="F49" s="44">
        <v>3428.6827999999996</v>
      </c>
      <c r="G49" s="142">
        <v>116.3</v>
      </c>
      <c r="H49" s="46">
        <v>68500</v>
      </c>
      <c r="I49" s="47">
        <v>64.400000000000006</v>
      </c>
      <c r="J49" s="44">
        <v>22665.107100000001</v>
      </c>
      <c r="K49" s="47">
        <v>110.45185222568131</v>
      </c>
      <c r="L49" s="44">
        <v>16686</v>
      </c>
      <c r="M49" s="47">
        <v>113</v>
      </c>
      <c r="N49" s="44">
        <v>3397.6427999999996</v>
      </c>
      <c r="O49" s="47">
        <v>113.14639215713828</v>
      </c>
      <c r="P49" s="52">
        <v>15575.786</v>
      </c>
      <c r="Q49" s="146">
        <v>10405.017</v>
      </c>
      <c r="R49" s="54">
        <f t="shared" si="0"/>
        <v>5170.7690000000002</v>
      </c>
      <c r="S49" s="148">
        <v>149.69495965263678</v>
      </c>
      <c r="T49" s="52">
        <v>15877.084999999999</v>
      </c>
      <c r="U49" s="55">
        <v>150.6</v>
      </c>
      <c r="V49" s="52">
        <v>301.29899999999998</v>
      </c>
      <c r="W49" s="57" t="s">
        <v>105</v>
      </c>
      <c r="X49" s="50">
        <v>0.42899999999999999</v>
      </c>
      <c r="Y49" s="58">
        <v>0.47599999999999998</v>
      </c>
      <c r="Z49" s="59">
        <v>55033.2</v>
      </c>
      <c r="AA49" s="60">
        <v>114.3</v>
      </c>
      <c r="AB49" s="61">
        <f t="shared" si="1"/>
        <v>0.92663304737289631</v>
      </c>
      <c r="AC49" s="58">
        <v>0.94290198505681067</v>
      </c>
      <c r="AD49" s="52">
        <v>28.632000000000001</v>
      </c>
      <c r="AE49" s="62">
        <v>100.7</v>
      </c>
      <c r="AF49" s="48">
        <v>130</v>
      </c>
      <c r="AG49" s="49">
        <v>48.3</v>
      </c>
      <c r="AH49" s="231">
        <v>2E-3</v>
      </c>
      <c r="AI49" s="51">
        <v>4.0000000000000001E-3</v>
      </c>
    </row>
    <row r="50" spans="1:35" s="39" customFormat="1" ht="13.5" customHeight="1" x14ac:dyDescent="0.25">
      <c r="A50" s="41" t="s">
        <v>69</v>
      </c>
      <c r="B50" s="42">
        <v>8405.4</v>
      </c>
      <c r="C50" s="43">
        <v>139.01587781643221</v>
      </c>
      <c r="D50" s="42">
        <v>1750.0260000000001</v>
      </c>
      <c r="E50" s="43">
        <v>87.369516190254444</v>
      </c>
      <c r="F50" s="44">
        <v>1119.3019999999999</v>
      </c>
      <c r="G50" s="142">
        <v>196.5</v>
      </c>
      <c r="H50" s="46">
        <v>9416</v>
      </c>
      <c r="I50" s="134">
        <v>99.5</v>
      </c>
      <c r="J50" s="112">
        <v>7.0368999999999993</v>
      </c>
      <c r="K50" s="132">
        <v>1.0746270936017011</v>
      </c>
      <c r="L50" s="44">
        <v>1036.4000000000001</v>
      </c>
      <c r="M50" s="47">
        <v>121.4</v>
      </c>
      <c r="N50" s="44"/>
      <c r="O50" s="47" t="s">
        <v>29</v>
      </c>
      <c r="P50" s="52">
        <v>3054.942</v>
      </c>
      <c r="Q50" s="146">
        <v>2220.8310000000001</v>
      </c>
      <c r="R50" s="54">
        <f t="shared" si="0"/>
        <v>834.11099999999988</v>
      </c>
      <c r="S50" s="148">
        <v>137.55850850424906</v>
      </c>
      <c r="T50" s="52">
        <v>3063.9580000000001</v>
      </c>
      <c r="U50" s="55">
        <v>137.80000000000001</v>
      </c>
      <c r="V50" s="56">
        <v>9.016</v>
      </c>
      <c r="W50" s="57" t="s">
        <v>126</v>
      </c>
      <c r="X50" s="50">
        <v>0.222</v>
      </c>
      <c r="Y50" s="58">
        <v>0.111</v>
      </c>
      <c r="Z50" s="59">
        <v>44257.5</v>
      </c>
      <c r="AA50" s="60">
        <v>116.2</v>
      </c>
      <c r="AB50" s="61">
        <v>1.1619999999999999</v>
      </c>
      <c r="AC50" s="58">
        <v>0.79669746673150887</v>
      </c>
      <c r="AD50" s="52">
        <v>4.992</v>
      </c>
      <c r="AE50" s="62">
        <v>102</v>
      </c>
      <c r="AF50" s="48">
        <v>114</v>
      </c>
      <c r="AG50" s="49">
        <v>83.2</v>
      </c>
      <c r="AH50" s="231">
        <v>6.0000000000000001E-3</v>
      </c>
      <c r="AI50" s="51">
        <v>6.9999999999999993E-3</v>
      </c>
    </row>
    <row r="51" spans="1:35" s="39" customFormat="1" ht="13.5" customHeight="1" x14ac:dyDescent="0.25">
      <c r="A51" s="41" t="s">
        <v>70</v>
      </c>
      <c r="B51" s="42">
        <v>13207.402399999999</v>
      </c>
      <c r="C51" s="43">
        <v>114.5883415402444</v>
      </c>
      <c r="D51" s="42">
        <v>6593.6767</v>
      </c>
      <c r="E51" s="126">
        <v>171.11326574572908</v>
      </c>
      <c r="F51" s="44">
        <v>768.55029999999999</v>
      </c>
      <c r="G51" s="142" t="s">
        <v>128</v>
      </c>
      <c r="H51" s="46">
        <v>30882</v>
      </c>
      <c r="I51" s="47">
        <v>83</v>
      </c>
      <c r="J51" s="44">
        <v>418.91609999999997</v>
      </c>
      <c r="K51" s="47" t="s">
        <v>114</v>
      </c>
      <c r="L51" s="44">
        <v>6798.9</v>
      </c>
      <c r="M51" s="47">
        <v>110.1</v>
      </c>
      <c r="N51" s="44"/>
      <c r="O51" s="47" t="s">
        <v>29</v>
      </c>
      <c r="P51" s="52">
        <v>1658.9680000000001</v>
      </c>
      <c r="Q51" s="146">
        <v>1159.232</v>
      </c>
      <c r="R51" s="54">
        <f t="shared" si="0"/>
        <v>499.7360000000001</v>
      </c>
      <c r="S51" s="148">
        <v>143.10923093910452</v>
      </c>
      <c r="T51" s="52">
        <v>2239.7759999999998</v>
      </c>
      <c r="U51" s="55">
        <v>133.5</v>
      </c>
      <c r="V51" s="52">
        <v>580.80799999999999</v>
      </c>
      <c r="W51" s="57">
        <v>112</v>
      </c>
      <c r="X51" s="50">
        <v>0.432</v>
      </c>
      <c r="Y51" s="58">
        <v>0.29499999999999998</v>
      </c>
      <c r="Z51" s="59">
        <v>46139.5</v>
      </c>
      <c r="AA51" s="60">
        <v>115.9</v>
      </c>
      <c r="AB51" s="61">
        <f t="shared" si="1"/>
        <v>0.77688350830520037</v>
      </c>
      <c r="AC51" s="58">
        <v>0.75852159688757237</v>
      </c>
      <c r="AD51" s="52">
        <v>16.606000000000002</v>
      </c>
      <c r="AE51" s="62">
        <v>101</v>
      </c>
      <c r="AF51" s="48">
        <v>298</v>
      </c>
      <c r="AG51" s="49">
        <v>61.7</v>
      </c>
      <c r="AH51" s="231">
        <v>6.0000000000000001E-3</v>
      </c>
      <c r="AI51" s="51">
        <v>9.0000000000000011E-3</v>
      </c>
    </row>
    <row r="52" spans="1:35" s="39" customFormat="1" ht="13.5" customHeight="1" thickBot="1" x14ac:dyDescent="0.3">
      <c r="A52" s="70" t="s">
        <v>71</v>
      </c>
      <c r="B52" s="71">
        <v>299.78609999999998</v>
      </c>
      <c r="C52" s="72">
        <v>137.52293110827608</v>
      </c>
      <c r="D52" s="71">
        <v>3997.3690000000001</v>
      </c>
      <c r="E52" s="127">
        <v>110.30797284417078</v>
      </c>
      <c r="F52" s="73" t="s">
        <v>29</v>
      </c>
      <c r="G52" s="74" t="s">
        <v>29</v>
      </c>
      <c r="H52" s="75">
        <v>5579</v>
      </c>
      <c r="I52" s="74">
        <v>131.4</v>
      </c>
      <c r="J52" s="73">
        <v>0.90970000000000006</v>
      </c>
      <c r="K52" s="74">
        <v>104.38324727481354</v>
      </c>
      <c r="L52" s="73">
        <v>1389.5</v>
      </c>
      <c r="M52" s="74">
        <v>111</v>
      </c>
      <c r="N52" s="73"/>
      <c r="O52" s="74" t="s">
        <v>29</v>
      </c>
      <c r="P52" s="80">
        <v>1653.038</v>
      </c>
      <c r="Q52" s="81">
        <v>1441.693</v>
      </c>
      <c r="R52" s="82">
        <f t="shared" si="0"/>
        <v>211.34500000000003</v>
      </c>
      <c r="S52" s="83">
        <v>114.65950101720685</v>
      </c>
      <c r="T52" s="80">
        <v>1660.4659999999999</v>
      </c>
      <c r="U52" s="83">
        <v>114.9</v>
      </c>
      <c r="V52" s="84">
        <v>7.4279999999999999</v>
      </c>
      <c r="W52" s="85" t="s">
        <v>105</v>
      </c>
      <c r="X52" s="78">
        <v>0.222</v>
      </c>
      <c r="Y52" s="86">
        <v>0.222</v>
      </c>
      <c r="Z52" s="87">
        <v>44145.4</v>
      </c>
      <c r="AA52" s="88">
        <v>114.1</v>
      </c>
      <c r="AB52" s="89">
        <f t="shared" si="1"/>
        <v>0.74330743132319144</v>
      </c>
      <c r="AC52" s="86">
        <v>0.73409522967416774</v>
      </c>
      <c r="AD52" s="80">
        <v>4.819</v>
      </c>
      <c r="AE52" s="90">
        <v>98.6</v>
      </c>
      <c r="AF52" s="76">
        <v>154</v>
      </c>
      <c r="AG52" s="77">
        <v>90.1</v>
      </c>
      <c r="AH52" s="232">
        <v>8.9999999999999993E-3</v>
      </c>
      <c r="AI52" s="79">
        <v>9.0000000000000011E-3</v>
      </c>
    </row>
    <row r="53" spans="1:35" s="91" customFormat="1" ht="6" customHeight="1" x14ac:dyDescent="0.25">
      <c r="B53" s="92"/>
      <c r="C53" s="93"/>
      <c r="D53" s="92"/>
      <c r="F53" s="94"/>
      <c r="G53" s="95"/>
      <c r="H53" s="96"/>
      <c r="I53" s="96"/>
      <c r="J53" s="96"/>
      <c r="K53" s="96"/>
      <c r="L53" s="97"/>
      <c r="M53" s="95"/>
    </row>
    <row r="54" spans="1:35" s="98" customFormat="1" ht="13.5" customHeight="1" x14ac:dyDescent="0.25">
      <c r="A54" s="99" t="s">
        <v>72</v>
      </c>
      <c r="B54" s="100"/>
      <c r="C54" s="101">
        <v>17</v>
      </c>
      <c r="D54" s="100"/>
      <c r="E54" s="102">
        <v>11</v>
      </c>
      <c r="G54" s="98">
        <v>12</v>
      </c>
      <c r="I54" s="98">
        <v>33</v>
      </c>
      <c r="K54" s="98">
        <v>15</v>
      </c>
      <c r="M54" s="103">
        <v>2</v>
      </c>
      <c r="O54" s="98">
        <v>2</v>
      </c>
      <c r="P54" s="98">
        <v>4</v>
      </c>
      <c r="Q54" s="98">
        <v>3</v>
      </c>
      <c r="R54" s="98">
        <v>17</v>
      </c>
      <c r="U54" s="98">
        <v>17</v>
      </c>
      <c r="W54" s="98">
        <v>24</v>
      </c>
      <c r="X54" s="98">
        <v>22</v>
      </c>
      <c r="AA54" s="98">
        <v>0</v>
      </c>
      <c r="AB54" s="98">
        <v>24</v>
      </c>
      <c r="AD54" s="102"/>
      <c r="AE54" s="102">
        <v>24</v>
      </c>
      <c r="AG54" s="98">
        <v>1</v>
      </c>
      <c r="AH54" s="98">
        <v>0</v>
      </c>
    </row>
    <row r="55" spans="1:35" ht="10.9" customHeight="1" x14ac:dyDescent="0.25">
      <c r="A55" s="99" t="s">
        <v>73</v>
      </c>
      <c r="C55" s="105"/>
      <c r="D55" s="105"/>
      <c r="E55" s="107"/>
      <c r="F55" s="105"/>
      <c r="G55" s="105"/>
      <c r="H55" s="105"/>
      <c r="I55" s="105"/>
      <c r="J55" s="105"/>
      <c r="K55" s="105"/>
      <c r="L55" s="105"/>
      <c r="M55" s="106"/>
    </row>
    <row r="56" spans="1:35" s="107" customFormat="1" ht="13.15" customHeight="1" x14ac:dyDescent="0.2">
      <c r="B56" s="104" t="s">
        <v>74</v>
      </c>
      <c r="E56" s="1"/>
      <c r="M56" s="109"/>
      <c r="P56" s="104"/>
    </row>
    <row r="57" spans="1:35" ht="13.15" customHeight="1" x14ac:dyDescent="0.2">
      <c r="B57" s="108" t="s">
        <v>75</v>
      </c>
      <c r="C57" s="1"/>
      <c r="D57" s="1"/>
      <c r="E57" s="1"/>
      <c r="M57" s="111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</row>
    <row r="58" spans="1:35" ht="13.5" x14ac:dyDescent="0.2">
      <c r="B58" s="110" t="s">
        <v>76</v>
      </c>
      <c r="C58" s="1"/>
      <c r="D58" s="1"/>
      <c r="E58" s="1"/>
      <c r="M58" s="111"/>
      <c r="P58" s="110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</row>
    <row r="59" spans="1:35" x14ac:dyDescent="0.2">
      <c r="B59" s="1"/>
      <c r="C59" s="1"/>
      <c r="D59" s="1"/>
      <c r="E59" s="1"/>
      <c r="M59" s="111"/>
    </row>
    <row r="60" spans="1:35" x14ac:dyDescent="0.2">
      <c r="C60" s="1"/>
      <c r="D60" s="1"/>
      <c r="E60" s="1"/>
      <c r="M60" s="111"/>
    </row>
    <row r="61" spans="1:35" x14ac:dyDescent="0.2">
      <c r="M61" s="111"/>
    </row>
    <row r="62" spans="1:35" x14ac:dyDescent="0.2">
      <c r="M62" s="111"/>
    </row>
    <row r="63" spans="1:35" x14ac:dyDescent="0.2">
      <c r="M63" s="111"/>
    </row>
    <row r="64" spans="1:35" x14ac:dyDescent="0.2">
      <c r="M64" s="111"/>
    </row>
    <row r="65" spans="13:13" x14ac:dyDescent="0.2">
      <c r="M65" s="111"/>
    </row>
    <row r="66" spans="13:13" x14ac:dyDescent="0.2">
      <c r="M66" s="111"/>
    </row>
    <row r="67" spans="13:13" x14ac:dyDescent="0.2">
      <c r="M67" s="111"/>
    </row>
    <row r="68" spans="13:13" x14ac:dyDescent="0.2">
      <c r="M68" s="111"/>
    </row>
    <row r="69" spans="13:13" x14ac:dyDescent="0.2">
      <c r="M69" s="111"/>
    </row>
    <row r="70" spans="13:13" x14ac:dyDescent="0.2">
      <c r="M70" s="111"/>
    </row>
    <row r="71" spans="13:13" x14ac:dyDescent="0.2">
      <c r="M71" s="111"/>
    </row>
    <row r="72" spans="13:13" x14ac:dyDescent="0.2">
      <c r="M72" s="111"/>
    </row>
    <row r="73" spans="13:13" x14ac:dyDescent="0.2">
      <c r="M73" s="111"/>
    </row>
    <row r="74" spans="13:13" x14ac:dyDescent="0.2">
      <c r="M74" s="111"/>
    </row>
    <row r="75" spans="13:13" x14ac:dyDescent="0.2">
      <c r="M75" s="111"/>
    </row>
    <row r="76" spans="13:13" x14ac:dyDescent="0.2">
      <c r="M76" s="111"/>
    </row>
    <row r="77" spans="13:13" x14ac:dyDescent="0.2">
      <c r="M77" s="111"/>
    </row>
    <row r="78" spans="13:13" x14ac:dyDescent="0.2">
      <c r="M78" s="111"/>
    </row>
    <row r="79" spans="13:13" x14ac:dyDescent="0.2">
      <c r="M79" s="111"/>
    </row>
    <row r="80" spans="13:13" x14ac:dyDescent="0.2">
      <c r="M80" s="111"/>
    </row>
    <row r="81" spans="13:13" x14ac:dyDescent="0.2">
      <c r="M81" s="111"/>
    </row>
    <row r="82" spans="13:13" x14ac:dyDescent="0.2">
      <c r="M82" s="111"/>
    </row>
    <row r="83" spans="13:13" x14ac:dyDescent="0.2">
      <c r="M83" s="111"/>
    </row>
    <row r="84" spans="13:13" x14ac:dyDescent="0.2">
      <c r="M84" s="111"/>
    </row>
    <row r="85" spans="13:13" x14ac:dyDescent="0.2">
      <c r="M85" s="111"/>
    </row>
    <row r="86" spans="13:13" x14ac:dyDescent="0.2">
      <c r="M86" s="111"/>
    </row>
    <row r="87" spans="13:13" x14ac:dyDescent="0.2">
      <c r="M87" s="111"/>
    </row>
    <row r="88" spans="13:13" x14ac:dyDescent="0.2">
      <c r="M88" s="111"/>
    </row>
    <row r="89" spans="13:13" x14ac:dyDescent="0.2">
      <c r="M89" s="111"/>
    </row>
  </sheetData>
  <mergeCells count="41">
    <mergeCell ref="AH5:AI5"/>
    <mergeCell ref="P5:P6"/>
    <mergeCell ref="Q5:Q6"/>
    <mergeCell ref="R5:S5"/>
    <mergeCell ref="Z5:Z6"/>
    <mergeCell ref="AG5:AG6"/>
    <mergeCell ref="AF5:AF6"/>
    <mergeCell ref="N5:N6"/>
    <mergeCell ref="O5:O6"/>
    <mergeCell ref="F5:F6"/>
    <mergeCell ref="G5:G6"/>
    <mergeCell ref="H5:H6"/>
    <mergeCell ref="I5:I6"/>
    <mergeCell ref="J5:J6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A3:A6"/>
    <mergeCell ref="B3:C4"/>
    <mergeCell ref="D3:E4"/>
    <mergeCell ref="F3:G4"/>
    <mergeCell ref="H3:I4"/>
    <mergeCell ref="J3:K4"/>
    <mergeCell ref="B5:B6"/>
    <mergeCell ref="C5:C6"/>
    <mergeCell ref="D5:D6"/>
    <mergeCell ref="E5:E6"/>
    <mergeCell ref="K5:K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2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8"/>
  <sheetViews>
    <sheetView topLeftCell="AD1" zoomScaleNormal="100" workbookViewId="0">
      <pane ySplit="7" topLeftCell="A17" activePane="bottomLeft" state="frozen"/>
      <selection activeCell="C1" sqref="C1"/>
      <selection pane="bottomLeft" activeCell="AQ31" sqref="AQ31:AU31"/>
    </sheetView>
  </sheetViews>
  <sheetFormatPr defaultRowHeight="12.75" x14ac:dyDescent="0.2"/>
  <cols>
    <col min="1" max="1" width="26.42578125" style="1" customWidth="1"/>
    <col min="2" max="2" width="11.140625" style="3" customWidth="1"/>
    <col min="3" max="3" width="9.5703125" style="3" customWidth="1"/>
    <col min="4" max="4" width="26.42578125" style="1" customWidth="1"/>
    <col min="5" max="5" width="11" style="3" customWidth="1"/>
    <col min="6" max="6" width="9.85546875" style="3" customWidth="1"/>
    <col min="7" max="7" width="26.42578125" style="1" customWidth="1"/>
    <col min="8" max="8" width="10.7109375" style="1" customWidth="1"/>
    <col min="9" max="9" width="10.140625" style="1" customWidth="1"/>
    <col min="10" max="10" width="26.42578125" style="1" customWidth="1"/>
    <col min="11" max="11" width="10.85546875" style="1" customWidth="1"/>
    <col min="12" max="12" width="10.140625" style="1" customWidth="1"/>
    <col min="13" max="13" width="26.42578125" style="1" customWidth="1"/>
    <col min="14" max="14" width="11.42578125" style="1" customWidth="1"/>
    <col min="15" max="15" width="10.140625" style="1" customWidth="1"/>
    <col min="16" max="16" width="26.42578125" style="1" customWidth="1"/>
    <col min="17" max="17" width="10.85546875" style="1" customWidth="1"/>
    <col min="18" max="18" width="10.28515625" style="1" customWidth="1"/>
    <col min="19" max="19" width="26.42578125" style="1" customWidth="1"/>
    <col min="20" max="20" width="10.140625" style="1" customWidth="1"/>
    <col min="21" max="21" width="10.28515625" style="1" customWidth="1"/>
    <col min="22" max="22" width="26.42578125" style="1" customWidth="1"/>
    <col min="23" max="23" width="10.5703125" style="1" customWidth="1"/>
    <col min="24" max="24" width="9.85546875" style="1" hidden="1" customWidth="1"/>
    <col min="25" max="25" width="10.42578125" style="1" customWidth="1"/>
    <col min="26" max="26" width="10" style="1" customWidth="1"/>
    <col min="27" max="27" width="26.42578125" style="136" customWidth="1"/>
    <col min="28" max="28" width="10.7109375" style="1" customWidth="1"/>
    <col min="29" max="29" width="10" style="1" customWidth="1"/>
    <col min="30" max="30" width="26.42578125" style="136" customWidth="1"/>
    <col min="31" max="31" width="10.7109375" style="1" customWidth="1"/>
    <col min="32" max="32" width="10.42578125" style="1" customWidth="1"/>
    <col min="33" max="33" width="8.140625" style="1" customWidth="1"/>
    <col min="34" max="34" width="8" style="1" customWidth="1"/>
    <col min="35" max="35" width="26.42578125" style="136" customWidth="1"/>
    <col min="36" max="36" width="8.5703125" style="1" customWidth="1"/>
    <col min="37" max="37" width="9" style="1" customWidth="1"/>
    <col min="38" max="39" width="8.5703125" style="1" customWidth="1"/>
    <col min="40" max="40" width="26.42578125" style="136" customWidth="1"/>
    <col min="41" max="41" width="9.5703125" style="1" customWidth="1"/>
    <col min="42" max="42" width="9" style="1" customWidth="1"/>
    <col min="43" max="43" width="26.42578125" style="136" customWidth="1"/>
    <col min="44" max="44" width="9.28515625" style="1" customWidth="1"/>
    <col min="45" max="45" width="8.28515625" style="1" customWidth="1"/>
    <col min="46" max="47" width="7.28515625" style="1" customWidth="1"/>
    <col min="48" max="216" width="9.140625" style="1"/>
    <col min="217" max="217" width="0" style="1" hidden="1" customWidth="1"/>
    <col min="218" max="218" width="25.7109375" style="1" customWidth="1"/>
    <col min="219" max="219" width="10.42578125" style="1" customWidth="1"/>
    <col min="220" max="220" width="9.7109375" style="1" customWidth="1"/>
    <col min="221" max="221" width="10.28515625" style="1" customWidth="1"/>
    <col min="222" max="222" width="9.7109375" style="1" customWidth="1"/>
    <col min="223" max="223" width="10.28515625" style="1" customWidth="1"/>
    <col min="224" max="224" width="9.7109375" style="1" customWidth="1"/>
    <col min="225" max="225" width="10.140625" style="1" customWidth="1"/>
    <col min="226" max="226" width="9.7109375" style="1" customWidth="1"/>
    <col min="227" max="227" width="10.42578125" style="1" customWidth="1"/>
    <col min="228" max="228" width="9.28515625" style="1" customWidth="1"/>
    <col min="229" max="229" width="10.42578125" style="1" customWidth="1"/>
    <col min="230" max="230" width="9.7109375" style="1" customWidth="1"/>
    <col min="231" max="231" width="10.140625" style="1" customWidth="1"/>
    <col min="232" max="232" width="9.42578125" style="1" customWidth="1"/>
    <col min="233" max="233" width="9.28515625" style="1" customWidth="1"/>
    <col min="234" max="234" width="8.7109375" style="1" customWidth="1"/>
    <col min="235" max="235" width="7.7109375" style="1" customWidth="1"/>
    <col min="236" max="236" width="7.28515625" style="1" customWidth="1"/>
    <col min="237" max="237" width="10.5703125" style="1" customWidth="1"/>
    <col min="238" max="238" width="0" style="1" hidden="1" customWidth="1"/>
    <col min="239" max="239" width="9.85546875" style="1" customWidth="1"/>
    <col min="240" max="240" width="9.28515625" style="1" customWidth="1"/>
    <col min="241" max="241" width="11.140625" style="1" customWidth="1"/>
    <col min="242" max="242" width="10" style="1" customWidth="1"/>
    <col min="243" max="243" width="10.5703125" style="1" customWidth="1"/>
    <col min="244" max="244" width="9.7109375" style="1" customWidth="1"/>
    <col min="245" max="246" width="9" style="1" customWidth="1"/>
    <col min="247" max="247" width="8.5703125" style="1" customWidth="1"/>
    <col min="248" max="250" width="9" style="1" customWidth="1"/>
    <col min="251" max="251" width="9.5703125" style="1" customWidth="1"/>
    <col min="252" max="252" width="9.42578125" style="1" customWidth="1"/>
    <col min="253" max="472" width="9.140625" style="1"/>
    <col min="473" max="473" width="0" style="1" hidden="1" customWidth="1"/>
    <col min="474" max="474" width="25.7109375" style="1" customWidth="1"/>
    <col min="475" max="475" width="10.42578125" style="1" customWidth="1"/>
    <col min="476" max="476" width="9.7109375" style="1" customWidth="1"/>
    <col min="477" max="477" width="10.28515625" style="1" customWidth="1"/>
    <col min="478" max="478" width="9.7109375" style="1" customWidth="1"/>
    <col min="479" max="479" width="10.28515625" style="1" customWidth="1"/>
    <col min="480" max="480" width="9.7109375" style="1" customWidth="1"/>
    <col min="481" max="481" width="10.140625" style="1" customWidth="1"/>
    <col min="482" max="482" width="9.7109375" style="1" customWidth="1"/>
    <col min="483" max="483" width="10.42578125" style="1" customWidth="1"/>
    <col min="484" max="484" width="9.28515625" style="1" customWidth="1"/>
    <col min="485" max="485" width="10.42578125" style="1" customWidth="1"/>
    <col min="486" max="486" width="9.7109375" style="1" customWidth="1"/>
    <col min="487" max="487" width="10.140625" style="1" customWidth="1"/>
    <col min="488" max="488" width="9.42578125" style="1" customWidth="1"/>
    <col min="489" max="489" width="9.28515625" style="1" customWidth="1"/>
    <col min="490" max="490" width="8.7109375" style="1" customWidth="1"/>
    <col min="491" max="491" width="7.7109375" style="1" customWidth="1"/>
    <col min="492" max="492" width="7.28515625" style="1" customWidth="1"/>
    <col min="493" max="493" width="10.5703125" style="1" customWidth="1"/>
    <col min="494" max="494" width="0" style="1" hidden="1" customWidth="1"/>
    <col min="495" max="495" width="9.85546875" style="1" customWidth="1"/>
    <col min="496" max="496" width="9.28515625" style="1" customWidth="1"/>
    <col min="497" max="497" width="11.140625" style="1" customWidth="1"/>
    <col min="498" max="498" width="10" style="1" customWidth="1"/>
    <col min="499" max="499" width="10.5703125" style="1" customWidth="1"/>
    <col min="500" max="500" width="9.7109375" style="1" customWidth="1"/>
    <col min="501" max="502" width="9" style="1" customWidth="1"/>
    <col min="503" max="503" width="8.5703125" style="1" customWidth="1"/>
    <col min="504" max="506" width="9" style="1" customWidth="1"/>
    <col min="507" max="507" width="9.5703125" style="1" customWidth="1"/>
    <col min="508" max="508" width="9.42578125" style="1" customWidth="1"/>
    <col min="509" max="728" width="9.140625" style="1"/>
    <col min="729" max="729" width="0" style="1" hidden="1" customWidth="1"/>
    <col min="730" max="730" width="25.7109375" style="1" customWidth="1"/>
    <col min="731" max="731" width="10.42578125" style="1" customWidth="1"/>
    <col min="732" max="732" width="9.7109375" style="1" customWidth="1"/>
    <col min="733" max="733" width="10.28515625" style="1" customWidth="1"/>
    <col min="734" max="734" width="9.7109375" style="1" customWidth="1"/>
    <col min="735" max="735" width="10.28515625" style="1" customWidth="1"/>
    <col min="736" max="736" width="9.7109375" style="1" customWidth="1"/>
    <col min="737" max="737" width="10.140625" style="1" customWidth="1"/>
    <col min="738" max="738" width="9.7109375" style="1" customWidth="1"/>
    <col min="739" max="739" width="10.42578125" style="1" customWidth="1"/>
    <col min="740" max="740" width="9.28515625" style="1" customWidth="1"/>
    <col min="741" max="741" width="10.42578125" style="1" customWidth="1"/>
    <col min="742" max="742" width="9.7109375" style="1" customWidth="1"/>
    <col min="743" max="743" width="10.140625" style="1" customWidth="1"/>
    <col min="744" max="744" width="9.42578125" style="1" customWidth="1"/>
    <col min="745" max="745" width="9.28515625" style="1" customWidth="1"/>
    <col min="746" max="746" width="8.7109375" style="1" customWidth="1"/>
    <col min="747" max="747" width="7.7109375" style="1" customWidth="1"/>
    <col min="748" max="748" width="7.28515625" style="1" customWidth="1"/>
    <col min="749" max="749" width="10.5703125" style="1" customWidth="1"/>
    <col min="750" max="750" width="0" style="1" hidden="1" customWidth="1"/>
    <col min="751" max="751" width="9.85546875" style="1" customWidth="1"/>
    <col min="752" max="752" width="9.28515625" style="1" customWidth="1"/>
    <col min="753" max="753" width="11.140625" style="1" customWidth="1"/>
    <col min="754" max="754" width="10" style="1" customWidth="1"/>
    <col min="755" max="755" width="10.5703125" style="1" customWidth="1"/>
    <col min="756" max="756" width="9.7109375" style="1" customWidth="1"/>
    <col min="757" max="758" width="9" style="1" customWidth="1"/>
    <col min="759" max="759" width="8.5703125" style="1" customWidth="1"/>
    <col min="760" max="762" width="9" style="1" customWidth="1"/>
    <col min="763" max="763" width="9.5703125" style="1" customWidth="1"/>
    <col min="764" max="764" width="9.42578125" style="1" customWidth="1"/>
    <col min="765" max="984" width="9.140625" style="1"/>
    <col min="985" max="985" width="0" style="1" hidden="1" customWidth="1"/>
    <col min="986" max="986" width="25.7109375" style="1" customWidth="1"/>
    <col min="987" max="987" width="10.42578125" style="1" customWidth="1"/>
    <col min="988" max="988" width="9.7109375" style="1" customWidth="1"/>
    <col min="989" max="989" width="10.28515625" style="1" customWidth="1"/>
    <col min="990" max="990" width="9.7109375" style="1" customWidth="1"/>
    <col min="991" max="991" width="10.28515625" style="1" customWidth="1"/>
    <col min="992" max="992" width="9.7109375" style="1" customWidth="1"/>
    <col min="993" max="993" width="10.140625" style="1" customWidth="1"/>
    <col min="994" max="994" width="9.7109375" style="1" customWidth="1"/>
    <col min="995" max="995" width="10.42578125" style="1" customWidth="1"/>
    <col min="996" max="996" width="9.28515625" style="1" customWidth="1"/>
    <col min="997" max="997" width="10.42578125" style="1" customWidth="1"/>
    <col min="998" max="998" width="9.7109375" style="1" customWidth="1"/>
    <col min="999" max="999" width="10.140625" style="1" customWidth="1"/>
    <col min="1000" max="1000" width="9.42578125" style="1" customWidth="1"/>
    <col min="1001" max="1001" width="9.28515625" style="1" customWidth="1"/>
    <col min="1002" max="1002" width="8.7109375" style="1" customWidth="1"/>
    <col min="1003" max="1003" width="7.7109375" style="1" customWidth="1"/>
    <col min="1004" max="1004" width="7.28515625" style="1" customWidth="1"/>
    <col min="1005" max="1005" width="10.5703125" style="1" customWidth="1"/>
    <col min="1006" max="1006" width="0" style="1" hidden="1" customWidth="1"/>
    <col min="1007" max="1007" width="9.85546875" style="1" customWidth="1"/>
    <col min="1008" max="1008" width="9.28515625" style="1" customWidth="1"/>
    <col min="1009" max="1009" width="11.140625" style="1" customWidth="1"/>
    <col min="1010" max="1010" width="10" style="1" customWidth="1"/>
    <col min="1011" max="1011" width="10.5703125" style="1" customWidth="1"/>
    <col min="1012" max="1012" width="9.7109375" style="1" customWidth="1"/>
    <col min="1013" max="1014" width="9" style="1" customWidth="1"/>
    <col min="1015" max="1015" width="8.5703125" style="1" customWidth="1"/>
    <col min="1016" max="1018" width="9" style="1" customWidth="1"/>
    <col min="1019" max="1019" width="9.5703125" style="1" customWidth="1"/>
    <col min="1020" max="1020" width="9.42578125" style="1" customWidth="1"/>
    <col min="1021" max="1240" width="9.140625" style="1"/>
    <col min="1241" max="1241" width="0" style="1" hidden="1" customWidth="1"/>
    <col min="1242" max="1242" width="25.7109375" style="1" customWidth="1"/>
    <col min="1243" max="1243" width="10.42578125" style="1" customWidth="1"/>
    <col min="1244" max="1244" width="9.7109375" style="1" customWidth="1"/>
    <col min="1245" max="1245" width="10.28515625" style="1" customWidth="1"/>
    <col min="1246" max="1246" width="9.7109375" style="1" customWidth="1"/>
    <col min="1247" max="1247" width="10.28515625" style="1" customWidth="1"/>
    <col min="1248" max="1248" width="9.7109375" style="1" customWidth="1"/>
    <col min="1249" max="1249" width="10.140625" style="1" customWidth="1"/>
    <col min="1250" max="1250" width="9.7109375" style="1" customWidth="1"/>
    <col min="1251" max="1251" width="10.42578125" style="1" customWidth="1"/>
    <col min="1252" max="1252" width="9.28515625" style="1" customWidth="1"/>
    <col min="1253" max="1253" width="10.42578125" style="1" customWidth="1"/>
    <col min="1254" max="1254" width="9.7109375" style="1" customWidth="1"/>
    <col min="1255" max="1255" width="10.140625" style="1" customWidth="1"/>
    <col min="1256" max="1256" width="9.42578125" style="1" customWidth="1"/>
    <col min="1257" max="1257" width="9.28515625" style="1" customWidth="1"/>
    <col min="1258" max="1258" width="8.7109375" style="1" customWidth="1"/>
    <col min="1259" max="1259" width="7.7109375" style="1" customWidth="1"/>
    <col min="1260" max="1260" width="7.28515625" style="1" customWidth="1"/>
    <col min="1261" max="1261" width="10.5703125" style="1" customWidth="1"/>
    <col min="1262" max="1262" width="0" style="1" hidden="1" customWidth="1"/>
    <col min="1263" max="1263" width="9.85546875" style="1" customWidth="1"/>
    <col min="1264" max="1264" width="9.28515625" style="1" customWidth="1"/>
    <col min="1265" max="1265" width="11.140625" style="1" customWidth="1"/>
    <col min="1266" max="1266" width="10" style="1" customWidth="1"/>
    <col min="1267" max="1267" width="10.5703125" style="1" customWidth="1"/>
    <col min="1268" max="1268" width="9.7109375" style="1" customWidth="1"/>
    <col min="1269" max="1270" width="9" style="1" customWidth="1"/>
    <col min="1271" max="1271" width="8.5703125" style="1" customWidth="1"/>
    <col min="1272" max="1274" width="9" style="1" customWidth="1"/>
    <col min="1275" max="1275" width="9.5703125" style="1" customWidth="1"/>
    <col min="1276" max="1276" width="9.42578125" style="1" customWidth="1"/>
    <col min="1277" max="1496" width="9.140625" style="1"/>
    <col min="1497" max="1497" width="0" style="1" hidden="1" customWidth="1"/>
    <col min="1498" max="1498" width="25.7109375" style="1" customWidth="1"/>
    <col min="1499" max="1499" width="10.42578125" style="1" customWidth="1"/>
    <col min="1500" max="1500" width="9.7109375" style="1" customWidth="1"/>
    <col min="1501" max="1501" width="10.28515625" style="1" customWidth="1"/>
    <col min="1502" max="1502" width="9.7109375" style="1" customWidth="1"/>
    <col min="1503" max="1503" width="10.28515625" style="1" customWidth="1"/>
    <col min="1504" max="1504" width="9.7109375" style="1" customWidth="1"/>
    <col min="1505" max="1505" width="10.140625" style="1" customWidth="1"/>
    <col min="1506" max="1506" width="9.7109375" style="1" customWidth="1"/>
    <col min="1507" max="1507" width="10.42578125" style="1" customWidth="1"/>
    <col min="1508" max="1508" width="9.28515625" style="1" customWidth="1"/>
    <col min="1509" max="1509" width="10.42578125" style="1" customWidth="1"/>
    <col min="1510" max="1510" width="9.7109375" style="1" customWidth="1"/>
    <col min="1511" max="1511" width="10.140625" style="1" customWidth="1"/>
    <col min="1512" max="1512" width="9.42578125" style="1" customWidth="1"/>
    <col min="1513" max="1513" width="9.28515625" style="1" customWidth="1"/>
    <col min="1514" max="1514" width="8.7109375" style="1" customWidth="1"/>
    <col min="1515" max="1515" width="7.7109375" style="1" customWidth="1"/>
    <col min="1516" max="1516" width="7.28515625" style="1" customWidth="1"/>
    <col min="1517" max="1517" width="10.5703125" style="1" customWidth="1"/>
    <col min="1518" max="1518" width="0" style="1" hidden="1" customWidth="1"/>
    <col min="1519" max="1519" width="9.85546875" style="1" customWidth="1"/>
    <col min="1520" max="1520" width="9.28515625" style="1" customWidth="1"/>
    <col min="1521" max="1521" width="11.140625" style="1" customWidth="1"/>
    <col min="1522" max="1522" width="10" style="1" customWidth="1"/>
    <col min="1523" max="1523" width="10.5703125" style="1" customWidth="1"/>
    <col min="1524" max="1524" width="9.7109375" style="1" customWidth="1"/>
    <col min="1525" max="1526" width="9" style="1" customWidth="1"/>
    <col min="1527" max="1527" width="8.5703125" style="1" customWidth="1"/>
    <col min="1528" max="1530" width="9" style="1" customWidth="1"/>
    <col min="1531" max="1531" width="9.5703125" style="1" customWidth="1"/>
    <col min="1532" max="1532" width="9.42578125" style="1" customWidth="1"/>
    <col min="1533" max="1752" width="9.140625" style="1"/>
    <col min="1753" max="1753" width="0" style="1" hidden="1" customWidth="1"/>
    <col min="1754" max="1754" width="25.7109375" style="1" customWidth="1"/>
    <col min="1755" max="1755" width="10.42578125" style="1" customWidth="1"/>
    <col min="1756" max="1756" width="9.7109375" style="1" customWidth="1"/>
    <col min="1757" max="1757" width="10.28515625" style="1" customWidth="1"/>
    <col min="1758" max="1758" width="9.7109375" style="1" customWidth="1"/>
    <col min="1759" max="1759" width="10.28515625" style="1" customWidth="1"/>
    <col min="1760" max="1760" width="9.7109375" style="1" customWidth="1"/>
    <col min="1761" max="1761" width="10.140625" style="1" customWidth="1"/>
    <col min="1762" max="1762" width="9.7109375" style="1" customWidth="1"/>
    <col min="1763" max="1763" width="10.42578125" style="1" customWidth="1"/>
    <col min="1764" max="1764" width="9.28515625" style="1" customWidth="1"/>
    <col min="1765" max="1765" width="10.42578125" style="1" customWidth="1"/>
    <col min="1766" max="1766" width="9.7109375" style="1" customWidth="1"/>
    <col min="1767" max="1767" width="10.140625" style="1" customWidth="1"/>
    <col min="1768" max="1768" width="9.42578125" style="1" customWidth="1"/>
    <col min="1769" max="1769" width="9.28515625" style="1" customWidth="1"/>
    <col min="1770" max="1770" width="8.7109375" style="1" customWidth="1"/>
    <col min="1771" max="1771" width="7.7109375" style="1" customWidth="1"/>
    <col min="1772" max="1772" width="7.28515625" style="1" customWidth="1"/>
    <col min="1773" max="1773" width="10.5703125" style="1" customWidth="1"/>
    <col min="1774" max="1774" width="0" style="1" hidden="1" customWidth="1"/>
    <col min="1775" max="1775" width="9.85546875" style="1" customWidth="1"/>
    <col min="1776" max="1776" width="9.28515625" style="1" customWidth="1"/>
    <col min="1777" max="1777" width="11.140625" style="1" customWidth="1"/>
    <col min="1778" max="1778" width="10" style="1" customWidth="1"/>
    <col min="1779" max="1779" width="10.5703125" style="1" customWidth="1"/>
    <col min="1780" max="1780" width="9.7109375" style="1" customWidth="1"/>
    <col min="1781" max="1782" width="9" style="1" customWidth="1"/>
    <col min="1783" max="1783" width="8.5703125" style="1" customWidth="1"/>
    <col min="1784" max="1786" width="9" style="1" customWidth="1"/>
    <col min="1787" max="1787" width="9.5703125" style="1" customWidth="1"/>
    <col min="1788" max="1788" width="9.42578125" style="1" customWidth="1"/>
    <col min="1789" max="2008" width="9.140625" style="1"/>
    <col min="2009" max="2009" width="0" style="1" hidden="1" customWidth="1"/>
    <col min="2010" max="2010" width="25.7109375" style="1" customWidth="1"/>
    <col min="2011" max="2011" width="10.42578125" style="1" customWidth="1"/>
    <col min="2012" max="2012" width="9.7109375" style="1" customWidth="1"/>
    <col min="2013" max="2013" width="10.28515625" style="1" customWidth="1"/>
    <col min="2014" max="2014" width="9.7109375" style="1" customWidth="1"/>
    <col min="2015" max="2015" width="10.28515625" style="1" customWidth="1"/>
    <col min="2016" max="2016" width="9.7109375" style="1" customWidth="1"/>
    <col min="2017" max="2017" width="10.140625" style="1" customWidth="1"/>
    <col min="2018" max="2018" width="9.7109375" style="1" customWidth="1"/>
    <col min="2019" max="2019" width="10.42578125" style="1" customWidth="1"/>
    <col min="2020" max="2020" width="9.28515625" style="1" customWidth="1"/>
    <col min="2021" max="2021" width="10.42578125" style="1" customWidth="1"/>
    <col min="2022" max="2022" width="9.7109375" style="1" customWidth="1"/>
    <col min="2023" max="2023" width="10.140625" style="1" customWidth="1"/>
    <col min="2024" max="2024" width="9.42578125" style="1" customWidth="1"/>
    <col min="2025" max="2025" width="9.28515625" style="1" customWidth="1"/>
    <col min="2026" max="2026" width="8.7109375" style="1" customWidth="1"/>
    <col min="2027" max="2027" width="7.7109375" style="1" customWidth="1"/>
    <col min="2028" max="2028" width="7.28515625" style="1" customWidth="1"/>
    <col min="2029" max="2029" width="10.5703125" style="1" customWidth="1"/>
    <col min="2030" max="2030" width="0" style="1" hidden="1" customWidth="1"/>
    <col min="2031" max="2031" width="9.85546875" style="1" customWidth="1"/>
    <col min="2032" max="2032" width="9.28515625" style="1" customWidth="1"/>
    <col min="2033" max="2033" width="11.140625" style="1" customWidth="1"/>
    <col min="2034" max="2034" width="10" style="1" customWidth="1"/>
    <col min="2035" max="2035" width="10.5703125" style="1" customWidth="1"/>
    <col min="2036" max="2036" width="9.7109375" style="1" customWidth="1"/>
    <col min="2037" max="2038" width="9" style="1" customWidth="1"/>
    <col min="2039" max="2039" width="8.5703125" style="1" customWidth="1"/>
    <col min="2040" max="2042" width="9" style="1" customWidth="1"/>
    <col min="2043" max="2043" width="9.5703125" style="1" customWidth="1"/>
    <col min="2044" max="2044" width="9.42578125" style="1" customWidth="1"/>
    <col min="2045" max="2264" width="9.140625" style="1"/>
    <col min="2265" max="2265" width="0" style="1" hidden="1" customWidth="1"/>
    <col min="2266" max="2266" width="25.7109375" style="1" customWidth="1"/>
    <col min="2267" max="2267" width="10.42578125" style="1" customWidth="1"/>
    <col min="2268" max="2268" width="9.7109375" style="1" customWidth="1"/>
    <col min="2269" max="2269" width="10.28515625" style="1" customWidth="1"/>
    <col min="2270" max="2270" width="9.7109375" style="1" customWidth="1"/>
    <col min="2271" max="2271" width="10.28515625" style="1" customWidth="1"/>
    <col min="2272" max="2272" width="9.7109375" style="1" customWidth="1"/>
    <col min="2273" max="2273" width="10.140625" style="1" customWidth="1"/>
    <col min="2274" max="2274" width="9.7109375" style="1" customWidth="1"/>
    <col min="2275" max="2275" width="10.42578125" style="1" customWidth="1"/>
    <col min="2276" max="2276" width="9.28515625" style="1" customWidth="1"/>
    <col min="2277" max="2277" width="10.42578125" style="1" customWidth="1"/>
    <col min="2278" max="2278" width="9.7109375" style="1" customWidth="1"/>
    <col min="2279" max="2279" width="10.140625" style="1" customWidth="1"/>
    <col min="2280" max="2280" width="9.42578125" style="1" customWidth="1"/>
    <col min="2281" max="2281" width="9.28515625" style="1" customWidth="1"/>
    <col min="2282" max="2282" width="8.7109375" style="1" customWidth="1"/>
    <col min="2283" max="2283" width="7.7109375" style="1" customWidth="1"/>
    <col min="2284" max="2284" width="7.28515625" style="1" customWidth="1"/>
    <col min="2285" max="2285" width="10.5703125" style="1" customWidth="1"/>
    <col min="2286" max="2286" width="0" style="1" hidden="1" customWidth="1"/>
    <col min="2287" max="2287" width="9.85546875" style="1" customWidth="1"/>
    <col min="2288" max="2288" width="9.28515625" style="1" customWidth="1"/>
    <col min="2289" max="2289" width="11.140625" style="1" customWidth="1"/>
    <col min="2290" max="2290" width="10" style="1" customWidth="1"/>
    <col min="2291" max="2291" width="10.5703125" style="1" customWidth="1"/>
    <col min="2292" max="2292" width="9.7109375" style="1" customWidth="1"/>
    <col min="2293" max="2294" width="9" style="1" customWidth="1"/>
    <col min="2295" max="2295" width="8.5703125" style="1" customWidth="1"/>
    <col min="2296" max="2298" width="9" style="1" customWidth="1"/>
    <col min="2299" max="2299" width="9.5703125" style="1" customWidth="1"/>
    <col min="2300" max="2300" width="9.42578125" style="1" customWidth="1"/>
    <col min="2301" max="2520" width="9.140625" style="1"/>
    <col min="2521" max="2521" width="0" style="1" hidden="1" customWidth="1"/>
    <col min="2522" max="2522" width="25.7109375" style="1" customWidth="1"/>
    <col min="2523" max="2523" width="10.42578125" style="1" customWidth="1"/>
    <col min="2524" max="2524" width="9.7109375" style="1" customWidth="1"/>
    <col min="2525" max="2525" width="10.28515625" style="1" customWidth="1"/>
    <col min="2526" max="2526" width="9.7109375" style="1" customWidth="1"/>
    <col min="2527" max="2527" width="10.28515625" style="1" customWidth="1"/>
    <col min="2528" max="2528" width="9.7109375" style="1" customWidth="1"/>
    <col min="2529" max="2529" width="10.140625" style="1" customWidth="1"/>
    <col min="2530" max="2530" width="9.7109375" style="1" customWidth="1"/>
    <col min="2531" max="2531" width="10.42578125" style="1" customWidth="1"/>
    <col min="2532" max="2532" width="9.28515625" style="1" customWidth="1"/>
    <col min="2533" max="2533" width="10.42578125" style="1" customWidth="1"/>
    <col min="2534" max="2534" width="9.7109375" style="1" customWidth="1"/>
    <col min="2535" max="2535" width="10.140625" style="1" customWidth="1"/>
    <col min="2536" max="2536" width="9.42578125" style="1" customWidth="1"/>
    <col min="2537" max="2537" width="9.28515625" style="1" customWidth="1"/>
    <col min="2538" max="2538" width="8.7109375" style="1" customWidth="1"/>
    <col min="2539" max="2539" width="7.7109375" style="1" customWidth="1"/>
    <col min="2540" max="2540" width="7.28515625" style="1" customWidth="1"/>
    <col min="2541" max="2541" width="10.5703125" style="1" customWidth="1"/>
    <col min="2542" max="2542" width="0" style="1" hidden="1" customWidth="1"/>
    <col min="2543" max="2543" width="9.85546875" style="1" customWidth="1"/>
    <col min="2544" max="2544" width="9.28515625" style="1" customWidth="1"/>
    <col min="2545" max="2545" width="11.140625" style="1" customWidth="1"/>
    <col min="2546" max="2546" width="10" style="1" customWidth="1"/>
    <col min="2547" max="2547" width="10.5703125" style="1" customWidth="1"/>
    <col min="2548" max="2548" width="9.7109375" style="1" customWidth="1"/>
    <col min="2549" max="2550" width="9" style="1" customWidth="1"/>
    <col min="2551" max="2551" width="8.5703125" style="1" customWidth="1"/>
    <col min="2552" max="2554" width="9" style="1" customWidth="1"/>
    <col min="2555" max="2555" width="9.5703125" style="1" customWidth="1"/>
    <col min="2556" max="2556" width="9.42578125" style="1" customWidth="1"/>
    <col min="2557" max="2776" width="9.140625" style="1"/>
    <col min="2777" max="2777" width="0" style="1" hidden="1" customWidth="1"/>
    <col min="2778" max="2778" width="25.7109375" style="1" customWidth="1"/>
    <col min="2779" max="2779" width="10.42578125" style="1" customWidth="1"/>
    <col min="2780" max="2780" width="9.7109375" style="1" customWidth="1"/>
    <col min="2781" max="2781" width="10.28515625" style="1" customWidth="1"/>
    <col min="2782" max="2782" width="9.7109375" style="1" customWidth="1"/>
    <col min="2783" max="2783" width="10.28515625" style="1" customWidth="1"/>
    <col min="2784" max="2784" width="9.7109375" style="1" customWidth="1"/>
    <col min="2785" max="2785" width="10.140625" style="1" customWidth="1"/>
    <col min="2786" max="2786" width="9.7109375" style="1" customWidth="1"/>
    <col min="2787" max="2787" width="10.42578125" style="1" customWidth="1"/>
    <col min="2788" max="2788" width="9.28515625" style="1" customWidth="1"/>
    <col min="2789" max="2789" width="10.42578125" style="1" customWidth="1"/>
    <col min="2790" max="2790" width="9.7109375" style="1" customWidth="1"/>
    <col min="2791" max="2791" width="10.140625" style="1" customWidth="1"/>
    <col min="2792" max="2792" width="9.42578125" style="1" customWidth="1"/>
    <col min="2793" max="2793" width="9.28515625" style="1" customWidth="1"/>
    <col min="2794" max="2794" width="8.7109375" style="1" customWidth="1"/>
    <col min="2795" max="2795" width="7.7109375" style="1" customWidth="1"/>
    <col min="2796" max="2796" width="7.28515625" style="1" customWidth="1"/>
    <col min="2797" max="2797" width="10.5703125" style="1" customWidth="1"/>
    <col min="2798" max="2798" width="0" style="1" hidden="1" customWidth="1"/>
    <col min="2799" max="2799" width="9.85546875" style="1" customWidth="1"/>
    <col min="2800" max="2800" width="9.28515625" style="1" customWidth="1"/>
    <col min="2801" max="2801" width="11.140625" style="1" customWidth="1"/>
    <col min="2802" max="2802" width="10" style="1" customWidth="1"/>
    <col min="2803" max="2803" width="10.5703125" style="1" customWidth="1"/>
    <col min="2804" max="2804" width="9.7109375" style="1" customWidth="1"/>
    <col min="2805" max="2806" width="9" style="1" customWidth="1"/>
    <col min="2807" max="2807" width="8.5703125" style="1" customWidth="1"/>
    <col min="2808" max="2810" width="9" style="1" customWidth="1"/>
    <col min="2811" max="2811" width="9.5703125" style="1" customWidth="1"/>
    <col min="2812" max="2812" width="9.42578125" style="1" customWidth="1"/>
    <col min="2813" max="3032" width="9.140625" style="1"/>
    <col min="3033" max="3033" width="0" style="1" hidden="1" customWidth="1"/>
    <col min="3034" max="3034" width="25.7109375" style="1" customWidth="1"/>
    <col min="3035" max="3035" width="10.42578125" style="1" customWidth="1"/>
    <col min="3036" max="3036" width="9.7109375" style="1" customWidth="1"/>
    <col min="3037" max="3037" width="10.28515625" style="1" customWidth="1"/>
    <col min="3038" max="3038" width="9.7109375" style="1" customWidth="1"/>
    <col min="3039" max="3039" width="10.28515625" style="1" customWidth="1"/>
    <col min="3040" max="3040" width="9.7109375" style="1" customWidth="1"/>
    <col min="3041" max="3041" width="10.140625" style="1" customWidth="1"/>
    <col min="3042" max="3042" width="9.7109375" style="1" customWidth="1"/>
    <col min="3043" max="3043" width="10.42578125" style="1" customWidth="1"/>
    <col min="3044" max="3044" width="9.28515625" style="1" customWidth="1"/>
    <col min="3045" max="3045" width="10.42578125" style="1" customWidth="1"/>
    <col min="3046" max="3046" width="9.7109375" style="1" customWidth="1"/>
    <col min="3047" max="3047" width="10.140625" style="1" customWidth="1"/>
    <col min="3048" max="3048" width="9.42578125" style="1" customWidth="1"/>
    <col min="3049" max="3049" width="9.28515625" style="1" customWidth="1"/>
    <col min="3050" max="3050" width="8.7109375" style="1" customWidth="1"/>
    <col min="3051" max="3051" width="7.7109375" style="1" customWidth="1"/>
    <col min="3052" max="3052" width="7.28515625" style="1" customWidth="1"/>
    <col min="3053" max="3053" width="10.5703125" style="1" customWidth="1"/>
    <col min="3054" max="3054" width="0" style="1" hidden="1" customWidth="1"/>
    <col min="3055" max="3055" width="9.85546875" style="1" customWidth="1"/>
    <col min="3056" max="3056" width="9.28515625" style="1" customWidth="1"/>
    <col min="3057" max="3057" width="11.140625" style="1" customWidth="1"/>
    <col min="3058" max="3058" width="10" style="1" customWidth="1"/>
    <col min="3059" max="3059" width="10.5703125" style="1" customWidth="1"/>
    <col min="3060" max="3060" width="9.7109375" style="1" customWidth="1"/>
    <col min="3061" max="3062" width="9" style="1" customWidth="1"/>
    <col min="3063" max="3063" width="8.5703125" style="1" customWidth="1"/>
    <col min="3064" max="3066" width="9" style="1" customWidth="1"/>
    <col min="3067" max="3067" width="9.5703125" style="1" customWidth="1"/>
    <col min="3068" max="3068" width="9.42578125" style="1" customWidth="1"/>
    <col min="3069" max="3288" width="9.140625" style="1"/>
    <col min="3289" max="3289" width="0" style="1" hidden="1" customWidth="1"/>
    <col min="3290" max="3290" width="25.7109375" style="1" customWidth="1"/>
    <col min="3291" max="3291" width="10.42578125" style="1" customWidth="1"/>
    <col min="3292" max="3292" width="9.7109375" style="1" customWidth="1"/>
    <col min="3293" max="3293" width="10.28515625" style="1" customWidth="1"/>
    <col min="3294" max="3294" width="9.7109375" style="1" customWidth="1"/>
    <col min="3295" max="3295" width="10.28515625" style="1" customWidth="1"/>
    <col min="3296" max="3296" width="9.7109375" style="1" customWidth="1"/>
    <col min="3297" max="3297" width="10.140625" style="1" customWidth="1"/>
    <col min="3298" max="3298" width="9.7109375" style="1" customWidth="1"/>
    <col min="3299" max="3299" width="10.42578125" style="1" customWidth="1"/>
    <col min="3300" max="3300" width="9.28515625" style="1" customWidth="1"/>
    <col min="3301" max="3301" width="10.42578125" style="1" customWidth="1"/>
    <col min="3302" max="3302" width="9.7109375" style="1" customWidth="1"/>
    <col min="3303" max="3303" width="10.140625" style="1" customWidth="1"/>
    <col min="3304" max="3304" width="9.42578125" style="1" customWidth="1"/>
    <col min="3305" max="3305" width="9.28515625" style="1" customWidth="1"/>
    <col min="3306" max="3306" width="8.7109375" style="1" customWidth="1"/>
    <col min="3307" max="3307" width="7.7109375" style="1" customWidth="1"/>
    <col min="3308" max="3308" width="7.28515625" style="1" customWidth="1"/>
    <col min="3309" max="3309" width="10.5703125" style="1" customWidth="1"/>
    <col min="3310" max="3310" width="0" style="1" hidden="1" customWidth="1"/>
    <col min="3311" max="3311" width="9.85546875" style="1" customWidth="1"/>
    <col min="3312" max="3312" width="9.28515625" style="1" customWidth="1"/>
    <col min="3313" max="3313" width="11.140625" style="1" customWidth="1"/>
    <col min="3314" max="3314" width="10" style="1" customWidth="1"/>
    <col min="3315" max="3315" width="10.5703125" style="1" customWidth="1"/>
    <col min="3316" max="3316" width="9.7109375" style="1" customWidth="1"/>
    <col min="3317" max="3318" width="9" style="1" customWidth="1"/>
    <col min="3319" max="3319" width="8.5703125" style="1" customWidth="1"/>
    <col min="3320" max="3322" width="9" style="1" customWidth="1"/>
    <col min="3323" max="3323" width="9.5703125" style="1" customWidth="1"/>
    <col min="3324" max="3324" width="9.42578125" style="1" customWidth="1"/>
    <col min="3325" max="3544" width="9.140625" style="1"/>
    <col min="3545" max="3545" width="0" style="1" hidden="1" customWidth="1"/>
    <col min="3546" max="3546" width="25.7109375" style="1" customWidth="1"/>
    <col min="3547" max="3547" width="10.42578125" style="1" customWidth="1"/>
    <col min="3548" max="3548" width="9.7109375" style="1" customWidth="1"/>
    <col min="3549" max="3549" width="10.28515625" style="1" customWidth="1"/>
    <col min="3550" max="3550" width="9.7109375" style="1" customWidth="1"/>
    <col min="3551" max="3551" width="10.28515625" style="1" customWidth="1"/>
    <col min="3552" max="3552" width="9.7109375" style="1" customWidth="1"/>
    <col min="3553" max="3553" width="10.140625" style="1" customWidth="1"/>
    <col min="3554" max="3554" width="9.7109375" style="1" customWidth="1"/>
    <col min="3555" max="3555" width="10.42578125" style="1" customWidth="1"/>
    <col min="3556" max="3556" width="9.28515625" style="1" customWidth="1"/>
    <col min="3557" max="3557" width="10.42578125" style="1" customWidth="1"/>
    <col min="3558" max="3558" width="9.7109375" style="1" customWidth="1"/>
    <col min="3559" max="3559" width="10.140625" style="1" customWidth="1"/>
    <col min="3560" max="3560" width="9.42578125" style="1" customWidth="1"/>
    <col min="3561" max="3561" width="9.28515625" style="1" customWidth="1"/>
    <col min="3562" max="3562" width="8.7109375" style="1" customWidth="1"/>
    <col min="3563" max="3563" width="7.7109375" style="1" customWidth="1"/>
    <col min="3564" max="3564" width="7.28515625" style="1" customWidth="1"/>
    <col min="3565" max="3565" width="10.5703125" style="1" customWidth="1"/>
    <col min="3566" max="3566" width="0" style="1" hidden="1" customWidth="1"/>
    <col min="3567" max="3567" width="9.85546875" style="1" customWidth="1"/>
    <col min="3568" max="3568" width="9.28515625" style="1" customWidth="1"/>
    <col min="3569" max="3569" width="11.140625" style="1" customWidth="1"/>
    <col min="3570" max="3570" width="10" style="1" customWidth="1"/>
    <col min="3571" max="3571" width="10.5703125" style="1" customWidth="1"/>
    <col min="3572" max="3572" width="9.7109375" style="1" customWidth="1"/>
    <col min="3573" max="3574" width="9" style="1" customWidth="1"/>
    <col min="3575" max="3575" width="8.5703125" style="1" customWidth="1"/>
    <col min="3576" max="3578" width="9" style="1" customWidth="1"/>
    <col min="3579" max="3579" width="9.5703125" style="1" customWidth="1"/>
    <col min="3580" max="3580" width="9.42578125" style="1" customWidth="1"/>
    <col min="3581" max="3800" width="9.140625" style="1"/>
    <col min="3801" max="3801" width="0" style="1" hidden="1" customWidth="1"/>
    <col min="3802" max="3802" width="25.7109375" style="1" customWidth="1"/>
    <col min="3803" max="3803" width="10.42578125" style="1" customWidth="1"/>
    <col min="3804" max="3804" width="9.7109375" style="1" customWidth="1"/>
    <col min="3805" max="3805" width="10.28515625" style="1" customWidth="1"/>
    <col min="3806" max="3806" width="9.7109375" style="1" customWidth="1"/>
    <col min="3807" max="3807" width="10.28515625" style="1" customWidth="1"/>
    <col min="3808" max="3808" width="9.7109375" style="1" customWidth="1"/>
    <col min="3809" max="3809" width="10.140625" style="1" customWidth="1"/>
    <col min="3810" max="3810" width="9.7109375" style="1" customWidth="1"/>
    <col min="3811" max="3811" width="10.42578125" style="1" customWidth="1"/>
    <col min="3812" max="3812" width="9.28515625" style="1" customWidth="1"/>
    <col min="3813" max="3813" width="10.42578125" style="1" customWidth="1"/>
    <col min="3814" max="3814" width="9.7109375" style="1" customWidth="1"/>
    <col min="3815" max="3815" width="10.140625" style="1" customWidth="1"/>
    <col min="3816" max="3816" width="9.42578125" style="1" customWidth="1"/>
    <col min="3817" max="3817" width="9.28515625" style="1" customWidth="1"/>
    <col min="3818" max="3818" width="8.7109375" style="1" customWidth="1"/>
    <col min="3819" max="3819" width="7.7109375" style="1" customWidth="1"/>
    <col min="3820" max="3820" width="7.28515625" style="1" customWidth="1"/>
    <col min="3821" max="3821" width="10.5703125" style="1" customWidth="1"/>
    <col min="3822" max="3822" width="0" style="1" hidden="1" customWidth="1"/>
    <col min="3823" max="3823" width="9.85546875" style="1" customWidth="1"/>
    <col min="3824" max="3824" width="9.28515625" style="1" customWidth="1"/>
    <col min="3825" max="3825" width="11.140625" style="1" customWidth="1"/>
    <col min="3826" max="3826" width="10" style="1" customWidth="1"/>
    <col min="3827" max="3827" width="10.5703125" style="1" customWidth="1"/>
    <col min="3828" max="3828" width="9.7109375" style="1" customWidth="1"/>
    <col min="3829" max="3830" width="9" style="1" customWidth="1"/>
    <col min="3831" max="3831" width="8.5703125" style="1" customWidth="1"/>
    <col min="3832" max="3834" width="9" style="1" customWidth="1"/>
    <col min="3835" max="3835" width="9.5703125" style="1" customWidth="1"/>
    <col min="3836" max="3836" width="9.42578125" style="1" customWidth="1"/>
    <col min="3837" max="3933" width="9.140625" style="1"/>
    <col min="3934" max="3934" width="0" style="1" hidden="1" customWidth="1"/>
    <col min="3935" max="3935" width="25.7109375" style="1" customWidth="1"/>
    <col min="3936" max="3936" width="10.42578125" style="1" customWidth="1"/>
    <col min="3937" max="3937" width="9.7109375" style="1" customWidth="1"/>
    <col min="3938" max="3938" width="10.28515625" style="1" customWidth="1"/>
    <col min="3939" max="3939" width="9.7109375" style="1" customWidth="1"/>
    <col min="3940" max="3940" width="10.28515625" style="1" customWidth="1"/>
    <col min="3941" max="3941" width="9.7109375" style="1" customWidth="1"/>
    <col min="3942" max="3942" width="10.140625" style="1" customWidth="1"/>
    <col min="3943" max="3943" width="9.7109375" style="1" customWidth="1"/>
    <col min="3944" max="3944" width="10.42578125" style="1" customWidth="1"/>
    <col min="3945" max="3945" width="9.28515625" style="1" customWidth="1"/>
    <col min="3946" max="3946" width="10.42578125" style="1" customWidth="1"/>
    <col min="3947" max="3947" width="9.7109375" style="1" customWidth="1"/>
    <col min="3948" max="3948" width="10.140625" style="1" customWidth="1"/>
    <col min="3949" max="3949" width="9.42578125" style="1" customWidth="1"/>
    <col min="3950" max="3950" width="9.28515625" style="1" customWidth="1"/>
    <col min="3951" max="3951" width="8.7109375" style="1" customWidth="1"/>
    <col min="3952" max="3952" width="7.7109375" style="1" customWidth="1"/>
    <col min="3953" max="3953" width="7.28515625" style="1" customWidth="1"/>
    <col min="3954" max="3954" width="10.5703125" style="1" customWidth="1"/>
    <col min="3955" max="3955" width="0" style="1" hidden="1" customWidth="1"/>
    <col min="3956" max="3956" width="9.85546875" style="1" customWidth="1"/>
    <col min="3957" max="3957" width="9.28515625" style="1" customWidth="1"/>
    <col min="3958" max="3958" width="11.140625" style="1" customWidth="1"/>
    <col min="3959" max="3959" width="10" style="1" customWidth="1"/>
    <col min="3960" max="3960" width="10.5703125" style="1" customWidth="1"/>
    <col min="3961" max="3961" width="9.7109375" style="1" customWidth="1"/>
    <col min="3962" max="3963" width="9" style="1" customWidth="1"/>
    <col min="3964" max="3964" width="8.5703125" style="1" customWidth="1"/>
    <col min="3965" max="3967" width="9" style="1" customWidth="1"/>
    <col min="3968" max="3968" width="9.5703125" style="1" customWidth="1"/>
    <col min="3969" max="3969" width="9.42578125" style="1" customWidth="1"/>
    <col min="3970" max="4189" width="9.140625" style="1"/>
    <col min="4190" max="4190" width="0" style="1" hidden="1" customWidth="1"/>
    <col min="4191" max="4191" width="25.7109375" style="1" customWidth="1"/>
    <col min="4192" max="4192" width="10.42578125" style="1" customWidth="1"/>
    <col min="4193" max="4193" width="9.7109375" style="1" customWidth="1"/>
    <col min="4194" max="4194" width="10.28515625" style="1" customWidth="1"/>
    <col min="4195" max="4195" width="9.7109375" style="1" customWidth="1"/>
    <col min="4196" max="4196" width="10.28515625" style="1" customWidth="1"/>
    <col min="4197" max="4197" width="9.7109375" style="1" customWidth="1"/>
    <col min="4198" max="4198" width="10.140625" style="1" customWidth="1"/>
    <col min="4199" max="4199" width="9.7109375" style="1" customWidth="1"/>
    <col min="4200" max="4200" width="10.42578125" style="1" customWidth="1"/>
    <col min="4201" max="4201" width="9.28515625" style="1" customWidth="1"/>
    <col min="4202" max="4202" width="10.42578125" style="1" customWidth="1"/>
    <col min="4203" max="4203" width="9.7109375" style="1" customWidth="1"/>
    <col min="4204" max="4204" width="10.140625" style="1" customWidth="1"/>
    <col min="4205" max="4205" width="9.42578125" style="1" customWidth="1"/>
    <col min="4206" max="4206" width="9.28515625" style="1" customWidth="1"/>
    <col min="4207" max="4207" width="8.7109375" style="1" customWidth="1"/>
    <col min="4208" max="4208" width="7.7109375" style="1" customWidth="1"/>
    <col min="4209" max="4209" width="7.28515625" style="1" customWidth="1"/>
    <col min="4210" max="4210" width="10.5703125" style="1" customWidth="1"/>
    <col min="4211" max="4211" width="0" style="1" hidden="1" customWidth="1"/>
    <col min="4212" max="4212" width="9.85546875" style="1" customWidth="1"/>
    <col min="4213" max="4213" width="9.28515625" style="1" customWidth="1"/>
    <col min="4214" max="4214" width="11.140625" style="1" customWidth="1"/>
    <col min="4215" max="4215" width="10" style="1" customWidth="1"/>
    <col min="4216" max="4216" width="10.5703125" style="1" customWidth="1"/>
    <col min="4217" max="4217" width="9.7109375" style="1" customWidth="1"/>
    <col min="4218" max="4219" width="9" style="1" customWidth="1"/>
    <col min="4220" max="4220" width="8.5703125" style="1" customWidth="1"/>
    <col min="4221" max="4223" width="9" style="1" customWidth="1"/>
    <col min="4224" max="4224" width="9.5703125" style="1" customWidth="1"/>
    <col min="4225" max="4225" width="9.42578125" style="1" customWidth="1"/>
    <col min="4226" max="4445" width="9.140625" style="1"/>
    <col min="4446" max="4446" width="0" style="1" hidden="1" customWidth="1"/>
    <col min="4447" max="4447" width="25.7109375" style="1" customWidth="1"/>
    <col min="4448" max="4448" width="10.42578125" style="1" customWidth="1"/>
    <col min="4449" max="4449" width="9.7109375" style="1" customWidth="1"/>
    <col min="4450" max="4450" width="10.28515625" style="1" customWidth="1"/>
    <col min="4451" max="4451" width="9.7109375" style="1" customWidth="1"/>
    <col min="4452" max="4452" width="10.28515625" style="1" customWidth="1"/>
    <col min="4453" max="4453" width="9.7109375" style="1" customWidth="1"/>
    <col min="4454" max="4454" width="10.140625" style="1" customWidth="1"/>
    <col min="4455" max="4455" width="9.7109375" style="1" customWidth="1"/>
    <col min="4456" max="4456" width="10.42578125" style="1" customWidth="1"/>
    <col min="4457" max="4457" width="9.28515625" style="1" customWidth="1"/>
    <col min="4458" max="4458" width="10.42578125" style="1" customWidth="1"/>
    <col min="4459" max="4459" width="9.7109375" style="1" customWidth="1"/>
    <col min="4460" max="4460" width="10.140625" style="1" customWidth="1"/>
    <col min="4461" max="4461" width="9.42578125" style="1" customWidth="1"/>
    <col min="4462" max="4462" width="9.28515625" style="1" customWidth="1"/>
    <col min="4463" max="4463" width="8.7109375" style="1" customWidth="1"/>
    <col min="4464" max="4464" width="7.7109375" style="1" customWidth="1"/>
    <col min="4465" max="4465" width="7.28515625" style="1" customWidth="1"/>
    <col min="4466" max="4466" width="10.5703125" style="1" customWidth="1"/>
    <col min="4467" max="4467" width="0" style="1" hidden="1" customWidth="1"/>
    <col min="4468" max="4468" width="9.85546875" style="1" customWidth="1"/>
    <col min="4469" max="4469" width="9.28515625" style="1" customWidth="1"/>
    <col min="4470" max="4470" width="11.140625" style="1" customWidth="1"/>
    <col min="4471" max="4471" width="10" style="1" customWidth="1"/>
    <col min="4472" max="4472" width="10.5703125" style="1" customWidth="1"/>
    <col min="4473" max="4473" width="9.7109375" style="1" customWidth="1"/>
    <col min="4474" max="4475" width="9" style="1" customWidth="1"/>
    <col min="4476" max="4476" width="8.5703125" style="1" customWidth="1"/>
    <col min="4477" max="4479" width="9" style="1" customWidth="1"/>
    <col min="4480" max="4480" width="9.5703125" style="1" customWidth="1"/>
    <col min="4481" max="4481" width="9.42578125" style="1" customWidth="1"/>
    <col min="4482" max="4701" width="9.140625" style="1"/>
    <col min="4702" max="4702" width="0" style="1" hidden="1" customWidth="1"/>
    <col min="4703" max="4703" width="25.7109375" style="1" customWidth="1"/>
    <col min="4704" max="4704" width="10.42578125" style="1" customWidth="1"/>
    <col min="4705" max="4705" width="9.7109375" style="1" customWidth="1"/>
    <col min="4706" max="4706" width="10.28515625" style="1" customWidth="1"/>
    <col min="4707" max="4707" width="9.7109375" style="1" customWidth="1"/>
    <col min="4708" max="4708" width="10.28515625" style="1" customWidth="1"/>
    <col min="4709" max="4709" width="9.7109375" style="1" customWidth="1"/>
    <col min="4710" max="4710" width="10.140625" style="1" customWidth="1"/>
    <col min="4711" max="4711" width="9.7109375" style="1" customWidth="1"/>
    <col min="4712" max="4712" width="10.42578125" style="1" customWidth="1"/>
    <col min="4713" max="4713" width="9.28515625" style="1" customWidth="1"/>
    <col min="4714" max="4714" width="10.42578125" style="1" customWidth="1"/>
    <col min="4715" max="4715" width="9.7109375" style="1" customWidth="1"/>
    <col min="4716" max="4716" width="10.140625" style="1" customWidth="1"/>
    <col min="4717" max="4717" width="9.42578125" style="1" customWidth="1"/>
    <col min="4718" max="4718" width="9.28515625" style="1" customWidth="1"/>
    <col min="4719" max="4719" width="8.7109375" style="1" customWidth="1"/>
    <col min="4720" max="4720" width="7.7109375" style="1" customWidth="1"/>
    <col min="4721" max="4721" width="7.28515625" style="1" customWidth="1"/>
    <col min="4722" max="4722" width="10.5703125" style="1" customWidth="1"/>
    <col min="4723" max="4723" width="0" style="1" hidden="1" customWidth="1"/>
    <col min="4724" max="4724" width="9.85546875" style="1" customWidth="1"/>
    <col min="4725" max="4725" width="9.28515625" style="1" customWidth="1"/>
    <col min="4726" max="4726" width="11.140625" style="1" customWidth="1"/>
    <col min="4727" max="4727" width="10" style="1" customWidth="1"/>
    <col min="4728" max="4728" width="10.5703125" style="1" customWidth="1"/>
    <col min="4729" max="4729" width="9.7109375" style="1" customWidth="1"/>
    <col min="4730" max="4731" width="9" style="1" customWidth="1"/>
    <col min="4732" max="4732" width="8.5703125" style="1" customWidth="1"/>
    <col min="4733" max="4735" width="9" style="1" customWidth="1"/>
    <col min="4736" max="4736" width="9.5703125" style="1" customWidth="1"/>
    <col min="4737" max="4737" width="9.42578125" style="1" customWidth="1"/>
    <col min="4738" max="4957" width="9.140625" style="1"/>
    <col min="4958" max="4958" width="0" style="1" hidden="1" customWidth="1"/>
    <col min="4959" max="4959" width="25.7109375" style="1" customWidth="1"/>
    <col min="4960" max="4960" width="10.42578125" style="1" customWidth="1"/>
    <col min="4961" max="4961" width="9.7109375" style="1" customWidth="1"/>
    <col min="4962" max="4962" width="10.28515625" style="1" customWidth="1"/>
    <col min="4963" max="4963" width="9.7109375" style="1" customWidth="1"/>
    <col min="4964" max="4964" width="10.28515625" style="1" customWidth="1"/>
    <col min="4965" max="4965" width="9.7109375" style="1" customWidth="1"/>
    <col min="4966" max="4966" width="10.140625" style="1" customWidth="1"/>
    <col min="4967" max="4967" width="9.7109375" style="1" customWidth="1"/>
    <col min="4968" max="4968" width="10.42578125" style="1" customWidth="1"/>
    <col min="4969" max="4969" width="9.28515625" style="1" customWidth="1"/>
    <col min="4970" max="4970" width="10.42578125" style="1" customWidth="1"/>
    <col min="4971" max="4971" width="9.7109375" style="1" customWidth="1"/>
    <col min="4972" max="4972" width="10.140625" style="1" customWidth="1"/>
    <col min="4973" max="4973" width="9.42578125" style="1" customWidth="1"/>
    <col min="4974" max="4974" width="9.28515625" style="1" customWidth="1"/>
    <col min="4975" max="4975" width="8.7109375" style="1" customWidth="1"/>
    <col min="4976" max="4976" width="7.7109375" style="1" customWidth="1"/>
    <col min="4977" max="4977" width="7.28515625" style="1" customWidth="1"/>
    <col min="4978" max="4978" width="10.5703125" style="1" customWidth="1"/>
    <col min="4979" max="4979" width="0" style="1" hidden="1" customWidth="1"/>
    <col min="4980" max="4980" width="9.85546875" style="1" customWidth="1"/>
    <col min="4981" max="4981" width="9.28515625" style="1" customWidth="1"/>
    <col min="4982" max="4982" width="11.140625" style="1" customWidth="1"/>
    <col min="4983" max="4983" width="10" style="1" customWidth="1"/>
    <col min="4984" max="4984" width="10.5703125" style="1" customWidth="1"/>
    <col min="4985" max="4985" width="9.7109375" style="1" customWidth="1"/>
    <col min="4986" max="4987" width="9" style="1" customWidth="1"/>
    <col min="4988" max="4988" width="8.5703125" style="1" customWidth="1"/>
    <col min="4989" max="4991" width="9" style="1" customWidth="1"/>
    <col min="4992" max="4992" width="9.5703125" style="1" customWidth="1"/>
    <col min="4993" max="4993" width="9.42578125" style="1" customWidth="1"/>
    <col min="4994" max="5213" width="9.140625" style="1"/>
    <col min="5214" max="5214" width="0" style="1" hidden="1" customWidth="1"/>
    <col min="5215" max="5215" width="25.7109375" style="1" customWidth="1"/>
    <col min="5216" max="5216" width="10.42578125" style="1" customWidth="1"/>
    <col min="5217" max="5217" width="9.7109375" style="1" customWidth="1"/>
    <col min="5218" max="5218" width="10.28515625" style="1" customWidth="1"/>
    <col min="5219" max="5219" width="9.7109375" style="1" customWidth="1"/>
    <col min="5220" max="5220" width="10.28515625" style="1" customWidth="1"/>
    <col min="5221" max="5221" width="9.7109375" style="1" customWidth="1"/>
    <col min="5222" max="5222" width="10.140625" style="1" customWidth="1"/>
    <col min="5223" max="5223" width="9.7109375" style="1" customWidth="1"/>
    <col min="5224" max="5224" width="10.42578125" style="1" customWidth="1"/>
    <col min="5225" max="5225" width="9.28515625" style="1" customWidth="1"/>
    <col min="5226" max="5226" width="10.42578125" style="1" customWidth="1"/>
    <col min="5227" max="5227" width="9.7109375" style="1" customWidth="1"/>
    <col min="5228" max="5228" width="10.140625" style="1" customWidth="1"/>
    <col min="5229" max="5229" width="9.42578125" style="1" customWidth="1"/>
    <col min="5230" max="5230" width="9.28515625" style="1" customWidth="1"/>
    <col min="5231" max="5231" width="8.7109375" style="1" customWidth="1"/>
    <col min="5232" max="5232" width="7.7109375" style="1" customWidth="1"/>
    <col min="5233" max="5233" width="7.28515625" style="1" customWidth="1"/>
    <col min="5234" max="5234" width="10.5703125" style="1" customWidth="1"/>
    <col min="5235" max="5235" width="0" style="1" hidden="1" customWidth="1"/>
    <col min="5236" max="5236" width="9.85546875" style="1" customWidth="1"/>
    <col min="5237" max="5237" width="9.28515625" style="1" customWidth="1"/>
    <col min="5238" max="5238" width="11.140625" style="1" customWidth="1"/>
    <col min="5239" max="5239" width="10" style="1" customWidth="1"/>
    <col min="5240" max="5240" width="10.5703125" style="1" customWidth="1"/>
    <col min="5241" max="5241" width="9.7109375" style="1" customWidth="1"/>
    <col min="5242" max="5243" width="9" style="1" customWidth="1"/>
    <col min="5244" max="5244" width="8.5703125" style="1" customWidth="1"/>
    <col min="5245" max="5247" width="9" style="1" customWidth="1"/>
    <col min="5248" max="5248" width="9.5703125" style="1" customWidth="1"/>
    <col min="5249" max="5249" width="9.42578125" style="1" customWidth="1"/>
    <col min="5250" max="5469" width="9.140625" style="1"/>
    <col min="5470" max="5470" width="0" style="1" hidden="1" customWidth="1"/>
    <col min="5471" max="5471" width="25.7109375" style="1" customWidth="1"/>
    <col min="5472" max="5472" width="10.42578125" style="1" customWidth="1"/>
    <col min="5473" max="5473" width="9.7109375" style="1" customWidth="1"/>
    <col min="5474" max="5474" width="10.28515625" style="1" customWidth="1"/>
    <col min="5475" max="5475" width="9.7109375" style="1" customWidth="1"/>
    <col min="5476" max="5476" width="10.28515625" style="1" customWidth="1"/>
    <col min="5477" max="5477" width="9.7109375" style="1" customWidth="1"/>
    <col min="5478" max="5478" width="10.140625" style="1" customWidth="1"/>
    <col min="5479" max="5479" width="9.7109375" style="1" customWidth="1"/>
    <col min="5480" max="5480" width="10.42578125" style="1" customWidth="1"/>
    <col min="5481" max="5481" width="9.28515625" style="1" customWidth="1"/>
    <col min="5482" max="5482" width="10.42578125" style="1" customWidth="1"/>
    <col min="5483" max="5483" width="9.7109375" style="1" customWidth="1"/>
    <col min="5484" max="5484" width="10.140625" style="1" customWidth="1"/>
    <col min="5485" max="5485" width="9.42578125" style="1" customWidth="1"/>
    <col min="5486" max="5486" width="9.28515625" style="1" customWidth="1"/>
    <col min="5487" max="5487" width="8.7109375" style="1" customWidth="1"/>
    <col min="5488" max="5488" width="7.7109375" style="1" customWidth="1"/>
    <col min="5489" max="5489" width="7.28515625" style="1" customWidth="1"/>
    <col min="5490" max="5490" width="10.5703125" style="1" customWidth="1"/>
    <col min="5491" max="5491" width="0" style="1" hidden="1" customWidth="1"/>
    <col min="5492" max="5492" width="9.85546875" style="1" customWidth="1"/>
    <col min="5493" max="5493" width="9.28515625" style="1" customWidth="1"/>
    <col min="5494" max="5494" width="11.140625" style="1" customWidth="1"/>
    <col min="5495" max="5495" width="10" style="1" customWidth="1"/>
    <col min="5496" max="5496" width="10.5703125" style="1" customWidth="1"/>
    <col min="5497" max="5497" width="9.7109375" style="1" customWidth="1"/>
    <col min="5498" max="5499" width="9" style="1" customWidth="1"/>
    <col min="5500" max="5500" width="8.5703125" style="1" customWidth="1"/>
    <col min="5501" max="5503" width="9" style="1" customWidth="1"/>
    <col min="5504" max="5504" width="9.5703125" style="1" customWidth="1"/>
    <col min="5505" max="5505" width="9.42578125" style="1" customWidth="1"/>
    <col min="5506" max="5725" width="9.140625" style="1"/>
    <col min="5726" max="5726" width="0" style="1" hidden="1" customWidth="1"/>
    <col min="5727" max="5727" width="25.7109375" style="1" customWidth="1"/>
    <col min="5728" max="5728" width="10.42578125" style="1" customWidth="1"/>
    <col min="5729" max="5729" width="9.7109375" style="1" customWidth="1"/>
    <col min="5730" max="5730" width="10.28515625" style="1" customWidth="1"/>
    <col min="5731" max="5731" width="9.7109375" style="1" customWidth="1"/>
    <col min="5732" max="5732" width="10.28515625" style="1" customWidth="1"/>
    <col min="5733" max="5733" width="9.7109375" style="1" customWidth="1"/>
    <col min="5734" max="5734" width="10.140625" style="1" customWidth="1"/>
    <col min="5735" max="5735" width="9.7109375" style="1" customWidth="1"/>
    <col min="5736" max="5736" width="10.42578125" style="1" customWidth="1"/>
    <col min="5737" max="5737" width="9.28515625" style="1" customWidth="1"/>
    <col min="5738" max="5738" width="10.42578125" style="1" customWidth="1"/>
    <col min="5739" max="5739" width="9.7109375" style="1" customWidth="1"/>
    <col min="5740" max="5740" width="10.140625" style="1" customWidth="1"/>
    <col min="5741" max="5741" width="9.42578125" style="1" customWidth="1"/>
    <col min="5742" max="5742" width="9.28515625" style="1" customWidth="1"/>
    <col min="5743" max="5743" width="8.7109375" style="1" customWidth="1"/>
    <col min="5744" max="5744" width="7.7109375" style="1" customWidth="1"/>
    <col min="5745" max="5745" width="7.28515625" style="1" customWidth="1"/>
    <col min="5746" max="5746" width="10.5703125" style="1" customWidth="1"/>
    <col min="5747" max="5747" width="0" style="1" hidden="1" customWidth="1"/>
    <col min="5748" max="5748" width="9.85546875" style="1" customWidth="1"/>
    <col min="5749" max="5749" width="9.28515625" style="1" customWidth="1"/>
    <col min="5750" max="5750" width="11.140625" style="1" customWidth="1"/>
    <col min="5751" max="5751" width="10" style="1" customWidth="1"/>
    <col min="5752" max="5752" width="10.5703125" style="1" customWidth="1"/>
    <col min="5753" max="5753" width="9.7109375" style="1" customWidth="1"/>
    <col min="5754" max="5755" width="9" style="1" customWidth="1"/>
    <col min="5756" max="5756" width="8.5703125" style="1" customWidth="1"/>
    <col min="5757" max="5759" width="9" style="1" customWidth="1"/>
    <col min="5760" max="5760" width="9.5703125" style="1" customWidth="1"/>
    <col min="5761" max="5761" width="9.42578125" style="1" customWidth="1"/>
    <col min="5762" max="5981" width="9.140625" style="1"/>
    <col min="5982" max="5982" width="0" style="1" hidden="1" customWidth="1"/>
    <col min="5983" max="5983" width="25.7109375" style="1" customWidth="1"/>
    <col min="5984" max="5984" width="10.42578125" style="1" customWidth="1"/>
    <col min="5985" max="5985" width="9.7109375" style="1" customWidth="1"/>
    <col min="5986" max="5986" width="10.28515625" style="1" customWidth="1"/>
    <col min="5987" max="5987" width="9.7109375" style="1" customWidth="1"/>
    <col min="5988" max="5988" width="10.28515625" style="1" customWidth="1"/>
    <col min="5989" max="5989" width="9.7109375" style="1" customWidth="1"/>
    <col min="5990" max="5990" width="10.140625" style="1" customWidth="1"/>
    <col min="5991" max="5991" width="9.7109375" style="1" customWidth="1"/>
    <col min="5992" max="5992" width="10.42578125" style="1" customWidth="1"/>
    <col min="5993" max="5993" width="9.28515625" style="1" customWidth="1"/>
    <col min="5994" max="5994" width="10.42578125" style="1" customWidth="1"/>
    <col min="5995" max="5995" width="9.7109375" style="1" customWidth="1"/>
    <col min="5996" max="5996" width="10.140625" style="1" customWidth="1"/>
    <col min="5997" max="5997" width="9.42578125" style="1" customWidth="1"/>
    <col min="5998" max="5998" width="9.28515625" style="1" customWidth="1"/>
    <col min="5999" max="5999" width="8.7109375" style="1" customWidth="1"/>
    <col min="6000" max="6000" width="7.7109375" style="1" customWidth="1"/>
    <col min="6001" max="6001" width="7.28515625" style="1" customWidth="1"/>
    <col min="6002" max="6002" width="10.5703125" style="1" customWidth="1"/>
    <col min="6003" max="6003" width="0" style="1" hidden="1" customWidth="1"/>
    <col min="6004" max="6004" width="9.85546875" style="1" customWidth="1"/>
    <col min="6005" max="6005" width="9.28515625" style="1" customWidth="1"/>
    <col min="6006" max="6006" width="11.140625" style="1" customWidth="1"/>
    <col min="6007" max="6007" width="10" style="1" customWidth="1"/>
    <col min="6008" max="6008" width="10.5703125" style="1" customWidth="1"/>
    <col min="6009" max="6009" width="9.7109375" style="1" customWidth="1"/>
    <col min="6010" max="6011" width="9" style="1" customWidth="1"/>
    <col min="6012" max="6012" width="8.5703125" style="1" customWidth="1"/>
    <col min="6013" max="6015" width="9" style="1" customWidth="1"/>
    <col min="6016" max="6016" width="9.5703125" style="1" customWidth="1"/>
    <col min="6017" max="6017" width="9.42578125" style="1" customWidth="1"/>
    <col min="6018" max="6237" width="9.140625" style="1"/>
    <col min="6238" max="6238" width="0" style="1" hidden="1" customWidth="1"/>
    <col min="6239" max="6239" width="25.7109375" style="1" customWidth="1"/>
    <col min="6240" max="6240" width="10.42578125" style="1" customWidth="1"/>
    <col min="6241" max="6241" width="9.7109375" style="1" customWidth="1"/>
    <col min="6242" max="6242" width="10.28515625" style="1" customWidth="1"/>
    <col min="6243" max="6243" width="9.7109375" style="1" customWidth="1"/>
    <col min="6244" max="6244" width="10.28515625" style="1" customWidth="1"/>
    <col min="6245" max="6245" width="9.7109375" style="1" customWidth="1"/>
    <col min="6246" max="6246" width="10.140625" style="1" customWidth="1"/>
    <col min="6247" max="6247" width="9.7109375" style="1" customWidth="1"/>
    <col min="6248" max="6248" width="10.42578125" style="1" customWidth="1"/>
    <col min="6249" max="6249" width="9.28515625" style="1" customWidth="1"/>
    <col min="6250" max="6250" width="10.42578125" style="1" customWidth="1"/>
    <col min="6251" max="6251" width="9.7109375" style="1" customWidth="1"/>
    <col min="6252" max="6252" width="10.140625" style="1" customWidth="1"/>
    <col min="6253" max="6253" width="9.42578125" style="1" customWidth="1"/>
    <col min="6254" max="6254" width="9.28515625" style="1" customWidth="1"/>
    <col min="6255" max="6255" width="8.7109375" style="1" customWidth="1"/>
    <col min="6256" max="6256" width="7.7109375" style="1" customWidth="1"/>
    <col min="6257" max="6257" width="7.28515625" style="1" customWidth="1"/>
    <col min="6258" max="6258" width="10.5703125" style="1" customWidth="1"/>
    <col min="6259" max="6259" width="0" style="1" hidden="1" customWidth="1"/>
    <col min="6260" max="6260" width="9.85546875" style="1" customWidth="1"/>
    <col min="6261" max="6261" width="9.28515625" style="1" customWidth="1"/>
    <col min="6262" max="6262" width="11.140625" style="1" customWidth="1"/>
    <col min="6263" max="6263" width="10" style="1" customWidth="1"/>
    <col min="6264" max="6264" width="10.5703125" style="1" customWidth="1"/>
    <col min="6265" max="6265" width="9.7109375" style="1" customWidth="1"/>
    <col min="6266" max="6267" width="9" style="1" customWidth="1"/>
    <col min="6268" max="6268" width="8.5703125" style="1" customWidth="1"/>
    <col min="6269" max="6271" width="9" style="1" customWidth="1"/>
    <col min="6272" max="6272" width="9.5703125" style="1" customWidth="1"/>
    <col min="6273" max="6273" width="9.42578125" style="1" customWidth="1"/>
    <col min="6274" max="6493" width="9.140625" style="1"/>
    <col min="6494" max="6494" width="0" style="1" hidden="1" customWidth="1"/>
    <col min="6495" max="6495" width="25.7109375" style="1" customWidth="1"/>
    <col min="6496" max="6496" width="10.42578125" style="1" customWidth="1"/>
    <col min="6497" max="6497" width="9.7109375" style="1" customWidth="1"/>
    <col min="6498" max="6498" width="10.28515625" style="1" customWidth="1"/>
    <col min="6499" max="6499" width="9.7109375" style="1" customWidth="1"/>
    <col min="6500" max="6500" width="10.28515625" style="1" customWidth="1"/>
    <col min="6501" max="6501" width="9.7109375" style="1" customWidth="1"/>
    <col min="6502" max="6502" width="10.140625" style="1" customWidth="1"/>
    <col min="6503" max="6503" width="9.7109375" style="1" customWidth="1"/>
    <col min="6504" max="6504" width="10.42578125" style="1" customWidth="1"/>
    <col min="6505" max="6505" width="9.28515625" style="1" customWidth="1"/>
    <col min="6506" max="6506" width="10.42578125" style="1" customWidth="1"/>
    <col min="6507" max="6507" width="9.7109375" style="1" customWidth="1"/>
    <col min="6508" max="6508" width="10.140625" style="1" customWidth="1"/>
    <col min="6509" max="6509" width="9.42578125" style="1" customWidth="1"/>
    <col min="6510" max="6510" width="9.28515625" style="1" customWidth="1"/>
    <col min="6511" max="6511" width="8.7109375" style="1" customWidth="1"/>
    <col min="6512" max="6512" width="7.7109375" style="1" customWidth="1"/>
    <col min="6513" max="6513" width="7.28515625" style="1" customWidth="1"/>
    <col min="6514" max="6514" width="10.5703125" style="1" customWidth="1"/>
    <col min="6515" max="6515" width="0" style="1" hidden="1" customWidth="1"/>
    <col min="6516" max="6516" width="9.85546875" style="1" customWidth="1"/>
    <col min="6517" max="6517" width="9.28515625" style="1" customWidth="1"/>
    <col min="6518" max="6518" width="11.140625" style="1" customWidth="1"/>
    <col min="6519" max="6519" width="10" style="1" customWidth="1"/>
    <col min="6520" max="6520" width="10.5703125" style="1" customWidth="1"/>
    <col min="6521" max="6521" width="9.7109375" style="1" customWidth="1"/>
    <col min="6522" max="6523" width="9" style="1" customWidth="1"/>
    <col min="6524" max="6524" width="8.5703125" style="1" customWidth="1"/>
    <col min="6525" max="6527" width="9" style="1" customWidth="1"/>
    <col min="6528" max="6528" width="9.5703125" style="1" customWidth="1"/>
    <col min="6529" max="6529" width="9.42578125" style="1" customWidth="1"/>
    <col min="6530" max="6749" width="9.140625" style="1"/>
    <col min="6750" max="6750" width="0" style="1" hidden="1" customWidth="1"/>
    <col min="6751" max="6751" width="25.7109375" style="1" customWidth="1"/>
    <col min="6752" max="6752" width="10.42578125" style="1" customWidth="1"/>
    <col min="6753" max="6753" width="9.7109375" style="1" customWidth="1"/>
    <col min="6754" max="6754" width="10.28515625" style="1" customWidth="1"/>
    <col min="6755" max="6755" width="9.7109375" style="1" customWidth="1"/>
    <col min="6756" max="6756" width="10.28515625" style="1" customWidth="1"/>
    <col min="6757" max="6757" width="9.7109375" style="1" customWidth="1"/>
    <col min="6758" max="6758" width="10.140625" style="1" customWidth="1"/>
    <col min="6759" max="6759" width="9.7109375" style="1" customWidth="1"/>
    <col min="6760" max="6760" width="10.42578125" style="1" customWidth="1"/>
    <col min="6761" max="6761" width="9.28515625" style="1" customWidth="1"/>
    <col min="6762" max="6762" width="10.42578125" style="1" customWidth="1"/>
    <col min="6763" max="6763" width="9.7109375" style="1" customWidth="1"/>
    <col min="6764" max="6764" width="10.140625" style="1" customWidth="1"/>
    <col min="6765" max="6765" width="9.42578125" style="1" customWidth="1"/>
    <col min="6766" max="6766" width="9.28515625" style="1" customWidth="1"/>
    <col min="6767" max="6767" width="8.7109375" style="1" customWidth="1"/>
    <col min="6768" max="6768" width="7.7109375" style="1" customWidth="1"/>
    <col min="6769" max="6769" width="7.28515625" style="1" customWidth="1"/>
    <col min="6770" max="6770" width="10.5703125" style="1" customWidth="1"/>
    <col min="6771" max="6771" width="0" style="1" hidden="1" customWidth="1"/>
    <col min="6772" max="6772" width="9.85546875" style="1" customWidth="1"/>
    <col min="6773" max="6773" width="9.28515625" style="1" customWidth="1"/>
    <col min="6774" max="6774" width="11.140625" style="1" customWidth="1"/>
    <col min="6775" max="6775" width="10" style="1" customWidth="1"/>
    <col min="6776" max="6776" width="10.5703125" style="1" customWidth="1"/>
    <col min="6777" max="6777" width="9.7109375" style="1" customWidth="1"/>
    <col min="6778" max="6779" width="9" style="1" customWidth="1"/>
    <col min="6780" max="6780" width="8.5703125" style="1" customWidth="1"/>
    <col min="6781" max="6783" width="9" style="1" customWidth="1"/>
    <col min="6784" max="6784" width="9.5703125" style="1" customWidth="1"/>
    <col min="6785" max="6785" width="9.42578125" style="1" customWidth="1"/>
    <col min="6786" max="7005" width="9.140625" style="1"/>
    <col min="7006" max="7006" width="0" style="1" hidden="1" customWidth="1"/>
    <col min="7007" max="7007" width="25.7109375" style="1" customWidth="1"/>
    <col min="7008" max="7008" width="10.42578125" style="1" customWidth="1"/>
    <col min="7009" max="7009" width="9.7109375" style="1" customWidth="1"/>
    <col min="7010" max="7010" width="10.28515625" style="1" customWidth="1"/>
    <col min="7011" max="7011" width="9.7109375" style="1" customWidth="1"/>
    <col min="7012" max="7012" width="10.28515625" style="1" customWidth="1"/>
    <col min="7013" max="7013" width="9.7109375" style="1" customWidth="1"/>
    <col min="7014" max="7014" width="10.140625" style="1" customWidth="1"/>
    <col min="7015" max="7015" width="9.7109375" style="1" customWidth="1"/>
    <col min="7016" max="7016" width="10.42578125" style="1" customWidth="1"/>
    <col min="7017" max="7017" width="9.28515625" style="1" customWidth="1"/>
    <col min="7018" max="7018" width="10.42578125" style="1" customWidth="1"/>
    <col min="7019" max="7019" width="9.7109375" style="1" customWidth="1"/>
    <col min="7020" max="7020" width="10.140625" style="1" customWidth="1"/>
    <col min="7021" max="7021" width="9.42578125" style="1" customWidth="1"/>
    <col min="7022" max="7022" width="9.28515625" style="1" customWidth="1"/>
    <col min="7023" max="7023" width="8.7109375" style="1" customWidth="1"/>
    <col min="7024" max="7024" width="7.7109375" style="1" customWidth="1"/>
    <col min="7025" max="7025" width="7.28515625" style="1" customWidth="1"/>
    <col min="7026" max="7026" width="10.5703125" style="1" customWidth="1"/>
    <col min="7027" max="7027" width="0" style="1" hidden="1" customWidth="1"/>
    <col min="7028" max="7028" width="9.85546875" style="1" customWidth="1"/>
    <col min="7029" max="7029" width="9.28515625" style="1" customWidth="1"/>
    <col min="7030" max="7030" width="11.140625" style="1" customWidth="1"/>
    <col min="7031" max="7031" width="10" style="1" customWidth="1"/>
    <col min="7032" max="7032" width="10.5703125" style="1" customWidth="1"/>
    <col min="7033" max="7033" width="9.7109375" style="1" customWidth="1"/>
    <col min="7034" max="7035" width="9" style="1" customWidth="1"/>
    <col min="7036" max="7036" width="8.5703125" style="1" customWidth="1"/>
    <col min="7037" max="7039" width="9" style="1" customWidth="1"/>
    <col min="7040" max="7040" width="9.5703125" style="1" customWidth="1"/>
    <col min="7041" max="7041" width="9.42578125" style="1" customWidth="1"/>
    <col min="7042" max="7261" width="9.140625" style="1"/>
    <col min="7262" max="7262" width="0" style="1" hidden="1" customWidth="1"/>
    <col min="7263" max="7263" width="25.7109375" style="1" customWidth="1"/>
    <col min="7264" max="7264" width="10.42578125" style="1" customWidth="1"/>
    <col min="7265" max="7265" width="9.7109375" style="1" customWidth="1"/>
    <col min="7266" max="7266" width="10.28515625" style="1" customWidth="1"/>
    <col min="7267" max="7267" width="9.7109375" style="1" customWidth="1"/>
    <col min="7268" max="7268" width="10.28515625" style="1" customWidth="1"/>
    <col min="7269" max="7269" width="9.7109375" style="1" customWidth="1"/>
    <col min="7270" max="7270" width="10.140625" style="1" customWidth="1"/>
    <col min="7271" max="7271" width="9.7109375" style="1" customWidth="1"/>
    <col min="7272" max="7272" width="10.42578125" style="1" customWidth="1"/>
    <col min="7273" max="7273" width="9.28515625" style="1" customWidth="1"/>
    <col min="7274" max="7274" width="10.42578125" style="1" customWidth="1"/>
    <col min="7275" max="7275" width="9.7109375" style="1" customWidth="1"/>
    <col min="7276" max="7276" width="10.140625" style="1" customWidth="1"/>
    <col min="7277" max="7277" width="9.42578125" style="1" customWidth="1"/>
    <col min="7278" max="7278" width="9.28515625" style="1" customWidth="1"/>
    <col min="7279" max="7279" width="8.7109375" style="1" customWidth="1"/>
    <col min="7280" max="7280" width="7.7109375" style="1" customWidth="1"/>
    <col min="7281" max="7281" width="7.28515625" style="1" customWidth="1"/>
    <col min="7282" max="7282" width="10.5703125" style="1" customWidth="1"/>
    <col min="7283" max="7283" width="0" style="1" hidden="1" customWidth="1"/>
    <col min="7284" max="7284" width="9.85546875" style="1" customWidth="1"/>
    <col min="7285" max="7285" width="9.28515625" style="1" customWidth="1"/>
    <col min="7286" max="7286" width="11.140625" style="1" customWidth="1"/>
    <col min="7287" max="7287" width="10" style="1" customWidth="1"/>
    <col min="7288" max="7288" width="10.5703125" style="1" customWidth="1"/>
    <col min="7289" max="7289" width="9.7109375" style="1" customWidth="1"/>
    <col min="7290" max="7291" width="9" style="1" customWidth="1"/>
    <col min="7292" max="7292" width="8.5703125" style="1" customWidth="1"/>
    <col min="7293" max="7295" width="9" style="1" customWidth="1"/>
    <col min="7296" max="7296" width="9.5703125" style="1" customWidth="1"/>
    <col min="7297" max="7297" width="9.42578125" style="1" customWidth="1"/>
    <col min="7298" max="7517" width="9.140625" style="1"/>
    <col min="7518" max="7518" width="0" style="1" hidden="1" customWidth="1"/>
    <col min="7519" max="7519" width="25.7109375" style="1" customWidth="1"/>
    <col min="7520" max="7520" width="10.42578125" style="1" customWidth="1"/>
    <col min="7521" max="7521" width="9.7109375" style="1" customWidth="1"/>
    <col min="7522" max="7522" width="10.28515625" style="1" customWidth="1"/>
    <col min="7523" max="7523" width="9.7109375" style="1" customWidth="1"/>
    <col min="7524" max="7524" width="10.28515625" style="1" customWidth="1"/>
    <col min="7525" max="7525" width="9.7109375" style="1" customWidth="1"/>
    <col min="7526" max="7526" width="10.140625" style="1" customWidth="1"/>
    <col min="7527" max="7527" width="9.7109375" style="1" customWidth="1"/>
    <col min="7528" max="7528" width="10.42578125" style="1" customWidth="1"/>
    <col min="7529" max="7529" width="9.28515625" style="1" customWidth="1"/>
    <col min="7530" max="7530" width="10.42578125" style="1" customWidth="1"/>
    <col min="7531" max="7531" width="9.7109375" style="1" customWidth="1"/>
    <col min="7532" max="7532" width="10.140625" style="1" customWidth="1"/>
    <col min="7533" max="7533" width="9.42578125" style="1" customWidth="1"/>
    <col min="7534" max="7534" width="9.28515625" style="1" customWidth="1"/>
    <col min="7535" max="7535" width="8.7109375" style="1" customWidth="1"/>
    <col min="7536" max="7536" width="7.7109375" style="1" customWidth="1"/>
    <col min="7537" max="7537" width="7.28515625" style="1" customWidth="1"/>
    <col min="7538" max="7538" width="10.5703125" style="1" customWidth="1"/>
    <col min="7539" max="7539" width="0" style="1" hidden="1" customWidth="1"/>
    <col min="7540" max="7540" width="9.85546875" style="1" customWidth="1"/>
    <col min="7541" max="7541" width="9.28515625" style="1" customWidth="1"/>
    <col min="7542" max="7542" width="11.140625" style="1" customWidth="1"/>
    <col min="7543" max="7543" width="10" style="1" customWidth="1"/>
    <col min="7544" max="7544" width="10.5703125" style="1" customWidth="1"/>
    <col min="7545" max="7545" width="9.7109375" style="1" customWidth="1"/>
    <col min="7546" max="7547" width="9" style="1" customWidth="1"/>
    <col min="7548" max="7548" width="8.5703125" style="1" customWidth="1"/>
    <col min="7549" max="7551" width="9" style="1" customWidth="1"/>
    <col min="7552" max="7552" width="9.5703125" style="1" customWidth="1"/>
    <col min="7553" max="7553" width="9.42578125" style="1" customWidth="1"/>
    <col min="7554" max="7773" width="9.140625" style="1"/>
    <col min="7774" max="7774" width="0" style="1" hidden="1" customWidth="1"/>
    <col min="7775" max="7775" width="25.7109375" style="1" customWidth="1"/>
    <col min="7776" max="7776" width="10.42578125" style="1" customWidth="1"/>
    <col min="7777" max="7777" width="9.7109375" style="1" customWidth="1"/>
    <col min="7778" max="7778" width="10.28515625" style="1" customWidth="1"/>
    <col min="7779" max="7779" width="9.7109375" style="1" customWidth="1"/>
    <col min="7780" max="7780" width="10.28515625" style="1" customWidth="1"/>
    <col min="7781" max="7781" width="9.7109375" style="1" customWidth="1"/>
    <col min="7782" max="7782" width="10.140625" style="1" customWidth="1"/>
    <col min="7783" max="7783" width="9.7109375" style="1" customWidth="1"/>
    <col min="7784" max="7784" width="10.42578125" style="1" customWidth="1"/>
    <col min="7785" max="7785" width="9.28515625" style="1" customWidth="1"/>
    <col min="7786" max="7786" width="10.42578125" style="1" customWidth="1"/>
    <col min="7787" max="7787" width="9.7109375" style="1" customWidth="1"/>
    <col min="7788" max="7788" width="10.140625" style="1" customWidth="1"/>
    <col min="7789" max="7789" width="9.42578125" style="1" customWidth="1"/>
    <col min="7790" max="7790" width="9.28515625" style="1" customWidth="1"/>
    <col min="7791" max="7791" width="8.7109375" style="1" customWidth="1"/>
    <col min="7792" max="7792" width="7.7109375" style="1" customWidth="1"/>
    <col min="7793" max="7793" width="7.28515625" style="1" customWidth="1"/>
    <col min="7794" max="7794" width="10.5703125" style="1" customWidth="1"/>
    <col min="7795" max="7795" width="0" style="1" hidden="1" customWidth="1"/>
    <col min="7796" max="7796" width="9.85546875" style="1" customWidth="1"/>
    <col min="7797" max="7797" width="9.28515625" style="1" customWidth="1"/>
    <col min="7798" max="7798" width="11.140625" style="1" customWidth="1"/>
    <col min="7799" max="7799" width="10" style="1" customWidth="1"/>
    <col min="7800" max="7800" width="10.5703125" style="1" customWidth="1"/>
    <col min="7801" max="7801" width="9.7109375" style="1" customWidth="1"/>
    <col min="7802" max="7803" width="9" style="1" customWidth="1"/>
    <col min="7804" max="7804" width="8.5703125" style="1" customWidth="1"/>
    <col min="7805" max="7807" width="9" style="1" customWidth="1"/>
    <col min="7808" max="7808" width="9.5703125" style="1" customWidth="1"/>
    <col min="7809" max="7809" width="9.42578125" style="1" customWidth="1"/>
    <col min="7810" max="8029" width="9.140625" style="1"/>
    <col min="8030" max="8030" width="0" style="1" hidden="1" customWidth="1"/>
    <col min="8031" max="8031" width="25.7109375" style="1" customWidth="1"/>
    <col min="8032" max="8032" width="10.42578125" style="1" customWidth="1"/>
    <col min="8033" max="8033" width="9.7109375" style="1" customWidth="1"/>
    <col min="8034" max="8034" width="10.28515625" style="1" customWidth="1"/>
    <col min="8035" max="8035" width="9.7109375" style="1" customWidth="1"/>
    <col min="8036" max="8036" width="10.28515625" style="1" customWidth="1"/>
    <col min="8037" max="8037" width="9.7109375" style="1" customWidth="1"/>
    <col min="8038" max="8038" width="10.140625" style="1" customWidth="1"/>
    <col min="8039" max="8039" width="9.7109375" style="1" customWidth="1"/>
    <col min="8040" max="8040" width="10.42578125" style="1" customWidth="1"/>
    <col min="8041" max="8041" width="9.28515625" style="1" customWidth="1"/>
    <col min="8042" max="8042" width="10.42578125" style="1" customWidth="1"/>
    <col min="8043" max="8043" width="9.7109375" style="1" customWidth="1"/>
    <col min="8044" max="8044" width="10.140625" style="1" customWidth="1"/>
    <col min="8045" max="8045" width="9.42578125" style="1" customWidth="1"/>
    <col min="8046" max="8046" width="9.28515625" style="1" customWidth="1"/>
    <col min="8047" max="8047" width="8.7109375" style="1" customWidth="1"/>
    <col min="8048" max="8048" width="7.7109375" style="1" customWidth="1"/>
    <col min="8049" max="8049" width="7.28515625" style="1" customWidth="1"/>
    <col min="8050" max="8050" width="10.5703125" style="1" customWidth="1"/>
    <col min="8051" max="8051" width="0" style="1" hidden="1" customWidth="1"/>
    <col min="8052" max="8052" width="9.85546875" style="1" customWidth="1"/>
    <col min="8053" max="8053" width="9.28515625" style="1" customWidth="1"/>
    <col min="8054" max="8054" width="11.140625" style="1" customWidth="1"/>
    <col min="8055" max="8055" width="10" style="1" customWidth="1"/>
    <col min="8056" max="8056" width="10.5703125" style="1" customWidth="1"/>
    <col min="8057" max="8057" width="9.7109375" style="1" customWidth="1"/>
    <col min="8058" max="8059" width="9" style="1" customWidth="1"/>
    <col min="8060" max="8060" width="8.5703125" style="1" customWidth="1"/>
    <col min="8061" max="8063" width="9" style="1" customWidth="1"/>
    <col min="8064" max="8064" width="9.5703125" style="1" customWidth="1"/>
    <col min="8065" max="8065" width="9.42578125" style="1" customWidth="1"/>
    <col min="8066" max="8285" width="9.140625" style="1"/>
    <col min="8286" max="8286" width="0" style="1" hidden="1" customWidth="1"/>
    <col min="8287" max="8287" width="25.7109375" style="1" customWidth="1"/>
    <col min="8288" max="8288" width="10.42578125" style="1" customWidth="1"/>
    <col min="8289" max="8289" width="9.7109375" style="1" customWidth="1"/>
    <col min="8290" max="8290" width="10.28515625" style="1" customWidth="1"/>
    <col min="8291" max="8291" width="9.7109375" style="1" customWidth="1"/>
    <col min="8292" max="8292" width="10.28515625" style="1" customWidth="1"/>
    <col min="8293" max="8293" width="9.7109375" style="1" customWidth="1"/>
    <col min="8294" max="8294" width="10.140625" style="1" customWidth="1"/>
    <col min="8295" max="8295" width="9.7109375" style="1" customWidth="1"/>
    <col min="8296" max="8296" width="10.42578125" style="1" customWidth="1"/>
    <col min="8297" max="8297" width="9.28515625" style="1" customWidth="1"/>
    <col min="8298" max="8298" width="10.42578125" style="1" customWidth="1"/>
    <col min="8299" max="8299" width="9.7109375" style="1" customWidth="1"/>
    <col min="8300" max="8300" width="10.140625" style="1" customWidth="1"/>
    <col min="8301" max="8301" width="9.42578125" style="1" customWidth="1"/>
    <col min="8302" max="8302" width="9.28515625" style="1" customWidth="1"/>
    <col min="8303" max="8303" width="8.7109375" style="1" customWidth="1"/>
    <col min="8304" max="8304" width="7.7109375" style="1" customWidth="1"/>
    <col min="8305" max="8305" width="7.28515625" style="1" customWidth="1"/>
    <col min="8306" max="8306" width="10.5703125" style="1" customWidth="1"/>
    <col min="8307" max="8307" width="0" style="1" hidden="1" customWidth="1"/>
    <col min="8308" max="8308" width="9.85546875" style="1" customWidth="1"/>
    <col min="8309" max="8309" width="9.28515625" style="1" customWidth="1"/>
    <col min="8310" max="8310" width="11.140625" style="1" customWidth="1"/>
    <col min="8311" max="8311" width="10" style="1" customWidth="1"/>
    <col min="8312" max="8312" width="10.5703125" style="1" customWidth="1"/>
    <col min="8313" max="8313" width="9.7109375" style="1" customWidth="1"/>
    <col min="8314" max="8315" width="9" style="1" customWidth="1"/>
    <col min="8316" max="8316" width="8.5703125" style="1" customWidth="1"/>
    <col min="8317" max="8319" width="9" style="1" customWidth="1"/>
    <col min="8320" max="8320" width="9.5703125" style="1" customWidth="1"/>
    <col min="8321" max="8321" width="9.42578125" style="1" customWidth="1"/>
    <col min="8322" max="8541" width="9.140625" style="1"/>
    <col min="8542" max="8542" width="0" style="1" hidden="1" customWidth="1"/>
    <col min="8543" max="8543" width="25.7109375" style="1" customWidth="1"/>
    <col min="8544" max="8544" width="10.42578125" style="1" customWidth="1"/>
    <col min="8545" max="8545" width="9.7109375" style="1" customWidth="1"/>
    <col min="8546" max="8546" width="10.28515625" style="1" customWidth="1"/>
    <col min="8547" max="8547" width="9.7109375" style="1" customWidth="1"/>
    <col min="8548" max="8548" width="10.28515625" style="1" customWidth="1"/>
    <col min="8549" max="8549" width="9.7109375" style="1" customWidth="1"/>
    <col min="8550" max="8550" width="10.140625" style="1" customWidth="1"/>
    <col min="8551" max="8551" width="9.7109375" style="1" customWidth="1"/>
    <col min="8552" max="8552" width="10.42578125" style="1" customWidth="1"/>
    <col min="8553" max="8553" width="9.28515625" style="1" customWidth="1"/>
    <col min="8554" max="8554" width="10.42578125" style="1" customWidth="1"/>
    <col min="8555" max="8555" width="9.7109375" style="1" customWidth="1"/>
    <col min="8556" max="8556" width="10.140625" style="1" customWidth="1"/>
    <col min="8557" max="8557" width="9.42578125" style="1" customWidth="1"/>
    <col min="8558" max="8558" width="9.28515625" style="1" customWidth="1"/>
    <col min="8559" max="8559" width="8.7109375" style="1" customWidth="1"/>
    <col min="8560" max="8560" width="7.7109375" style="1" customWidth="1"/>
    <col min="8561" max="8561" width="7.28515625" style="1" customWidth="1"/>
    <col min="8562" max="8562" width="10.5703125" style="1" customWidth="1"/>
    <col min="8563" max="8563" width="0" style="1" hidden="1" customWidth="1"/>
    <col min="8564" max="8564" width="9.85546875" style="1" customWidth="1"/>
    <col min="8565" max="8565" width="9.28515625" style="1" customWidth="1"/>
    <col min="8566" max="8566" width="11.140625" style="1" customWidth="1"/>
    <col min="8567" max="8567" width="10" style="1" customWidth="1"/>
    <col min="8568" max="8568" width="10.5703125" style="1" customWidth="1"/>
    <col min="8569" max="8569" width="9.7109375" style="1" customWidth="1"/>
    <col min="8570" max="8571" width="9" style="1" customWidth="1"/>
    <col min="8572" max="8572" width="8.5703125" style="1" customWidth="1"/>
    <col min="8573" max="8575" width="9" style="1" customWidth="1"/>
    <col min="8576" max="8576" width="9.5703125" style="1" customWidth="1"/>
    <col min="8577" max="8577" width="9.42578125" style="1" customWidth="1"/>
    <col min="8578" max="8797" width="9.140625" style="1"/>
    <col min="8798" max="8798" width="0" style="1" hidden="1" customWidth="1"/>
    <col min="8799" max="8799" width="25.7109375" style="1" customWidth="1"/>
    <col min="8800" max="8800" width="10.42578125" style="1" customWidth="1"/>
    <col min="8801" max="8801" width="9.7109375" style="1" customWidth="1"/>
    <col min="8802" max="8802" width="10.28515625" style="1" customWidth="1"/>
    <col min="8803" max="8803" width="9.7109375" style="1" customWidth="1"/>
    <col min="8804" max="8804" width="10.28515625" style="1" customWidth="1"/>
    <col min="8805" max="8805" width="9.7109375" style="1" customWidth="1"/>
    <col min="8806" max="8806" width="10.140625" style="1" customWidth="1"/>
    <col min="8807" max="8807" width="9.7109375" style="1" customWidth="1"/>
    <col min="8808" max="8808" width="10.42578125" style="1" customWidth="1"/>
    <col min="8809" max="8809" width="9.28515625" style="1" customWidth="1"/>
    <col min="8810" max="8810" width="10.42578125" style="1" customWidth="1"/>
    <col min="8811" max="8811" width="9.7109375" style="1" customWidth="1"/>
    <col min="8812" max="8812" width="10.140625" style="1" customWidth="1"/>
    <col min="8813" max="8813" width="9.42578125" style="1" customWidth="1"/>
    <col min="8814" max="8814" width="9.28515625" style="1" customWidth="1"/>
    <col min="8815" max="8815" width="8.7109375" style="1" customWidth="1"/>
    <col min="8816" max="8816" width="7.7109375" style="1" customWidth="1"/>
    <col min="8817" max="8817" width="7.28515625" style="1" customWidth="1"/>
    <col min="8818" max="8818" width="10.5703125" style="1" customWidth="1"/>
    <col min="8819" max="8819" width="0" style="1" hidden="1" customWidth="1"/>
    <col min="8820" max="8820" width="9.85546875" style="1" customWidth="1"/>
    <col min="8821" max="8821" width="9.28515625" style="1" customWidth="1"/>
    <col min="8822" max="8822" width="11.140625" style="1" customWidth="1"/>
    <col min="8823" max="8823" width="10" style="1" customWidth="1"/>
    <col min="8824" max="8824" width="10.5703125" style="1" customWidth="1"/>
    <col min="8825" max="8825" width="9.7109375" style="1" customWidth="1"/>
    <col min="8826" max="8827" width="9" style="1" customWidth="1"/>
    <col min="8828" max="8828" width="8.5703125" style="1" customWidth="1"/>
    <col min="8829" max="8831" width="9" style="1" customWidth="1"/>
    <col min="8832" max="8832" width="9.5703125" style="1" customWidth="1"/>
    <col min="8833" max="8833" width="9.42578125" style="1" customWidth="1"/>
    <col min="8834" max="9053" width="9.140625" style="1"/>
    <col min="9054" max="9054" width="0" style="1" hidden="1" customWidth="1"/>
    <col min="9055" max="9055" width="25.7109375" style="1" customWidth="1"/>
    <col min="9056" max="9056" width="10.42578125" style="1" customWidth="1"/>
    <col min="9057" max="9057" width="9.7109375" style="1" customWidth="1"/>
    <col min="9058" max="9058" width="10.28515625" style="1" customWidth="1"/>
    <col min="9059" max="9059" width="9.7109375" style="1" customWidth="1"/>
    <col min="9060" max="9060" width="10.28515625" style="1" customWidth="1"/>
    <col min="9061" max="9061" width="9.7109375" style="1" customWidth="1"/>
    <col min="9062" max="9062" width="10.140625" style="1" customWidth="1"/>
    <col min="9063" max="9063" width="9.7109375" style="1" customWidth="1"/>
    <col min="9064" max="9064" width="10.42578125" style="1" customWidth="1"/>
    <col min="9065" max="9065" width="9.28515625" style="1" customWidth="1"/>
    <col min="9066" max="9066" width="10.42578125" style="1" customWidth="1"/>
    <col min="9067" max="9067" width="9.7109375" style="1" customWidth="1"/>
    <col min="9068" max="9068" width="10.140625" style="1" customWidth="1"/>
    <col min="9069" max="9069" width="9.42578125" style="1" customWidth="1"/>
    <col min="9070" max="9070" width="9.28515625" style="1" customWidth="1"/>
    <col min="9071" max="9071" width="8.7109375" style="1" customWidth="1"/>
    <col min="9072" max="9072" width="7.7109375" style="1" customWidth="1"/>
    <col min="9073" max="9073" width="7.28515625" style="1" customWidth="1"/>
    <col min="9074" max="9074" width="10.5703125" style="1" customWidth="1"/>
    <col min="9075" max="9075" width="0" style="1" hidden="1" customWidth="1"/>
    <col min="9076" max="9076" width="9.85546875" style="1" customWidth="1"/>
    <col min="9077" max="9077" width="9.28515625" style="1" customWidth="1"/>
    <col min="9078" max="9078" width="11.140625" style="1" customWidth="1"/>
    <col min="9079" max="9079" width="10" style="1" customWidth="1"/>
    <col min="9080" max="9080" width="10.5703125" style="1" customWidth="1"/>
    <col min="9081" max="9081" width="9.7109375" style="1" customWidth="1"/>
    <col min="9082" max="9083" width="9" style="1" customWidth="1"/>
    <col min="9084" max="9084" width="8.5703125" style="1" customWidth="1"/>
    <col min="9085" max="9087" width="9" style="1" customWidth="1"/>
    <col min="9088" max="9088" width="9.5703125" style="1" customWidth="1"/>
    <col min="9089" max="9089" width="9.42578125" style="1" customWidth="1"/>
    <col min="9090" max="9309" width="9.140625" style="1"/>
    <col min="9310" max="9310" width="0" style="1" hidden="1" customWidth="1"/>
    <col min="9311" max="9311" width="25.7109375" style="1" customWidth="1"/>
    <col min="9312" max="9312" width="10.42578125" style="1" customWidth="1"/>
    <col min="9313" max="9313" width="9.7109375" style="1" customWidth="1"/>
    <col min="9314" max="9314" width="10.28515625" style="1" customWidth="1"/>
    <col min="9315" max="9315" width="9.7109375" style="1" customWidth="1"/>
    <col min="9316" max="9316" width="10.28515625" style="1" customWidth="1"/>
    <col min="9317" max="9317" width="9.7109375" style="1" customWidth="1"/>
    <col min="9318" max="9318" width="10.140625" style="1" customWidth="1"/>
    <col min="9319" max="9319" width="9.7109375" style="1" customWidth="1"/>
    <col min="9320" max="9320" width="10.42578125" style="1" customWidth="1"/>
    <col min="9321" max="9321" width="9.28515625" style="1" customWidth="1"/>
    <col min="9322" max="9322" width="10.42578125" style="1" customWidth="1"/>
    <col min="9323" max="9323" width="9.7109375" style="1" customWidth="1"/>
    <col min="9324" max="9324" width="10.140625" style="1" customWidth="1"/>
    <col min="9325" max="9325" width="9.42578125" style="1" customWidth="1"/>
    <col min="9326" max="9326" width="9.28515625" style="1" customWidth="1"/>
    <col min="9327" max="9327" width="8.7109375" style="1" customWidth="1"/>
    <col min="9328" max="9328" width="7.7109375" style="1" customWidth="1"/>
    <col min="9329" max="9329" width="7.28515625" style="1" customWidth="1"/>
    <col min="9330" max="9330" width="10.5703125" style="1" customWidth="1"/>
    <col min="9331" max="9331" width="0" style="1" hidden="1" customWidth="1"/>
    <col min="9332" max="9332" width="9.85546875" style="1" customWidth="1"/>
    <col min="9333" max="9333" width="9.28515625" style="1" customWidth="1"/>
    <col min="9334" max="9334" width="11.140625" style="1" customWidth="1"/>
    <col min="9335" max="9335" width="10" style="1" customWidth="1"/>
    <col min="9336" max="9336" width="10.5703125" style="1" customWidth="1"/>
    <col min="9337" max="9337" width="9.7109375" style="1" customWidth="1"/>
    <col min="9338" max="9339" width="9" style="1" customWidth="1"/>
    <col min="9340" max="9340" width="8.5703125" style="1" customWidth="1"/>
    <col min="9341" max="9343" width="9" style="1" customWidth="1"/>
    <col min="9344" max="9344" width="9.5703125" style="1" customWidth="1"/>
    <col min="9345" max="9345" width="9.42578125" style="1" customWidth="1"/>
    <col min="9346" max="9565" width="9.140625" style="1"/>
    <col min="9566" max="9566" width="0" style="1" hidden="1" customWidth="1"/>
    <col min="9567" max="9567" width="25.7109375" style="1" customWidth="1"/>
    <col min="9568" max="9568" width="10.42578125" style="1" customWidth="1"/>
    <col min="9569" max="9569" width="9.7109375" style="1" customWidth="1"/>
    <col min="9570" max="9570" width="10.28515625" style="1" customWidth="1"/>
    <col min="9571" max="9571" width="9.7109375" style="1" customWidth="1"/>
    <col min="9572" max="9572" width="10.28515625" style="1" customWidth="1"/>
    <col min="9573" max="9573" width="9.7109375" style="1" customWidth="1"/>
    <col min="9574" max="9574" width="10.140625" style="1" customWidth="1"/>
    <col min="9575" max="9575" width="9.7109375" style="1" customWidth="1"/>
    <col min="9576" max="9576" width="10.42578125" style="1" customWidth="1"/>
    <col min="9577" max="9577" width="9.28515625" style="1" customWidth="1"/>
    <col min="9578" max="9578" width="10.42578125" style="1" customWidth="1"/>
    <col min="9579" max="9579" width="9.7109375" style="1" customWidth="1"/>
    <col min="9580" max="9580" width="10.140625" style="1" customWidth="1"/>
    <col min="9581" max="9581" width="9.42578125" style="1" customWidth="1"/>
    <col min="9582" max="9582" width="9.28515625" style="1" customWidth="1"/>
    <col min="9583" max="9583" width="8.7109375" style="1" customWidth="1"/>
    <col min="9584" max="9584" width="7.7109375" style="1" customWidth="1"/>
    <col min="9585" max="9585" width="7.28515625" style="1" customWidth="1"/>
    <col min="9586" max="9586" width="10.5703125" style="1" customWidth="1"/>
    <col min="9587" max="9587" width="0" style="1" hidden="1" customWidth="1"/>
    <col min="9588" max="9588" width="9.85546875" style="1" customWidth="1"/>
    <col min="9589" max="9589" width="9.28515625" style="1" customWidth="1"/>
    <col min="9590" max="9590" width="11.140625" style="1" customWidth="1"/>
    <col min="9591" max="9591" width="10" style="1" customWidth="1"/>
    <col min="9592" max="9592" width="10.5703125" style="1" customWidth="1"/>
    <col min="9593" max="9593" width="9.7109375" style="1" customWidth="1"/>
    <col min="9594" max="9595" width="9" style="1" customWidth="1"/>
    <col min="9596" max="9596" width="8.5703125" style="1" customWidth="1"/>
    <col min="9597" max="9599" width="9" style="1" customWidth="1"/>
    <col min="9600" max="9600" width="9.5703125" style="1" customWidth="1"/>
    <col min="9601" max="9601" width="9.42578125" style="1" customWidth="1"/>
    <col min="9602" max="9821" width="9.140625" style="1"/>
    <col min="9822" max="9822" width="0" style="1" hidden="1" customWidth="1"/>
    <col min="9823" max="9823" width="25.7109375" style="1" customWidth="1"/>
    <col min="9824" max="9824" width="10.42578125" style="1" customWidth="1"/>
    <col min="9825" max="9825" width="9.7109375" style="1" customWidth="1"/>
    <col min="9826" max="9826" width="10.28515625" style="1" customWidth="1"/>
    <col min="9827" max="9827" width="9.7109375" style="1" customWidth="1"/>
    <col min="9828" max="9828" width="10.28515625" style="1" customWidth="1"/>
    <col min="9829" max="9829" width="9.7109375" style="1" customWidth="1"/>
    <col min="9830" max="9830" width="10.140625" style="1" customWidth="1"/>
    <col min="9831" max="9831" width="9.7109375" style="1" customWidth="1"/>
    <col min="9832" max="9832" width="10.42578125" style="1" customWidth="1"/>
    <col min="9833" max="9833" width="9.28515625" style="1" customWidth="1"/>
    <col min="9834" max="9834" width="10.42578125" style="1" customWidth="1"/>
    <col min="9835" max="9835" width="9.7109375" style="1" customWidth="1"/>
    <col min="9836" max="9836" width="10.140625" style="1" customWidth="1"/>
    <col min="9837" max="9837" width="9.42578125" style="1" customWidth="1"/>
    <col min="9838" max="9838" width="9.28515625" style="1" customWidth="1"/>
    <col min="9839" max="9839" width="8.7109375" style="1" customWidth="1"/>
    <col min="9840" max="9840" width="7.7109375" style="1" customWidth="1"/>
    <col min="9841" max="9841" width="7.28515625" style="1" customWidth="1"/>
    <col min="9842" max="9842" width="10.5703125" style="1" customWidth="1"/>
    <col min="9843" max="9843" width="0" style="1" hidden="1" customWidth="1"/>
    <col min="9844" max="9844" width="9.85546875" style="1" customWidth="1"/>
    <col min="9845" max="9845" width="9.28515625" style="1" customWidth="1"/>
    <col min="9846" max="9846" width="11.140625" style="1" customWidth="1"/>
    <col min="9847" max="9847" width="10" style="1" customWidth="1"/>
    <col min="9848" max="9848" width="10.5703125" style="1" customWidth="1"/>
    <col min="9849" max="9849" width="9.7109375" style="1" customWidth="1"/>
    <col min="9850" max="9851" width="9" style="1" customWidth="1"/>
    <col min="9852" max="9852" width="8.5703125" style="1" customWidth="1"/>
    <col min="9853" max="9855" width="9" style="1" customWidth="1"/>
    <col min="9856" max="9856" width="9.5703125" style="1" customWidth="1"/>
    <col min="9857" max="9857" width="9.42578125" style="1" customWidth="1"/>
    <col min="9858" max="10077" width="9.140625" style="1"/>
    <col min="10078" max="10078" width="0" style="1" hidden="1" customWidth="1"/>
    <col min="10079" max="10079" width="25.7109375" style="1" customWidth="1"/>
    <col min="10080" max="10080" width="10.42578125" style="1" customWidth="1"/>
    <col min="10081" max="10081" width="9.7109375" style="1" customWidth="1"/>
    <col min="10082" max="10082" width="10.28515625" style="1" customWidth="1"/>
    <col min="10083" max="10083" width="9.7109375" style="1" customWidth="1"/>
    <col min="10084" max="10084" width="10.28515625" style="1" customWidth="1"/>
    <col min="10085" max="10085" width="9.7109375" style="1" customWidth="1"/>
    <col min="10086" max="10086" width="10.140625" style="1" customWidth="1"/>
    <col min="10087" max="10087" width="9.7109375" style="1" customWidth="1"/>
    <col min="10088" max="10088" width="10.42578125" style="1" customWidth="1"/>
    <col min="10089" max="10089" width="9.28515625" style="1" customWidth="1"/>
    <col min="10090" max="10090" width="10.42578125" style="1" customWidth="1"/>
    <col min="10091" max="10091" width="9.7109375" style="1" customWidth="1"/>
    <col min="10092" max="10092" width="10.140625" style="1" customWidth="1"/>
    <col min="10093" max="10093" width="9.42578125" style="1" customWidth="1"/>
    <col min="10094" max="10094" width="9.28515625" style="1" customWidth="1"/>
    <col min="10095" max="10095" width="8.7109375" style="1" customWidth="1"/>
    <col min="10096" max="10096" width="7.7109375" style="1" customWidth="1"/>
    <col min="10097" max="10097" width="7.28515625" style="1" customWidth="1"/>
    <col min="10098" max="10098" width="10.5703125" style="1" customWidth="1"/>
    <col min="10099" max="10099" width="0" style="1" hidden="1" customWidth="1"/>
    <col min="10100" max="10100" width="9.85546875" style="1" customWidth="1"/>
    <col min="10101" max="10101" width="9.28515625" style="1" customWidth="1"/>
    <col min="10102" max="10102" width="11.140625" style="1" customWidth="1"/>
    <col min="10103" max="10103" width="10" style="1" customWidth="1"/>
    <col min="10104" max="10104" width="10.5703125" style="1" customWidth="1"/>
    <col min="10105" max="10105" width="9.7109375" style="1" customWidth="1"/>
    <col min="10106" max="10107" width="9" style="1" customWidth="1"/>
    <col min="10108" max="10108" width="8.5703125" style="1" customWidth="1"/>
    <col min="10109" max="10111" width="9" style="1" customWidth="1"/>
    <col min="10112" max="10112" width="9.5703125" style="1" customWidth="1"/>
    <col min="10113" max="10113" width="9.42578125" style="1" customWidth="1"/>
    <col min="10114" max="10333" width="9.140625" style="1"/>
    <col min="10334" max="10334" width="0" style="1" hidden="1" customWidth="1"/>
    <col min="10335" max="10335" width="25.7109375" style="1" customWidth="1"/>
    <col min="10336" max="10336" width="10.42578125" style="1" customWidth="1"/>
    <col min="10337" max="10337" width="9.7109375" style="1" customWidth="1"/>
    <col min="10338" max="10338" width="10.28515625" style="1" customWidth="1"/>
    <col min="10339" max="10339" width="9.7109375" style="1" customWidth="1"/>
    <col min="10340" max="10340" width="10.28515625" style="1" customWidth="1"/>
    <col min="10341" max="10341" width="9.7109375" style="1" customWidth="1"/>
    <col min="10342" max="10342" width="10.140625" style="1" customWidth="1"/>
    <col min="10343" max="10343" width="9.7109375" style="1" customWidth="1"/>
    <col min="10344" max="10344" width="10.42578125" style="1" customWidth="1"/>
    <col min="10345" max="10345" width="9.28515625" style="1" customWidth="1"/>
    <col min="10346" max="10346" width="10.42578125" style="1" customWidth="1"/>
    <col min="10347" max="10347" width="9.7109375" style="1" customWidth="1"/>
    <col min="10348" max="10348" width="10.140625" style="1" customWidth="1"/>
    <col min="10349" max="10349" width="9.42578125" style="1" customWidth="1"/>
    <col min="10350" max="10350" width="9.28515625" style="1" customWidth="1"/>
    <col min="10351" max="10351" width="8.7109375" style="1" customWidth="1"/>
    <col min="10352" max="10352" width="7.7109375" style="1" customWidth="1"/>
    <col min="10353" max="10353" width="7.28515625" style="1" customWidth="1"/>
    <col min="10354" max="10354" width="10.5703125" style="1" customWidth="1"/>
    <col min="10355" max="10355" width="0" style="1" hidden="1" customWidth="1"/>
    <col min="10356" max="10356" width="9.85546875" style="1" customWidth="1"/>
    <col min="10357" max="10357" width="9.28515625" style="1" customWidth="1"/>
    <col min="10358" max="10358" width="11.140625" style="1" customWidth="1"/>
    <col min="10359" max="10359" width="10" style="1" customWidth="1"/>
    <col min="10360" max="10360" width="10.5703125" style="1" customWidth="1"/>
    <col min="10361" max="10361" width="9.7109375" style="1" customWidth="1"/>
    <col min="10362" max="10363" width="9" style="1" customWidth="1"/>
    <col min="10364" max="10364" width="8.5703125" style="1" customWidth="1"/>
    <col min="10365" max="10367" width="9" style="1" customWidth="1"/>
    <col min="10368" max="10368" width="9.5703125" style="1" customWidth="1"/>
    <col min="10369" max="10369" width="9.42578125" style="1" customWidth="1"/>
    <col min="10370" max="10589" width="9.140625" style="1"/>
    <col min="10590" max="10590" width="0" style="1" hidden="1" customWidth="1"/>
    <col min="10591" max="10591" width="25.7109375" style="1" customWidth="1"/>
    <col min="10592" max="10592" width="10.42578125" style="1" customWidth="1"/>
    <col min="10593" max="10593" width="9.7109375" style="1" customWidth="1"/>
    <col min="10594" max="10594" width="10.28515625" style="1" customWidth="1"/>
    <col min="10595" max="10595" width="9.7109375" style="1" customWidth="1"/>
    <col min="10596" max="10596" width="10.28515625" style="1" customWidth="1"/>
    <col min="10597" max="10597" width="9.7109375" style="1" customWidth="1"/>
    <col min="10598" max="10598" width="10.140625" style="1" customWidth="1"/>
    <col min="10599" max="10599" width="9.7109375" style="1" customWidth="1"/>
    <col min="10600" max="10600" width="10.42578125" style="1" customWidth="1"/>
    <col min="10601" max="10601" width="9.28515625" style="1" customWidth="1"/>
    <col min="10602" max="10602" width="10.42578125" style="1" customWidth="1"/>
    <col min="10603" max="10603" width="9.7109375" style="1" customWidth="1"/>
    <col min="10604" max="10604" width="10.140625" style="1" customWidth="1"/>
    <col min="10605" max="10605" width="9.42578125" style="1" customWidth="1"/>
    <col min="10606" max="10606" width="9.28515625" style="1" customWidth="1"/>
    <col min="10607" max="10607" width="8.7109375" style="1" customWidth="1"/>
    <col min="10608" max="10608" width="7.7109375" style="1" customWidth="1"/>
    <col min="10609" max="10609" width="7.28515625" style="1" customWidth="1"/>
    <col min="10610" max="10610" width="10.5703125" style="1" customWidth="1"/>
    <col min="10611" max="10611" width="0" style="1" hidden="1" customWidth="1"/>
    <col min="10612" max="10612" width="9.85546875" style="1" customWidth="1"/>
    <col min="10613" max="10613" width="9.28515625" style="1" customWidth="1"/>
    <col min="10614" max="10614" width="11.140625" style="1" customWidth="1"/>
    <col min="10615" max="10615" width="10" style="1" customWidth="1"/>
    <col min="10616" max="10616" width="10.5703125" style="1" customWidth="1"/>
    <col min="10617" max="10617" width="9.7109375" style="1" customWidth="1"/>
    <col min="10618" max="10619" width="9" style="1" customWidth="1"/>
    <col min="10620" max="10620" width="8.5703125" style="1" customWidth="1"/>
    <col min="10621" max="10623" width="9" style="1" customWidth="1"/>
    <col min="10624" max="10624" width="9.5703125" style="1" customWidth="1"/>
    <col min="10625" max="10625" width="9.42578125" style="1" customWidth="1"/>
    <col min="10626" max="10845" width="9.140625" style="1"/>
    <col min="10846" max="10846" width="0" style="1" hidden="1" customWidth="1"/>
    <col min="10847" max="10847" width="25.7109375" style="1" customWidth="1"/>
    <col min="10848" max="10848" width="10.42578125" style="1" customWidth="1"/>
    <col min="10849" max="10849" width="9.7109375" style="1" customWidth="1"/>
    <col min="10850" max="10850" width="10.28515625" style="1" customWidth="1"/>
    <col min="10851" max="10851" width="9.7109375" style="1" customWidth="1"/>
    <col min="10852" max="10852" width="10.28515625" style="1" customWidth="1"/>
    <col min="10853" max="10853" width="9.7109375" style="1" customWidth="1"/>
    <col min="10854" max="10854" width="10.140625" style="1" customWidth="1"/>
    <col min="10855" max="10855" width="9.7109375" style="1" customWidth="1"/>
    <col min="10856" max="10856" width="10.42578125" style="1" customWidth="1"/>
    <col min="10857" max="10857" width="9.28515625" style="1" customWidth="1"/>
    <col min="10858" max="10858" width="10.42578125" style="1" customWidth="1"/>
    <col min="10859" max="10859" width="9.7109375" style="1" customWidth="1"/>
    <col min="10860" max="10860" width="10.140625" style="1" customWidth="1"/>
    <col min="10861" max="10861" width="9.42578125" style="1" customWidth="1"/>
    <col min="10862" max="10862" width="9.28515625" style="1" customWidth="1"/>
    <col min="10863" max="10863" width="8.7109375" style="1" customWidth="1"/>
    <col min="10864" max="10864" width="7.7109375" style="1" customWidth="1"/>
    <col min="10865" max="10865" width="7.28515625" style="1" customWidth="1"/>
    <col min="10866" max="10866" width="10.5703125" style="1" customWidth="1"/>
    <col min="10867" max="10867" width="0" style="1" hidden="1" customWidth="1"/>
    <col min="10868" max="10868" width="9.85546875" style="1" customWidth="1"/>
    <col min="10869" max="10869" width="9.28515625" style="1" customWidth="1"/>
    <col min="10870" max="10870" width="11.140625" style="1" customWidth="1"/>
    <col min="10871" max="10871" width="10" style="1" customWidth="1"/>
    <col min="10872" max="10872" width="10.5703125" style="1" customWidth="1"/>
    <col min="10873" max="10873" width="9.7109375" style="1" customWidth="1"/>
    <col min="10874" max="10875" width="9" style="1" customWidth="1"/>
    <col min="10876" max="10876" width="8.5703125" style="1" customWidth="1"/>
    <col min="10877" max="10879" width="9" style="1" customWidth="1"/>
    <col min="10880" max="10880" width="9.5703125" style="1" customWidth="1"/>
    <col min="10881" max="10881" width="9.42578125" style="1" customWidth="1"/>
    <col min="10882" max="11101" width="9.140625" style="1"/>
    <col min="11102" max="11102" width="0" style="1" hidden="1" customWidth="1"/>
    <col min="11103" max="11103" width="25.7109375" style="1" customWidth="1"/>
    <col min="11104" max="11104" width="10.42578125" style="1" customWidth="1"/>
    <col min="11105" max="11105" width="9.7109375" style="1" customWidth="1"/>
    <col min="11106" max="11106" width="10.28515625" style="1" customWidth="1"/>
    <col min="11107" max="11107" width="9.7109375" style="1" customWidth="1"/>
    <col min="11108" max="11108" width="10.28515625" style="1" customWidth="1"/>
    <col min="11109" max="11109" width="9.7109375" style="1" customWidth="1"/>
    <col min="11110" max="11110" width="10.140625" style="1" customWidth="1"/>
    <col min="11111" max="11111" width="9.7109375" style="1" customWidth="1"/>
    <col min="11112" max="11112" width="10.42578125" style="1" customWidth="1"/>
    <col min="11113" max="11113" width="9.28515625" style="1" customWidth="1"/>
    <col min="11114" max="11114" width="10.42578125" style="1" customWidth="1"/>
    <col min="11115" max="11115" width="9.7109375" style="1" customWidth="1"/>
    <col min="11116" max="11116" width="10.140625" style="1" customWidth="1"/>
    <col min="11117" max="11117" width="9.42578125" style="1" customWidth="1"/>
    <col min="11118" max="11118" width="9.28515625" style="1" customWidth="1"/>
    <col min="11119" max="11119" width="8.7109375" style="1" customWidth="1"/>
    <col min="11120" max="11120" width="7.7109375" style="1" customWidth="1"/>
    <col min="11121" max="11121" width="7.28515625" style="1" customWidth="1"/>
    <col min="11122" max="11122" width="10.5703125" style="1" customWidth="1"/>
    <col min="11123" max="11123" width="0" style="1" hidden="1" customWidth="1"/>
    <col min="11124" max="11124" width="9.85546875" style="1" customWidth="1"/>
    <col min="11125" max="11125" width="9.28515625" style="1" customWidth="1"/>
    <col min="11126" max="11126" width="11.140625" style="1" customWidth="1"/>
    <col min="11127" max="11127" width="10" style="1" customWidth="1"/>
    <col min="11128" max="11128" width="10.5703125" style="1" customWidth="1"/>
    <col min="11129" max="11129" width="9.7109375" style="1" customWidth="1"/>
    <col min="11130" max="11131" width="9" style="1" customWidth="1"/>
    <col min="11132" max="11132" width="8.5703125" style="1" customWidth="1"/>
    <col min="11133" max="11135" width="9" style="1" customWidth="1"/>
    <col min="11136" max="11136" width="9.5703125" style="1" customWidth="1"/>
    <col min="11137" max="11137" width="9.42578125" style="1" customWidth="1"/>
    <col min="11138" max="11357" width="9.140625" style="1"/>
    <col min="11358" max="11358" width="0" style="1" hidden="1" customWidth="1"/>
    <col min="11359" max="11359" width="25.7109375" style="1" customWidth="1"/>
    <col min="11360" max="11360" width="10.42578125" style="1" customWidth="1"/>
    <col min="11361" max="11361" width="9.7109375" style="1" customWidth="1"/>
    <col min="11362" max="11362" width="10.28515625" style="1" customWidth="1"/>
    <col min="11363" max="11363" width="9.7109375" style="1" customWidth="1"/>
    <col min="11364" max="11364" width="10.28515625" style="1" customWidth="1"/>
    <col min="11365" max="11365" width="9.7109375" style="1" customWidth="1"/>
    <col min="11366" max="11366" width="10.140625" style="1" customWidth="1"/>
    <col min="11367" max="11367" width="9.7109375" style="1" customWidth="1"/>
    <col min="11368" max="11368" width="10.42578125" style="1" customWidth="1"/>
    <col min="11369" max="11369" width="9.28515625" style="1" customWidth="1"/>
    <col min="11370" max="11370" width="10.42578125" style="1" customWidth="1"/>
    <col min="11371" max="11371" width="9.7109375" style="1" customWidth="1"/>
    <col min="11372" max="11372" width="10.140625" style="1" customWidth="1"/>
    <col min="11373" max="11373" width="9.42578125" style="1" customWidth="1"/>
    <col min="11374" max="11374" width="9.28515625" style="1" customWidth="1"/>
    <col min="11375" max="11375" width="8.7109375" style="1" customWidth="1"/>
    <col min="11376" max="11376" width="7.7109375" style="1" customWidth="1"/>
    <col min="11377" max="11377" width="7.28515625" style="1" customWidth="1"/>
    <col min="11378" max="11378" width="10.5703125" style="1" customWidth="1"/>
    <col min="11379" max="11379" width="0" style="1" hidden="1" customWidth="1"/>
    <col min="11380" max="11380" width="9.85546875" style="1" customWidth="1"/>
    <col min="11381" max="11381" width="9.28515625" style="1" customWidth="1"/>
    <col min="11382" max="11382" width="11.140625" style="1" customWidth="1"/>
    <col min="11383" max="11383" width="10" style="1" customWidth="1"/>
    <col min="11384" max="11384" width="10.5703125" style="1" customWidth="1"/>
    <col min="11385" max="11385" width="9.7109375" style="1" customWidth="1"/>
    <col min="11386" max="11387" width="9" style="1" customWidth="1"/>
    <col min="11388" max="11388" width="8.5703125" style="1" customWidth="1"/>
    <col min="11389" max="11391" width="9" style="1" customWidth="1"/>
    <col min="11392" max="11392" width="9.5703125" style="1" customWidth="1"/>
    <col min="11393" max="11393" width="9.42578125" style="1" customWidth="1"/>
    <col min="11394" max="11613" width="9.140625" style="1"/>
    <col min="11614" max="11614" width="0" style="1" hidden="1" customWidth="1"/>
    <col min="11615" max="11615" width="25.7109375" style="1" customWidth="1"/>
    <col min="11616" max="11616" width="10.42578125" style="1" customWidth="1"/>
    <col min="11617" max="11617" width="9.7109375" style="1" customWidth="1"/>
    <col min="11618" max="11618" width="10.28515625" style="1" customWidth="1"/>
    <col min="11619" max="11619" width="9.7109375" style="1" customWidth="1"/>
    <col min="11620" max="11620" width="10.28515625" style="1" customWidth="1"/>
    <col min="11621" max="11621" width="9.7109375" style="1" customWidth="1"/>
    <col min="11622" max="11622" width="10.140625" style="1" customWidth="1"/>
    <col min="11623" max="11623" width="9.7109375" style="1" customWidth="1"/>
    <col min="11624" max="11624" width="10.42578125" style="1" customWidth="1"/>
    <col min="11625" max="11625" width="9.28515625" style="1" customWidth="1"/>
    <col min="11626" max="11626" width="10.42578125" style="1" customWidth="1"/>
    <col min="11627" max="11627" width="9.7109375" style="1" customWidth="1"/>
    <col min="11628" max="11628" width="10.140625" style="1" customWidth="1"/>
    <col min="11629" max="11629" width="9.42578125" style="1" customWidth="1"/>
    <col min="11630" max="11630" width="9.28515625" style="1" customWidth="1"/>
    <col min="11631" max="11631" width="8.7109375" style="1" customWidth="1"/>
    <col min="11632" max="11632" width="7.7109375" style="1" customWidth="1"/>
    <col min="11633" max="11633" width="7.28515625" style="1" customWidth="1"/>
    <col min="11634" max="11634" width="10.5703125" style="1" customWidth="1"/>
    <col min="11635" max="11635" width="0" style="1" hidden="1" customWidth="1"/>
    <col min="11636" max="11636" width="9.85546875" style="1" customWidth="1"/>
    <col min="11637" max="11637" width="9.28515625" style="1" customWidth="1"/>
    <col min="11638" max="11638" width="11.140625" style="1" customWidth="1"/>
    <col min="11639" max="11639" width="10" style="1" customWidth="1"/>
    <col min="11640" max="11640" width="10.5703125" style="1" customWidth="1"/>
    <col min="11641" max="11641" width="9.7109375" style="1" customWidth="1"/>
    <col min="11642" max="11643" width="9" style="1" customWidth="1"/>
    <col min="11644" max="11644" width="8.5703125" style="1" customWidth="1"/>
    <col min="11645" max="11647" width="9" style="1" customWidth="1"/>
    <col min="11648" max="11648" width="9.5703125" style="1" customWidth="1"/>
    <col min="11649" max="11649" width="9.42578125" style="1" customWidth="1"/>
    <col min="11650" max="11869" width="9.140625" style="1"/>
    <col min="11870" max="11870" width="0" style="1" hidden="1" customWidth="1"/>
    <col min="11871" max="11871" width="25.7109375" style="1" customWidth="1"/>
    <col min="11872" max="11872" width="10.42578125" style="1" customWidth="1"/>
    <col min="11873" max="11873" width="9.7109375" style="1" customWidth="1"/>
    <col min="11874" max="11874" width="10.28515625" style="1" customWidth="1"/>
    <col min="11875" max="11875" width="9.7109375" style="1" customWidth="1"/>
    <col min="11876" max="11876" width="10.28515625" style="1" customWidth="1"/>
    <col min="11877" max="11877" width="9.7109375" style="1" customWidth="1"/>
    <col min="11878" max="11878" width="10.140625" style="1" customWidth="1"/>
    <col min="11879" max="11879" width="9.7109375" style="1" customWidth="1"/>
    <col min="11880" max="11880" width="10.42578125" style="1" customWidth="1"/>
    <col min="11881" max="11881" width="9.28515625" style="1" customWidth="1"/>
    <col min="11882" max="11882" width="10.42578125" style="1" customWidth="1"/>
    <col min="11883" max="11883" width="9.7109375" style="1" customWidth="1"/>
    <col min="11884" max="11884" width="10.140625" style="1" customWidth="1"/>
    <col min="11885" max="11885" width="9.42578125" style="1" customWidth="1"/>
    <col min="11886" max="11886" width="9.28515625" style="1" customWidth="1"/>
    <col min="11887" max="11887" width="8.7109375" style="1" customWidth="1"/>
    <col min="11888" max="11888" width="7.7109375" style="1" customWidth="1"/>
    <col min="11889" max="11889" width="7.28515625" style="1" customWidth="1"/>
    <col min="11890" max="11890" width="10.5703125" style="1" customWidth="1"/>
    <col min="11891" max="11891" width="0" style="1" hidden="1" customWidth="1"/>
    <col min="11892" max="11892" width="9.85546875" style="1" customWidth="1"/>
    <col min="11893" max="11893" width="9.28515625" style="1" customWidth="1"/>
    <col min="11894" max="11894" width="11.140625" style="1" customWidth="1"/>
    <col min="11895" max="11895" width="10" style="1" customWidth="1"/>
    <col min="11896" max="11896" width="10.5703125" style="1" customWidth="1"/>
    <col min="11897" max="11897" width="9.7109375" style="1" customWidth="1"/>
    <col min="11898" max="11899" width="9" style="1" customWidth="1"/>
    <col min="11900" max="11900" width="8.5703125" style="1" customWidth="1"/>
    <col min="11901" max="11903" width="9" style="1" customWidth="1"/>
    <col min="11904" max="11904" width="9.5703125" style="1" customWidth="1"/>
    <col min="11905" max="11905" width="9.42578125" style="1" customWidth="1"/>
    <col min="11906" max="12125" width="9.140625" style="1"/>
    <col min="12126" max="12126" width="0" style="1" hidden="1" customWidth="1"/>
    <col min="12127" max="12127" width="25.7109375" style="1" customWidth="1"/>
    <col min="12128" max="12128" width="10.42578125" style="1" customWidth="1"/>
    <col min="12129" max="12129" width="9.7109375" style="1" customWidth="1"/>
    <col min="12130" max="12130" width="10.28515625" style="1" customWidth="1"/>
    <col min="12131" max="12131" width="9.7109375" style="1" customWidth="1"/>
    <col min="12132" max="12132" width="10.28515625" style="1" customWidth="1"/>
    <col min="12133" max="12133" width="9.7109375" style="1" customWidth="1"/>
    <col min="12134" max="12134" width="10.140625" style="1" customWidth="1"/>
    <col min="12135" max="12135" width="9.7109375" style="1" customWidth="1"/>
    <col min="12136" max="12136" width="10.42578125" style="1" customWidth="1"/>
    <col min="12137" max="12137" width="9.28515625" style="1" customWidth="1"/>
    <col min="12138" max="12138" width="10.42578125" style="1" customWidth="1"/>
    <col min="12139" max="12139" width="9.7109375" style="1" customWidth="1"/>
    <col min="12140" max="12140" width="10.140625" style="1" customWidth="1"/>
    <col min="12141" max="12141" width="9.42578125" style="1" customWidth="1"/>
    <col min="12142" max="12142" width="9.28515625" style="1" customWidth="1"/>
    <col min="12143" max="12143" width="8.7109375" style="1" customWidth="1"/>
    <col min="12144" max="12144" width="7.7109375" style="1" customWidth="1"/>
    <col min="12145" max="12145" width="7.28515625" style="1" customWidth="1"/>
    <col min="12146" max="12146" width="10.5703125" style="1" customWidth="1"/>
    <col min="12147" max="12147" width="0" style="1" hidden="1" customWidth="1"/>
    <col min="12148" max="12148" width="9.85546875" style="1" customWidth="1"/>
    <col min="12149" max="12149" width="9.28515625" style="1" customWidth="1"/>
    <col min="12150" max="12150" width="11.140625" style="1" customWidth="1"/>
    <col min="12151" max="12151" width="10" style="1" customWidth="1"/>
    <col min="12152" max="12152" width="10.5703125" style="1" customWidth="1"/>
    <col min="12153" max="12153" width="9.7109375" style="1" customWidth="1"/>
    <col min="12154" max="12155" width="9" style="1" customWidth="1"/>
    <col min="12156" max="12156" width="8.5703125" style="1" customWidth="1"/>
    <col min="12157" max="12159" width="9" style="1" customWidth="1"/>
    <col min="12160" max="12160" width="9.5703125" style="1" customWidth="1"/>
    <col min="12161" max="12161" width="9.42578125" style="1" customWidth="1"/>
    <col min="12162" max="12381" width="9.140625" style="1"/>
    <col min="12382" max="12382" width="0" style="1" hidden="1" customWidth="1"/>
    <col min="12383" max="12383" width="25.7109375" style="1" customWidth="1"/>
    <col min="12384" max="12384" width="10.42578125" style="1" customWidth="1"/>
    <col min="12385" max="12385" width="9.7109375" style="1" customWidth="1"/>
    <col min="12386" max="12386" width="10.28515625" style="1" customWidth="1"/>
    <col min="12387" max="12387" width="9.7109375" style="1" customWidth="1"/>
    <col min="12388" max="12388" width="10.28515625" style="1" customWidth="1"/>
    <col min="12389" max="12389" width="9.7109375" style="1" customWidth="1"/>
    <col min="12390" max="12390" width="10.140625" style="1" customWidth="1"/>
    <col min="12391" max="12391" width="9.7109375" style="1" customWidth="1"/>
    <col min="12392" max="12392" width="10.42578125" style="1" customWidth="1"/>
    <col min="12393" max="12393" width="9.28515625" style="1" customWidth="1"/>
    <col min="12394" max="12394" width="10.42578125" style="1" customWidth="1"/>
    <col min="12395" max="12395" width="9.7109375" style="1" customWidth="1"/>
    <col min="12396" max="12396" width="10.140625" style="1" customWidth="1"/>
    <col min="12397" max="12397" width="9.42578125" style="1" customWidth="1"/>
    <col min="12398" max="12398" width="9.28515625" style="1" customWidth="1"/>
    <col min="12399" max="12399" width="8.7109375" style="1" customWidth="1"/>
    <col min="12400" max="12400" width="7.7109375" style="1" customWidth="1"/>
    <col min="12401" max="12401" width="7.28515625" style="1" customWidth="1"/>
    <col min="12402" max="12402" width="10.5703125" style="1" customWidth="1"/>
    <col min="12403" max="12403" width="0" style="1" hidden="1" customWidth="1"/>
    <col min="12404" max="12404" width="9.85546875" style="1" customWidth="1"/>
    <col min="12405" max="12405" width="9.28515625" style="1" customWidth="1"/>
    <col min="12406" max="12406" width="11.140625" style="1" customWidth="1"/>
    <col min="12407" max="12407" width="10" style="1" customWidth="1"/>
    <col min="12408" max="12408" width="10.5703125" style="1" customWidth="1"/>
    <col min="12409" max="12409" width="9.7109375" style="1" customWidth="1"/>
    <col min="12410" max="12411" width="9" style="1" customWidth="1"/>
    <col min="12412" max="12412" width="8.5703125" style="1" customWidth="1"/>
    <col min="12413" max="12415" width="9" style="1" customWidth="1"/>
    <col min="12416" max="12416" width="9.5703125" style="1" customWidth="1"/>
    <col min="12417" max="12417" width="9.42578125" style="1" customWidth="1"/>
    <col min="12418" max="12637" width="9.140625" style="1"/>
    <col min="12638" max="12638" width="0" style="1" hidden="1" customWidth="1"/>
    <col min="12639" max="12639" width="25.7109375" style="1" customWidth="1"/>
    <col min="12640" max="12640" width="10.42578125" style="1" customWidth="1"/>
    <col min="12641" max="12641" width="9.7109375" style="1" customWidth="1"/>
    <col min="12642" max="12642" width="10.28515625" style="1" customWidth="1"/>
    <col min="12643" max="12643" width="9.7109375" style="1" customWidth="1"/>
    <col min="12644" max="12644" width="10.28515625" style="1" customWidth="1"/>
    <col min="12645" max="12645" width="9.7109375" style="1" customWidth="1"/>
    <col min="12646" max="12646" width="10.140625" style="1" customWidth="1"/>
    <col min="12647" max="12647" width="9.7109375" style="1" customWidth="1"/>
    <col min="12648" max="12648" width="10.42578125" style="1" customWidth="1"/>
    <col min="12649" max="12649" width="9.28515625" style="1" customWidth="1"/>
    <col min="12650" max="12650" width="10.42578125" style="1" customWidth="1"/>
    <col min="12651" max="12651" width="9.7109375" style="1" customWidth="1"/>
    <col min="12652" max="12652" width="10.140625" style="1" customWidth="1"/>
    <col min="12653" max="12653" width="9.42578125" style="1" customWidth="1"/>
    <col min="12654" max="12654" width="9.28515625" style="1" customWidth="1"/>
    <col min="12655" max="12655" width="8.7109375" style="1" customWidth="1"/>
    <col min="12656" max="12656" width="7.7109375" style="1" customWidth="1"/>
    <col min="12657" max="12657" width="7.28515625" style="1" customWidth="1"/>
    <col min="12658" max="12658" width="10.5703125" style="1" customWidth="1"/>
    <col min="12659" max="12659" width="0" style="1" hidden="1" customWidth="1"/>
    <col min="12660" max="12660" width="9.85546875" style="1" customWidth="1"/>
    <col min="12661" max="12661" width="9.28515625" style="1" customWidth="1"/>
    <col min="12662" max="12662" width="11.140625" style="1" customWidth="1"/>
    <col min="12663" max="12663" width="10" style="1" customWidth="1"/>
    <col min="12664" max="12664" width="10.5703125" style="1" customWidth="1"/>
    <col min="12665" max="12665" width="9.7109375" style="1" customWidth="1"/>
    <col min="12666" max="12667" width="9" style="1" customWidth="1"/>
    <col min="12668" max="12668" width="8.5703125" style="1" customWidth="1"/>
    <col min="12669" max="12671" width="9" style="1" customWidth="1"/>
    <col min="12672" max="12672" width="9.5703125" style="1" customWidth="1"/>
    <col min="12673" max="12673" width="9.42578125" style="1" customWidth="1"/>
    <col min="12674" max="12893" width="9.140625" style="1"/>
    <col min="12894" max="12894" width="0" style="1" hidden="1" customWidth="1"/>
    <col min="12895" max="12895" width="25.7109375" style="1" customWidth="1"/>
    <col min="12896" max="12896" width="10.42578125" style="1" customWidth="1"/>
    <col min="12897" max="12897" width="9.7109375" style="1" customWidth="1"/>
    <col min="12898" max="12898" width="10.28515625" style="1" customWidth="1"/>
    <col min="12899" max="12899" width="9.7109375" style="1" customWidth="1"/>
    <col min="12900" max="12900" width="10.28515625" style="1" customWidth="1"/>
    <col min="12901" max="12901" width="9.7109375" style="1" customWidth="1"/>
    <col min="12902" max="12902" width="10.140625" style="1" customWidth="1"/>
    <col min="12903" max="12903" width="9.7109375" style="1" customWidth="1"/>
    <col min="12904" max="12904" width="10.42578125" style="1" customWidth="1"/>
    <col min="12905" max="12905" width="9.28515625" style="1" customWidth="1"/>
    <col min="12906" max="12906" width="10.42578125" style="1" customWidth="1"/>
    <col min="12907" max="12907" width="9.7109375" style="1" customWidth="1"/>
    <col min="12908" max="12908" width="10.140625" style="1" customWidth="1"/>
    <col min="12909" max="12909" width="9.42578125" style="1" customWidth="1"/>
    <col min="12910" max="12910" width="9.28515625" style="1" customWidth="1"/>
    <col min="12911" max="12911" width="8.7109375" style="1" customWidth="1"/>
    <col min="12912" max="12912" width="7.7109375" style="1" customWidth="1"/>
    <col min="12913" max="12913" width="7.28515625" style="1" customWidth="1"/>
    <col min="12914" max="12914" width="10.5703125" style="1" customWidth="1"/>
    <col min="12915" max="12915" width="0" style="1" hidden="1" customWidth="1"/>
    <col min="12916" max="12916" width="9.85546875" style="1" customWidth="1"/>
    <col min="12917" max="12917" width="9.28515625" style="1" customWidth="1"/>
    <col min="12918" max="12918" width="11.140625" style="1" customWidth="1"/>
    <col min="12919" max="12919" width="10" style="1" customWidth="1"/>
    <col min="12920" max="12920" width="10.5703125" style="1" customWidth="1"/>
    <col min="12921" max="12921" width="9.7109375" style="1" customWidth="1"/>
    <col min="12922" max="12923" width="9" style="1" customWidth="1"/>
    <col min="12924" max="12924" width="8.5703125" style="1" customWidth="1"/>
    <col min="12925" max="12927" width="9" style="1" customWidth="1"/>
    <col min="12928" max="12928" width="9.5703125" style="1" customWidth="1"/>
    <col min="12929" max="12929" width="9.42578125" style="1" customWidth="1"/>
    <col min="12930" max="13149" width="9.140625" style="1"/>
    <col min="13150" max="13150" width="0" style="1" hidden="1" customWidth="1"/>
    <col min="13151" max="13151" width="25.7109375" style="1" customWidth="1"/>
    <col min="13152" max="13152" width="10.42578125" style="1" customWidth="1"/>
    <col min="13153" max="13153" width="9.7109375" style="1" customWidth="1"/>
    <col min="13154" max="13154" width="10.28515625" style="1" customWidth="1"/>
    <col min="13155" max="13155" width="9.7109375" style="1" customWidth="1"/>
    <col min="13156" max="13156" width="10.28515625" style="1" customWidth="1"/>
    <col min="13157" max="13157" width="9.7109375" style="1" customWidth="1"/>
    <col min="13158" max="13158" width="10.140625" style="1" customWidth="1"/>
    <col min="13159" max="13159" width="9.7109375" style="1" customWidth="1"/>
    <col min="13160" max="13160" width="10.42578125" style="1" customWidth="1"/>
    <col min="13161" max="13161" width="9.28515625" style="1" customWidth="1"/>
    <col min="13162" max="13162" width="10.42578125" style="1" customWidth="1"/>
    <col min="13163" max="13163" width="9.7109375" style="1" customWidth="1"/>
    <col min="13164" max="13164" width="10.140625" style="1" customWidth="1"/>
    <col min="13165" max="13165" width="9.42578125" style="1" customWidth="1"/>
    <col min="13166" max="13166" width="9.28515625" style="1" customWidth="1"/>
    <col min="13167" max="13167" width="8.7109375" style="1" customWidth="1"/>
    <col min="13168" max="13168" width="7.7109375" style="1" customWidth="1"/>
    <col min="13169" max="13169" width="7.28515625" style="1" customWidth="1"/>
    <col min="13170" max="13170" width="10.5703125" style="1" customWidth="1"/>
    <col min="13171" max="13171" width="0" style="1" hidden="1" customWidth="1"/>
    <col min="13172" max="13172" width="9.85546875" style="1" customWidth="1"/>
    <col min="13173" max="13173" width="9.28515625" style="1" customWidth="1"/>
    <col min="13174" max="13174" width="11.140625" style="1" customWidth="1"/>
    <col min="13175" max="13175" width="10" style="1" customWidth="1"/>
    <col min="13176" max="13176" width="10.5703125" style="1" customWidth="1"/>
    <col min="13177" max="13177" width="9.7109375" style="1" customWidth="1"/>
    <col min="13178" max="13179" width="9" style="1" customWidth="1"/>
    <col min="13180" max="13180" width="8.5703125" style="1" customWidth="1"/>
    <col min="13181" max="13183" width="9" style="1" customWidth="1"/>
    <col min="13184" max="13184" width="9.5703125" style="1" customWidth="1"/>
    <col min="13185" max="13185" width="9.42578125" style="1" customWidth="1"/>
    <col min="13186" max="16384" width="9.140625" style="1"/>
  </cols>
  <sheetData>
    <row r="1" spans="1:49" ht="15" customHeight="1" x14ac:dyDescent="0.25">
      <c r="A1" s="2" t="s">
        <v>103</v>
      </c>
      <c r="B1" s="1"/>
      <c r="W1" s="2"/>
    </row>
    <row r="2" spans="1:49" ht="9" customHeight="1" thickBot="1" x14ac:dyDescent="0.3">
      <c r="B2" s="2"/>
      <c r="AK2" s="4"/>
      <c r="AL2" s="4"/>
      <c r="AM2" s="4"/>
    </row>
    <row r="3" spans="1:49" s="5" customFormat="1" ht="14.45" customHeight="1" x14ac:dyDescent="0.2">
      <c r="A3" s="360" t="s">
        <v>81</v>
      </c>
      <c r="B3" s="316" t="s">
        <v>0</v>
      </c>
      <c r="C3" s="311"/>
      <c r="D3" s="360" t="s">
        <v>81</v>
      </c>
      <c r="E3" s="316" t="s">
        <v>1</v>
      </c>
      <c r="F3" s="311"/>
      <c r="G3" s="360" t="s">
        <v>81</v>
      </c>
      <c r="H3" s="383" t="s">
        <v>2</v>
      </c>
      <c r="I3" s="384"/>
      <c r="J3" s="360" t="s">
        <v>81</v>
      </c>
      <c r="K3" s="316" t="s">
        <v>3</v>
      </c>
      <c r="L3" s="311"/>
      <c r="M3" s="360" t="s">
        <v>81</v>
      </c>
      <c r="N3" s="370" t="s">
        <v>77</v>
      </c>
      <c r="O3" s="371"/>
      <c r="P3" s="360" t="s">
        <v>81</v>
      </c>
      <c r="Q3" s="316" t="s">
        <v>5</v>
      </c>
      <c r="R3" s="311"/>
      <c r="S3" s="360" t="s">
        <v>81</v>
      </c>
      <c r="T3" s="316" t="s">
        <v>78</v>
      </c>
      <c r="U3" s="311"/>
      <c r="V3" s="360" t="s">
        <v>81</v>
      </c>
      <c r="W3" s="316" t="s">
        <v>82</v>
      </c>
      <c r="X3" s="316"/>
      <c r="Y3" s="316"/>
      <c r="Z3" s="311"/>
      <c r="AA3" s="360" t="s">
        <v>81</v>
      </c>
      <c r="AB3" s="363" t="s">
        <v>80</v>
      </c>
      <c r="AC3" s="364"/>
      <c r="AD3" s="360" t="s">
        <v>81</v>
      </c>
      <c r="AE3" s="363" t="s">
        <v>12</v>
      </c>
      <c r="AF3" s="363"/>
      <c r="AG3" s="363"/>
      <c r="AH3" s="364"/>
      <c r="AI3" s="360" t="s">
        <v>81</v>
      </c>
      <c r="AJ3" s="370" t="s">
        <v>8</v>
      </c>
      <c r="AK3" s="370"/>
      <c r="AL3" s="370"/>
      <c r="AM3" s="370"/>
      <c r="AN3" s="360" t="s">
        <v>81</v>
      </c>
      <c r="AO3" s="370" t="s">
        <v>9</v>
      </c>
      <c r="AP3" s="371"/>
      <c r="AQ3" s="360" t="s">
        <v>81</v>
      </c>
      <c r="AR3" s="316" t="s">
        <v>99</v>
      </c>
      <c r="AS3" s="316"/>
      <c r="AT3" s="316"/>
      <c r="AU3" s="311"/>
    </row>
    <row r="4" spans="1:49" s="5" customFormat="1" ht="16.5" customHeight="1" x14ac:dyDescent="0.2">
      <c r="A4" s="361"/>
      <c r="B4" s="317"/>
      <c r="C4" s="313"/>
      <c r="D4" s="361"/>
      <c r="E4" s="317"/>
      <c r="F4" s="313"/>
      <c r="G4" s="361"/>
      <c r="H4" s="385"/>
      <c r="I4" s="386"/>
      <c r="J4" s="361"/>
      <c r="K4" s="317"/>
      <c r="L4" s="313"/>
      <c r="M4" s="361"/>
      <c r="N4" s="372"/>
      <c r="O4" s="373"/>
      <c r="P4" s="361"/>
      <c r="Q4" s="317"/>
      <c r="R4" s="313"/>
      <c r="S4" s="361"/>
      <c r="T4" s="387"/>
      <c r="U4" s="388"/>
      <c r="V4" s="361"/>
      <c r="W4" s="317"/>
      <c r="X4" s="317"/>
      <c r="Y4" s="317"/>
      <c r="Z4" s="313"/>
      <c r="AA4" s="361"/>
      <c r="AB4" s="331"/>
      <c r="AC4" s="328"/>
      <c r="AD4" s="361"/>
      <c r="AE4" s="331"/>
      <c r="AF4" s="331"/>
      <c r="AG4" s="331"/>
      <c r="AH4" s="328"/>
      <c r="AI4" s="361"/>
      <c r="AJ4" s="372"/>
      <c r="AK4" s="372"/>
      <c r="AL4" s="372"/>
      <c r="AM4" s="372"/>
      <c r="AN4" s="361"/>
      <c r="AO4" s="372"/>
      <c r="AP4" s="373"/>
      <c r="AQ4" s="361"/>
      <c r="AR4" s="317"/>
      <c r="AS4" s="317"/>
      <c r="AT4" s="317"/>
      <c r="AU4" s="313"/>
    </row>
    <row r="5" spans="1:49" s="5" customFormat="1" ht="20.45" customHeight="1" x14ac:dyDescent="0.2">
      <c r="A5" s="361"/>
      <c r="B5" s="379" t="s">
        <v>14</v>
      </c>
      <c r="C5" s="297" t="s">
        <v>84</v>
      </c>
      <c r="D5" s="361"/>
      <c r="E5" s="379" t="s">
        <v>14</v>
      </c>
      <c r="F5" s="297" t="s">
        <v>84</v>
      </c>
      <c r="G5" s="361"/>
      <c r="H5" s="381" t="s">
        <v>15</v>
      </c>
      <c r="I5" s="347" t="s">
        <v>85</v>
      </c>
      <c r="J5" s="361"/>
      <c r="K5" s="381" t="s">
        <v>16</v>
      </c>
      <c r="L5" s="297" t="s">
        <v>86</v>
      </c>
      <c r="M5" s="361"/>
      <c r="N5" s="381" t="s">
        <v>17</v>
      </c>
      <c r="O5" s="297" t="s">
        <v>84</v>
      </c>
      <c r="P5" s="361"/>
      <c r="Q5" s="374" t="s">
        <v>18</v>
      </c>
      <c r="R5" s="347" t="s">
        <v>85</v>
      </c>
      <c r="S5" s="361"/>
      <c r="T5" s="374" t="s">
        <v>19</v>
      </c>
      <c r="U5" s="297" t="s">
        <v>84</v>
      </c>
      <c r="V5" s="361"/>
      <c r="W5" s="374" t="s">
        <v>87</v>
      </c>
      <c r="X5" s="353" t="s">
        <v>22</v>
      </c>
      <c r="Y5" s="355" t="s">
        <v>88</v>
      </c>
      <c r="Z5" s="356"/>
      <c r="AA5" s="361"/>
      <c r="AB5" s="365" t="s">
        <v>89</v>
      </c>
      <c r="AC5" s="334" t="s">
        <v>90</v>
      </c>
      <c r="AD5" s="361"/>
      <c r="AE5" s="365" t="s">
        <v>89</v>
      </c>
      <c r="AF5" s="365" t="s">
        <v>90</v>
      </c>
      <c r="AG5" s="335" t="s">
        <v>13</v>
      </c>
      <c r="AH5" s="336"/>
      <c r="AI5" s="361"/>
      <c r="AJ5" s="374" t="s">
        <v>93</v>
      </c>
      <c r="AK5" s="375" t="s">
        <v>94</v>
      </c>
      <c r="AL5" s="377" t="s">
        <v>23</v>
      </c>
      <c r="AM5" s="378"/>
      <c r="AN5" s="361"/>
      <c r="AO5" s="374" t="s">
        <v>97</v>
      </c>
      <c r="AP5" s="347" t="s">
        <v>98</v>
      </c>
      <c r="AQ5" s="361"/>
      <c r="AR5" s="368" t="s">
        <v>20</v>
      </c>
      <c r="AS5" s="357" t="s">
        <v>100</v>
      </c>
      <c r="AT5" s="351" t="s">
        <v>21</v>
      </c>
      <c r="AU5" s="352"/>
    </row>
    <row r="6" spans="1:49" s="5" customFormat="1" ht="42.75" customHeight="1" thickBot="1" x14ac:dyDescent="0.25">
      <c r="A6" s="362"/>
      <c r="B6" s="380"/>
      <c r="C6" s="298"/>
      <c r="D6" s="362"/>
      <c r="E6" s="380"/>
      <c r="F6" s="298"/>
      <c r="G6" s="362"/>
      <c r="H6" s="382"/>
      <c r="I6" s="348"/>
      <c r="J6" s="362"/>
      <c r="K6" s="382"/>
      <c r="L6" s="298"/>
      <c r="M6" s="362"/>
      <c r="N6" s="382"/>
      <c r="O6" s="298"/>
      <c r="P6" s="362"/>
      <c r="Q6" s="369"/>
      <c r="R6" s="348"/>
      <c r="S6" s="362"/>
      <c r="T6" s="369"/>
      <c r="U6" s="298"/>
      <c r="V6" s="362"/>
      <c r="W6" s="369"/>
      <c r="X6" s="354"/>
      <c r="Y6" s="7" t="s">
        <v>24</v>
      </c>
      <c r="Z6" s="8" t="s">
        <v>25</v>
      </c>
      <c r="AA6" s="362"/>
      <c r="AB6" s="366"/>
      <c r="AC6" s="367"/>
      <c r="AD6" s="362"/>
      <c r="AE6" s="366"/>
      <c r="AF6" s="366"/>
      <c r="AG6" s="11" t="s">
        <v>91</v>
      </c>
      <c r="AH6" s="12" t="s">
        <v>92</v>
      </c>
      <c r="AI6" s="362"/>
      <c r="AJ6" s="369"/>
      <c r="AK6" s="376"/>
      <c r="AL6" s="11" t="s">
        <v>95</v>
      </c>
      <c r="AM6" s="12" t="s">
        <v>96</v>
      </c>
      <c r="AN6" s="362"/>
      <c r="AO6" s="369"/>
      <c r="AP6" s="348"/>
      <c r="AQ6" s="362"/>
      <c r="AR6" s="369"/>
      <c r="AS6" s="358"/>
      <c r="AT6" s="6" t="s">
        <v>101</v>
      </c>
      <c r="AU6" s="227" t="s">
        <v>102</v>
      </c>
    </row>
    <row r="7" spans="1:49" s="5" customFormat="1" ht="6.75" customHeight="1" thickBot="1" x14ac:dyDescent="0.25">
      <c r="A7" s="13"/>
      <c r="B7" s="14"/>
      <c r="C7" s="14"/>
      <c r="D7" s="13"/>
      <c r="E7" s="14"/>
      <c r="F7" s="14"/>
      <c r="G7" s="13"/>
      <c r="H7" s="14"/>
      <c r="I7" s="14"/>
      <c r="J7" s="13"/>
      <c r="K7" s="14"/>
      <c r="L7" s="14"/>
      <c r="M7" s="13"/>
      <c r="N7" s="14"/>
      <c r="O7" s="14"/>
      <c r="P7" s="13"/>
      <c r="Q7" s="14"/>
      <c r="R7" s="14"/>
      <c r="S7" s="13"/>
      <c r="V7" s="13"/>
      <c r="W7" s="15"/>
      <c r="X7" s="16"/>
      <c r="Y7" s="17"/>
      <c r="Z7" s="15"/>
      <c r="AA7" s="137"/>
      <c r="AB7" s="15"/>
      <c r="AC7" s="15"/>
      <c r="AD7" s="137"/>
      <c r="AE7" s="15"/>
      <c r="AF7" s="15"/>
      <c r="AG7" s="17"/>
      <c r="AH7" s="17"/>
      <c r="AI7" s="137"/>
      <c r="AJ7" s="15"/>
      <c r="AK7" s="14"/>
      <c r="AL7" s="17"/>
      <c r="AM7" s="17"/>
      <c r="AN7" s="137"/>
      <c r="AQ7" s="137"/>
    </row>
    <row r="8" spans="1:49" s="40" customFormat="1" ht="13.5" customHeight="1" x14ac:dyDescent="0.25">
      <c r="A8" s="117" t="s">
        <v>52</v>
      </c>
      <c r="B8" s="118">
        <v>8114.4529000000002</v>
      </c>
      <c r="C8" s="20" t="s">
        <v>105</v>
      </c>
      <c r="D8" s="117" t="s">
        <v>50</v>
      </c>
      <c r="E8" s="118">
        <v>1332.4558</v>
      </c>
      <c r="F8" s="20" t="s">
        <v>106</v>
      </c>
      <c r="G8" s="117" t="s">
        <v>30</v>
      </c>
      <c r="H8" s="119">
        <v>7095.0259999999998</v>
      </c>
      <c r="I8" s="22" t="s">
        <v>110</v>
      </c>
      <c r="J8" s="117" t="s">
        <v>44</v>
      </c>
      <c r="K8" s="124">
        <v>36347</v>
      </c>
      <c r="L8" s="22">
        <v>141.4</v>
      </c>
      <c r="M8" s="174" t="s">
        <v>70</v>
      </c>
      <c r="N8" s="175">
        <v>418.91609999999997</v>
      </c>
      <c r="O8" s="138" t="s">
        <v>114</v>
      </c>
      <c r="P8" s="174" t="s">
        <v>32</v>
      </c>
      <c r="Q8" s="175">
        <v>309663.09999999998</v>
      </c>
      <c r="R8" s="138">
        <v>126.4</v>
      </c>
      <c r="S8" s="174" t="s">
        <v>36</v>
      </c>
      <c r="T8" s="175">
        <v>75.584999999999994</v>
      </c>
      <c r="U8" s="138" t="s">
        <v>115</v>
      </c>
      <c r="V8" s="174" t="s">
        <v>27</v>
      </c>
      <c r="W8" s="181">
        <v>5701.4309999999996</v>
      </c>
      <c r="X8" s="219">
        <v>209.04900000000001</v>
      </c>
      <c r="Y8" s="180">
        <v>5492.3819999999996</v>
      </c>
      <c r="Z8" s="140" t="s">
        <v>130</v>
      </c>
      <c r="AA8" s="174" t="s">
        <v>27</v>
      </c>
      <c r="AB8" s="181">
        <v>6133.49</v>
      </c>
      <c r="AC8" s="140" t="s">
        <v>118</v>
      </c>
      <c r="AD8" s="174" t="s">
        <v>45</v>
      </c>
      <c r="AE8" s="197" t="s">
        <v>29</v>
      </c>
      <c r="AF8" s="141" t="s">
        <v>29</v>
      </c>
      <c r="AG8" s="178">
        <v>0</v>
      </c>
      <c r="AH8" s="195">
        <v>0</v>
      </c>
      <c r="AI8" s="174" t="s">
        <v>52</v>
      </c>
      <c r="AJ8" s="192">
        <v>50774.8</v>
      </c>
      <c r="AK8" s="193">
        <v>125.8</v>
      </c>
      <c r="AL8" s="194">
        <v>0.85493134423855677</v>
      </c>
      <c r="AM8" s="195">
        <v>0.7811795393253459</v>
      </c>
      <c r="AN8" s="174" t="s">
        <v>27</v>
      </c>
      <c r="AO8" s="181">
        <v>31.068999999999999</v>
      </c>
      <c r="AP8" s="196">
        <v>108.7</v>
      </c>
      <c r="AQ8" s="174" t="s">
        <v>32</v>
      </c>
      <c r="AR8" s="211">
        <v>1550</v>
      </c>
      <c r="AS8" s="139">
        <v>45.6</v>
      </c>
      <c r="AT8" s="178">
        <v>2E-3</v>
      </c>
      <c r="AU8" s="179">
        <v>6.0000000000000001E-3</v>
      </c>
      <c r="AW8" s="135"/>
    </row>
    <row r="9" spans="1:49" s="39" customFormat="1" ht="13.5" customHeight="1" x14ac:dyDescent="0.25">
      <c r="A9" s="115" t="s">
        <v>48</v>
      </c>
      <c r="B9" s="113">
        <v>11700.4133</v>
      </c>
      <c r="C9" s="43" t="s">
        <v>104</v>
      </c>
      <c r="D9" s="115" t="s">
        <v>65</v>
      </c>
      <c r="E9" s="113">
        <v>1706.6142</v>
      </c>
      <c r="F9" s="43" t="s">
        <v>107</v>
      </c>
      <c r="G9" s="115" t="s">
        <v>45</v>
      </c>
      <c r="H9" s="120">
        <v>184.749</v>
      </c>
      <c r="I9" s="47" t="s">
        <v>119</v>
      </c>
      <c r="J9" s="115" t="s">
        <v>71</v>
      </c>
      <c r="K9" s="122">
        <v>5579</v>
      </c>
      <c r="L9" s="47">
        <v>131.4</v>
      </c>
      <c r="M9" s="172" t="s">
        <v>60</v>
      </c>
      <c r="N9" s="176">
        <v>83.059899999999999</v>
      </c>
      <c r="O9" s="47" t="s">
        <v>113</v>
      </c>
      <c r="P9" s="172" t="s">
        <v>27</v>
      </c>
      <c r="Q9" s="176">
        <v>36310.800000000003</v>
      </c>
      <c r="R9" s="47">
        <v>125.6</v>
      </c>
      <c r="S9" s="172" t="s">
        <v>33</v>
      </c>
      <c r="T9" s="176">
        <v>143.7295</v>
      </c>
      <c r="U9" s="47" t="s">
        <v>127</v>
      </c>
      <c r="V9" s="172" t="s">
        <v>32</v>
      </c>
      <c r="W9" s="183">
        <v>151898.21299999999</v>
      </c>
      <c r="X9" s="146">
        <v>29214.535</v>
      </c>
      <c r="Y9" s="147">
        <v>122683.67799999999</v>
      </c>
      <c r="Z9" s="148" t="s">
        <v>116</v>
      </c>
      <c r="AA9" s="172" t="s">
        <v>30</v>
      </c>
      <c r="AB9" s="182">
        <v>3094.6010000000001</v>
      </c>
      <c r="AC9" s="148" t="s">
        <v>119</v>
      </c>
      <c r="AD9" s="172" t="s">
        <v>58</v>
      </c>
      <c r="AE9" s="188" t="s">
        <v>29</v>
      </c>
      <c r="AF9" s="149" t="s">
        <v>29</v>
      </c>
      <c r="AG9" s="144">
        <v>0</v>
      </c>
      <c r="AH9" s="150">
        <v>0</v>
      </c>
      <c r="AI9" s="172" t="s">
        <v>62</v>
      </c>
      <c r="AJ9" s="190">
        <v>55741.7</v>
      </c>
      <c r="AK9" s="60">
        <v>119.7</v>
      </c>
      <c r="AL9" s="61">
        <v>0.9385625647199467</v>
      </c>
      <c r="AM9" s="58">
        <v>0.87510500022105309</v>
      </c>
      <c r="AN9" s="172" t="s">
        <v>49</v>
      </c>
      <c r="AO9" s="182">
        <v>3.6629999999999998</v>
      </c>
      <c r="AP9" s="62">
        <v>107.9</v>
      </c>
      <c r="AQ9" s="172" t="s">
        <v>68</v>
      </c>
      <c r="AR9" s="209">
        <v>130</v>
      </c>
      <c r="AS9" s="49">
        <v>48.3</v>
      </c>
      <c r="AT9" s="50">
        <v>2E-3</v>
      </c>
      <c r="AU9" s="51">
        <v>4.0000000000000001E-3</v>
      </c>
    </row>
    <row r="10" spans="1:49" s="39" customFormat="1" ht="13.5" customHeight="1" x14ac:dyDescent="0.25">
      <c r="A10" s="115" t="s">
        <v>56</v>
      </c>
      <c r="B10" s="113">
        <v>6737.8</v>
      </c>
      <c r="C10" s="43">
        <v>161.87107439716121</v>
      </c>
      <c r="D10" s="115" t="s">
        <v>57</v>
      </c>
      <c r="E10" s="113">
        <v>334.49950000000001</v>
      </c>
      <c r="F10" s="43" t="s">
        <v>105</v>
      </c>
      <c r="G10" s="115" t="s">
        <v>60</v>
      </c>
      <c r="H10" s="120">
        <v>425.16609999999997</v>
      </c>
      <c r="I10" s="47" t="s">
        <v>108</v>
      </c>
      <c r="J10" s="115" t="s">
        <v>50</v>
      </c>
      <c r="K10" s="122">
        <v>76757</v>
      </c>
      <c r="L10" s="47">
        <v>130.69999999999999</v>
      </c>
      <c r="M10" s="172" t="s">
        <v>47</v>
      </c>
      <c r="N10" s="176">
        <v>239.9761</v>
      </c>
      <c r="O10" s="47" t="s">
        <v>128</v>
      </c>
      <c r="P10" s="172" t="s">
        <v>42</v>
      </c>
      <c r="Q10" s="176">
        <v>11289.7</v>
      </c>
      <c r="R10" s="47">
        <v>121.9</v>
      </c>
      <c r="S10" s="172" t="s">
        <v>27</v>
      </c>
      <c r="T10" s="176">
        <v>10961.101600000002</v>
      </c>
      <c r="U10" s="47">
        <v>174.88885183333946</v>
      </c>
      <c r="V10" s="215" t="s">
        <v>52</v>
      </c>
      <c r="W10" s="220">
        <v>1766.23</v>
      </c>
      <c r="X10" s="216">
        <v>666.875</v>
      </c>
      <c r="Y10" s="217">
        <v>1099.355</v>
      </c>
      <c r="Z10" s="218" t="s">
        <v>117</v>
      </c>
      <c r="AA10" s="172" t="s">
        <v>52</v>
      </c>
      <c r="AB10" s="182">
        <v>1805.943</v>
      </c>
      <c r="AC10" s="55" t="s">
        <v>109</v>
      </c>
      <c r="AD10" s="172" t="s">
        <v>50</v>
      </c>
      <c r="AE10" s="182">
        <v>42.609000000000002</v>
      </c>
      <c r="AF10" s="57">
        <v>4.2</v>
      </c>
      <c r="AG10" s="50">
        <v>0.21099999999999999</v>
      </c>
      <c r="AH10" s="58">
        <v>0.316</v>
      </c>
      <c r="AI10" s="172" t="s">
        <v>54</v>
      </c>
      <c r="AJ10" s="190">
        <v>48240.6</v>
      </c>
      <c r="AK10" s="60">
        <v>119.7</v>
      </c>
      <c r="AL10" s="61">
        <v>0.81226122022882441</v>
      </c>
      <c r="AM10" s="58">
        <v>0.78904902957690437</v>
      </c>
      <c r="AN10" s="172" t="s">
        <v>65</v>
      </c>
      <c r="AO10" s="182">
        <v>32.189</v>
      </c>
      <c r="AP10" s="62">
        <v>106.6</v>
      </c>
      <c r="AQ10" s="172" t="s">
        <v>65</v>
      </c>
      <c r="AR10" s="209">
        <v>109</v>
      </c>
      <c r="AS10" s="49">
        <v>49.3</v>
      </c>
      <c r="AT10" s="50">
        <v>2E-3</v>
      </c>
      <c r="AU10" s="51">
        <v>3.0000000000000001E-3</v>
      </c>
    </row>
    <row r="11" spans="1:49" s="39" customFormat="1" ht="13.5" customHeight="1" x14ac:dyDescent="0.25">
      <c r="A11" s="115" t="s">
        <v>27</v>
      </c>
      <c r="B11" s="113">
        <v>3443.1932000000002</v>
      </c>
      <c r="C11" s="43">
        <v>158.46159772332504</v>
      </c>
      <c r="D11" s="115" t="s">
        <v>64</v>
      </c>
      <c r="E11" s="113">
        <v>2354.9242000000004</v>
      </c>
      <c r="F11" s="43">
        <v>174.70755573294775</v>
      </c>
      <c r="G11" s="115" t="s">
        <v>35</v>
      </c>
      <c r="H11" s="120">
        <v>374.50329999999997</v>
      </c>
      <c r="I11" s="47" t="s">
        <v>106</v>
      </c>
      <c r="J11" s="115" t="s">
        <v>64</v>
      </c>
      <c r="K11" s="122">
        <v>8453</v>
      </c>
      <c r="L11" s="47">
        <v>125.5</v>
      </c>
      <c r="M11" s="172" t="s">
        <v>36</v>
      </c>
      <c r="N11" s="176">
        <v>102.1134</v>
      </c>
      <c r="O11" s="47" t="s">
        <v>107</v>
      </c>
      <c r="P11" s="172" t="s">
        <v>57</v>
      </c>
      <c r="Q11" s="176">
        <v>2501.4</v>
      </c>
      <c r="R11" s="47">
        <v>121.9</v>
      </c>
      <c r="S11" s="172" t="s">
        <v>31</v>
      </c>
      <c r="T11" s="176">
        <v>649.51440000000002</v>
      </c>
      <c r="U11" s="47">
        <v>146.13924207276875</v>
      </c>
      <c r="V11" s="172" t="s">
        <v>60</v>
      </c>
      <c r="W11" s="182">
        <v>428.97399999999999</v>
      </c>
      <c r="X11" s="53">
        <v>162.89099999999999</v>
      </c>
      <c r="Y11" s="54">
        <v>266.08299999999997</v>
      </c>
      <c r="Z11" s="55" t="s">
        <v>117</v>
      </c>
      <c r="AA11" s="172" t="s">
        <v>60</v>
      </c>
      <c r="AB11" s="182">
        <v>465.11500000000001</v>
      </c>
      <c r="AC11" s="55" t="s">
        <v>109</v>
      </c>
      <c r="AD11" s="172" t="s">
        <v>43</v>
      </c>
      <c r="AE11" s="182">
        <v>37.715000000000003</v>
      </c>
      <c r="AF11" s="57">
        <v>10.7</v>
      </c>
      <c r="AG11" s="50">
        <v>0.2</v>
      </c>
      <c r="AH11" s="58">
        <v>0.22900000000000001</v>
      </c>
      <c r="AI11" s="172" t="s">
        <v>60</v>
      </c>
      <c r="AJ11" s="190">
        <v>39467.300000000003</v>
      </c>
      <c r="AK11" s="60">
        <v>119.6</v>
      </c>
      <c r="AL11" s="156">
        <v>0.66453894141318903</v>
      </c>
      <c r="AM11" s="198">
        <v>0.67226667845616517</v>
      </c>
      <c r="AN11" s="172" t="s">
        <v>30</v>
      </c>
      <c r="AO11" s="182">
        <v>18.815000000000001</v>
      </c>
      <c r="AP11" s="62">
        <v>106.5</v>
      </c>
      <c r="AQ11" s="172" t="s">
        <v>49</v>
      </c>
      <c r="AR11" s="209">
        <v>60</v>
      </c>
      <c r="AS11" s="49">
        <v>55</v>
      </c>
      <c r="AT11" s="50">
        <v>3.0000000000000001E-3</v>
      </c>
      <c r="AU11" s="51">
        <v>6.0000000000000001E-3</v>
      </c>
    </row>
    <row r="12" spans="1:49" s="39" customFormat="1" ht="13.5" customHeight="1" x14ac:dyDescent="0.25">
      <c r="A12" s="115" t="s">
        <v>44</v>
      </c>
      <c r="B12" s="113">
        <v>20023.585099999997</v>
      </c>
      <c r="C12" s="43">
        <v>152.35594119714909</v>
      </c>
      <c r="D12" s="115" t="s">
        <v>70</v>
      </c>
      <c r="E12" s="113">
        <v>6593.6767</v>
      </c>
      <c r="F12" s="43">
        <v>171.11326574572908</v>
      </c>
      <c r="G12" s="115" t="s">
        <v>67</v>
      </c>
      <c r="H12" s="120">
        <v>887.62569999999994</v>
      </c>
      <c r="I12" s="47" t="s">
        <v>129</v>
      </c>
      <c r="J12" s="115" t="s">
        <v>41</v>
      </c>
      <c r="K12" s="122">
        <v>19715</v>
      </c>
      <c r="L12" s="47">
        <v>119.7</v>
      </c>
      <c r="M12" s="172" t="s">
        <v>49</v>
      </c>
      <c r="N12" s="176">
        <v>23.7608</v>
      </c>
      <c r="O12" s="47">
        <v>158.34410694531448</v>
      </c>
      <c r="P12" s="172" t="s">
        <v>69</v>
      </c>
      <c r="Q12" s="176">
        <v>1036.4000000000001</v>
      </c>
      <c r="R12" s="47">
        <v>121.4</v>
      </c>
      <c r="S12" s="172" t="s">
        <v>30</v>
      </c>
      <c r="T12" s="176">
        <v>7447.6114000000007</v>
      </c>
      <c r="U12" s="47">
        <v>136.44154773972087</v>
      </c>
      <c r="V12" s="172" t="s">
        <v>46</v>
      </c>
      <c r="W12" s="182">
        <v>13616.263000000001</v>
      </c>
      <c r="X12" s="53">
        <v>6072.7309999999998</v>
      </c>
      <c r="Y12" s="54">
        <v>7543.5320000000011</v>
      </c>
      <c r="Z12" s="55" t="s">
        <v>105</v>
      </c>
      <c r="AA12" s="172" t="s">
        <v>46</v>
      </c>
      <c r="AB12" s="182">
        <v>13977.761</v>
      </c>
      <c r="AC12" s="55" t="s">
        <v>105</v>
      </c>
      <c r="AD12" s="172" t="s">
        <v>32</v>
      </c>
      <c r="AE12" s="182">
        <v>17380.108</v>
      </c>
      <c r="AF12" s="57">
        <v>23</v>
      </c>
      <c r="AG12" s="50">
        <v>0.19</v>
      </c>
      <c r="AH12" s="58">
        <v>0.19</v>
      </c>
      <c r="AI12" s="172" t="s">
        <v>41</v>
      </c>
      <c r="AJ12" s="190">
        <v>46621.4</v>
      </c>
      <c r="AK12" s="151">
        <v>119</v>
      </c>
      <c r="AL12" s="152">
        <v>0.78499760062636281</v>
      </c>
      <c r="AM12" s="150">
        <v>0.73462575710685707</v>
      </c>
      <c r="AN12" s="172" t="s">
        <v>42</v>
      </c>
      <c r="AO12" s="182">
        <v>18.154</v>
      </c>
      <c r="AP12" s="62">
        <v>106.4</v>
      </c>
      <c r="AQ12" s="172" t="s">
        <v>30</v>
      </c>
      <c r="AR12" s="209">
        <v>107</v>
      </c>
      <c r="AS12" s="49">
        <v>56</v>
      </c>
      <c r="AT12" s="50">
        <v>2E-3</v>
      </c>
      <c r="AU12" s="51">
        <v>3.0000000000000001E-3</v>
      </c>
    </row>
    <row r="13" spans="1:49" s="39" customFormat="1" ht="13.5" customHeight="1" x14ac:dyDescent="0.25">
      <c r="A13" s="115" t="s">
        <v>68</v>
      </c>
      <c r="B13" s="113">
        <v>13875.4</v>
      </c>
      <c r="C13" s="43">
        <v>148.46728235566528</v>
      </c>
      <c r="D13" s="115" t="s">
        <v>49</v>
      </c>
      <c r="E13" s="113">
        <v>2963.2658999999999</v>
      </c>
      <c r="F13" s="43">
        <v>156.54830394631156</v>
      </c>
      <c r="G13" s="115" t="s">
        <v>49</v>
      </c>
      <c r="H13" s="120">
        <v>8.7194000000000003</v>
      </c>
      <c r="I13" s="47" t="s">
        <v>112</v>
      </c>
      <c r="J13" s="115" t="s">
        <v>27</v>
      </c>
      <c r="K13" s="122">
        <v>446471</v>
      </c>
      <c r="L13" s="47">
        <v>115</v>
      </c>
      <c r="M13" s="172" t="s">
        <v>28</v>
      </c>
      <c r="N13" s="176">
        <v>554.7002</v>
      </c>
      <c r="O13" s="47">
        <v>149.23756233026822</v>
      </c>
      <c r="P13" s="172" t="s">
        <v>59</v>
      </c>
      <c r="Q13" s="176">
        <v>5321.3</v>
      </c>
      <c r="R13" s="47">
        <v>119.8</v>
      </c>
      <c r="S13" s="172" t="s">
        <v>34</v>
      </c>
      <c r="T13" s="176">
        <v>46706.13</v>
      </c>
      <c r="U13" s="47">
        <v>116.95311837647388</v>
      </c>
      <c r="V13" s="172" t="s">
        <v>34</v>
      </c>
      <c r="W13" s="182">
        <v>15618.741</v>
      </c>
      <c r="X13" s="146">
        <v>8504.6190000000006</v>
      </c>
      <c r="Y13" s="54">
        <v>7114.1219999999994</v>
      </c>
      <c r="Z13" s="55">
        <v>183.65009649462249</v>
      </c>
      <c r="AA13" s="172" t="s">
        <v>50</v>
      </c>
      <c r="AB13" s="182">
        <v>827.36500000000001</v>
      </c>
      <c r="AC13" s="55">
        <v>173.9</v>
      </c>
      <c r="AD13" s="172" t="s">
        <v>52</v>
      </c>
      <c r="AE13" s="186">
        <v>39.713000000000001</v>
      </c>
      <c r="AF13" s="57">
        <v>30.7</v>
      </c>
      <c r="AG13" s="50">
        <v>0.313</v>
      </c>
      <c r="AH13" s="58">
        <v>0.313</v>
      </c>
      <c r="AI13" s="172" t="s">
        <v>44</v>
      </c>
      <c r="AJ13" s="190">
        <v>46558.9</v>
      </c>
      <c r="AK13" s="60">
        <v>118.2</v>
      </c>
      <c r="AL13" s="61">
        <v>0.78394524376794272</v>
      </c>
      <c r="AM13" s="58">
        <v>0.78168796144833985</v>
      </c>
      <c r="AN13" s="172" t="s">
        <v>62</v>
      </c>
      <c r="AO13" s="182">
        <v>23.13</v>
      </c>
      <c r="AP13" s="62">
        <v>104.7</v>
      </c>
      <c r="AQ13" s="172" t="s">
        <v>33</v>
      </c>
      <c r="AR13" s="209">
        <v>464</v>
      </c>
      <c r="AS13" s="49">
        <v>58.4</v>
      </c>
      <c r="AT13" s="50">
        <v>2E-3</v>
      </c>
      <c r="AU13" s="51">
        <v>4.0000000000000001E-3</v>
      </c>
    </row>
    <row r="14" spans="1:49" s="39" customFormat="1" ht="13.5" customHeight="1" x14ac:dyDescent="0.25">
      <c r="A14" s="115" t="s">
        <v>69</v>
      </c>
      <c r="B14" s="113">
        <v>8405.4</v>
      </c>
      <c r="C14" s="43">
        <v>139.01587781643221</v>
      </c>
      <c r="D14" s="115" t="s">
        <v>63</v>
      </c>
      <c r="E14" s="113">
        <v>2435.7892000000002</v>
      </c>
      <c r="F14" s="43">
        <v>148.82281111027885</v>
      </c>
      <c r="G14" s="115" t="s">
        <v>70</v>
      </c>
      <c r="H14" s="120">
        <v>768.55029999999999</v>
      </c>
      <c r="I14" s="45" t="s">
        <v>128</v>
      </c>
      <c r="J14" s="115" t="s">
        <v>48</v>
      </c>
      <c r="K14" s="122">
        <v>51530</v>
      </c>
      <c r="L14" s="47">
        <v>112.9</v>
      </c>
      <c r="M14" s="172" t="s">
        <v>44</v>
      </c>
      <c r="N14" s="176">
        <v>2199.0218</v>
      </c>
      <c r="O14" s="47">
        <v>144.82092829360619</v>
      </c>
      <c r="P14" s="172" t="s">
        <v>53</v>
      </c>
      <c r="Q14" s="176">
        <v>4773.1000000000004</v>
      </c>
      <c r="R14" s="47">
        <v>118.2</v>
      </c>
      <c r="S14" s="237" t="s">
        <v>26</v>
      </c>
      <c r="T14" s="200">
        <v>80688.524900000004</v>
      </c>
      <c r="U14" s="201">
        <v>114.60232332144551</v>
      </c>
      <c r="V14" s="282" t="s">
        <v>66</v>
      </c>
      <c r="W14" s="287">
        <v>4473.0889999999999</v>
      </c>
      <c r="X14" s="146">
        <v>2687.348</v>
      </c>
      <c r="Y14" s="243">
        <v>1785.741</v>
      </c>
      <c r="Z14" s="269">
        <v>166.5</v>
      </c>
      <c r="AA14" s="172" t="s">
        <v>32</v>
      </c>
      <c r="AB14" s="182">
        <v>169278.321</v>
      </c>
      <c r="AC14" s="55">
        <v>161.6</v>
      </c>
      <c r="AD14" s="172" t="s">
        <v>53</v>
      </c>
      <c r="AE14" s="182">
        <v>25.366</v>
      </c>
      <c r="AF14" s="57">
        <v>34.799999999999997</v>
      </c>
      <c r="AG14" s="50">
        <v>0.192</v>
      </c>
      <c r="AH14" s="58">
        <v>0.308</v>
      </c>
      <c r="AI14" s="172" t="s">
        <v>51</v>
      </c>
      <c r="AJ14" s="190">
        <v>39798.300000000003</v>
      </c>
      <c r="AK14" s="60">
        <v>118</v>
      </c>
      <c r="AL14" s="156">
        <v>0.67011222333538201</v>
      </c>
      <c r="AM14" s="198">
        <v>0.6645740306821698</v>
      </c>
      <c r="AN14" s="172" t="s">
        <v>39</v>
      </c>
      <c r="AO14" s="182">
        <v>6.3310000000000004</v>
      </c>
      <c r="AP14" s="62">
        <v>104.2</v>
      </c>
      <c r="AQ14" s="172" t="s">
        <v>34</v>
      </c>
      <c r="AR14" s="209">
        <v>543</v>
      </c>
      <c r="AS14" s="49">
        <v>58.6</v>
      </c>
      <c r="AT14" s="50">
        <v>2E-3</v>
      </c>
      <c r="AU14" s="51">
        <v>3.0000000000000001E-3</v>
      </c>
    </row>
    <row r="15" spans="1:49" s="39" customFormat="1" ht="13.5" customHeight="1" x14ac:dyDescent="0.25">
      <c r="A15" s="115" t="s">
        <v>71</v>
      </c>
      <c r="B15" s="113">
        <v>299.78609999999998</v>
      </c>
      <c r="C15" s="43">
        <v>137.52293110827608</v>
      </c>
      <c r="D15" s="115" t="s">
        <v>27</v>
      </c>
      <c r="E15" s="113">
        <v>408.20150000000001</v>
      </c>
      <c r="F15" s="43">
        <v>144.00968480975055</v>
      </c>
      <c r="G15" s="115" t="s">
        <v>52</v>
      </c>
      <c r="H15" s="120">
        <v>45.598500000000001</v>
      </c>
      <c r="I15" s="47" t="s">
        <v>128</v>
      </c>
      <c r="J15" s="115" t="s">
        <v>42</v>
      </c>
      <c r="K15" s="122">
        <v>247226</v>
      </c>
      <c r="L15" s="47">
        <v>109.8</v>
      </c>
      <c r="M15" s="172" t="s">
        <v>59</v>
      </c>
      <c r="N15" s="176">
        <v>432.8372</v>
      </c>
      <c r="O15" s="47">
        <v>139.73542944290131</v>
      </c>
      <c r="P15" s="172" t="s">
        <v>56</v>
      </c>
      <c r="Q15" s="176">
        <v>3437.4</v>
      </c>
      <c r="R15" s="47">
        <v>118.2</v>
      </c>
      <c r="S15" s="235" t="s">
        <v>68</v>
      </c>
      <c r="T15" s="238">
        <v>3397.6427999999996</v>
      </c>
      <c r="U15" s="230">
        <v>113.14639215713828</v>
      </c>
      <c r="V15" s="172" t="s">
        <v>40</v>
      </c>
      <c r="W15" s="182">
        <v>10356.556</v>
      </c>
      <c r="X15" s="53">
        <v>6595.6540000000005</v>
      </c>
      <c r="Y15" s="54">
        <v>3760.902</v>
      </c>
      <c r="Z15" s="55">
        <v>157.02091104233179</v>
      </c>
      <c r="AA15" s="282" t="s">
        <v>66</v>
      </c>
      <c r="AB15" s="287">
        <v>4621.2879999999996</v>
      </c>
      <c r="AC15" s="269">
        <v>157.9</v>
      </c>
      <c r="AD15" s="172" t="s">
        <v>40</v>
      </c>
      <c r="AE15" s="182">
        <v>83.709000000000003</v>
      </c>
      <c r="AF15" s="57">
        <v>47</v>
      </c>
      <c r="AG15" s="50">
        <v>0.5</v>
      </c>
      <c r="AH15" s="58">
        <v>0.38900000000000001</v>
      </c>
      <c r="AI15" s="172" t="s">
        <v>67</v>
      </c>
      <c r="AJ15" s="190">
        <v>48534.1</v>
      </c>
      <c r="AK15" s="60">
        <v>117.9</v>
      </c>
      <c r="AL15" s="61">
        <v>0.81720308803596531</v>
      </c>
      <c r="AM15" s="58">
        <v>0.79851010212653084</v>
      </c>
      <c r="AN15" s="172" t="s">
        <v>36</v>
      </c>
      <c r="AO15" s="182">
        <v>8.6479999999999997</v>
      </c>
      <c r="AP15" s="62">
        <v>103.4</v>
      </c>
      <c r="AQ15" s="172" t="s">
        <v>56</v>
      </c>
      <c r="AR15" s="209">
        <v>143</v>
      </c>
      <c r="AS15" s="49">
        <v>61.6</v>
      </c>
      <c r="AT15" s="50">
        <v>3.0000000000000001E-3</v>
      </c>
      <c r="AU15" s="51">
        <v>5.0000000000000001E-3</v>
      </c>
    </row>
    <row r="16" spans="1:49" s="39" customFormat="1" ht="13.5" customHeight="1" x14ac:dyDescent="0.25">
      <c r="A16" s="115" t="s">
        <v>41</v>
      </c>
      <c r="B16" s="113">
        <v>16171.544300000001</v>
      </c>
      <c r="C16" s="43">
        <v>136.26327889240619</v>
      </c>
      <c r="D16" s="115" t="s">
        <v>37</v>
      </c>
      <c r="E16" s="113">
        <v>3277.306</v>
      </c>
      <c r="F16" s="43">
        <v>136.26802669722466</v>
      </c>
      <c r="G16" s="115" t="s">
        <v>37</v>
      </c>
      <c r="H16" s="120">
        <v>0.876</v>
      </c>
      <c r="I16" s="47" t="s">
        <v>104</v>
      </c>
      <c r="J16" s="115" t="s">
        <v>32</v>
      </c>
      <c r="K16" s="122">
        <v>1855850</v>
      </c>
      <c r="L16" s="47">
        <v>108.6</v>
      </c>
      <c r="M16" s="172" t="s">
        <v>62</v>
      </c>
      <c r="N16" s="176">
        <v>2998.0675000000001</v>
      </c>
      <c r="O16" s="47">
        <v>132.55494793975208</v>
      </c>
      <c r="P16" s="172" t="s">
        <v>67</v>
      </c>
      <c r="Q16" s="176">
        <v>8558.2999999999993</v>
      </c>
      <c r="R16" s="47">
        <v>118</v>
      </c>
      <c r="S16" s="172" t="s">
        <v>32</v>
      </c>
      <c r="T16" s="176">
        <v>1409.9038999999998</v>
      </c>
      <c r="U16" s="142">
        <v>106.79341004905105</v>
      </c>
      <c r="V16" s="172" t="s">
        <v>33</v>
      </c>
      <c r="W16" s="182">
        <v>128841.182</v>
      </c>
      <c r="X16" s="53">
        <v>83828.543999999994</v>
      </c>
      <c r="Y16" s="54">
        <v>45012.638000000006</v>
      </c>
      <c r="Z16" s="55">
        <v>153.6960751698133</v>
      </c>
      <c r="AA16" s="172" t="s">
        <v>40</v>
      </c>
      <c r="AB16" s="182">
        <v>10440.264999999999</v>
      </c>
      <c r="AC16" s="55">
        <v>154.1</v>
      </c>
      <c r="AD16" s="172" t="s">
        <v>41</v>
      </c>
      <c r="AE16" s="182">
        <v>6.1630000000000003</v>
      </c>
      <c r="AF16" s="57">
        <v>50.5</v>
      </c>
      <c r="AG16" s="50">
        <v>6.7000000000000004E-2</v>
      </c>
      <c r="AH16" s="58">
        <v>0.1</v>
      </c>
      <c r="AI16" s="282" t="s">
        <v>66</v>
      </c>
      <c r="AJ16" s="288">
        <v>55237.1</v>
      </c>
      <c r="AK16" s="274">
        <v>117.2</v>
      </c>
      <c r="AL16" s="275">
        <v>0.93006625638780616</v>
      </c>
      <c r="AM16" s="289">
        <v>0.94263672134046594</v>
      </c>
      <c r="AN16" s="172" t="s">
        <v>44</v>
      </c>
      <c r="AO16" s="182">
        <v>17.756</v>
      </c>
      <c r="AP16" s="62">
        <v>103.3</v>
      </c>
      <c r="AQ16" s="172" t="s">
        <v>70</v>
      </c>
      <c r="AR16" s="209">
        <v>298</v>
      </c>
      <c r="AS16" s="49">
        <v>61.7</v>
      </c>
      <c r="AT16" s="50">
        <v>6.0000000000000001E-3</v>
      </c>
      <c r="AU16" s="51">
        <v>9.0000000000000011E-3</v>
      </c>
    </row>
    <row r="17" spans="1:47" s="39" customFormat="1" ht="13.5" customHeight="1" x14ac:dyDescent="0.25">
      <c r="A17" s="115" t="s">
        <v>63</v>
      </c>
      <c r="B17" s="113">
        <v>6152.8085999999994</v>
      </c>
      <c r="C17" s="43">
        <v>131.28865045898792</v>
      </c>
      <c r="D17" s="115" t="s">
        <v>56</v>
      </c>
      <c r="E17" s="113">
        <v>5629.4139999999998</v>
      </c>
      <c r="F17" s="43">
        <v>134.99055687123101</v>
      </c>
      <c r="G17" s="115" t="s">
        <v>69</v>
      </c>
      <c r="H17" s="120">
        <v>1119.3019999999999</v>
      </c>
      <c r="I17" s="47">
        <v>196.5</v>
      </c>
      <c r="J17" s="115" t="s">
        <v>33</v>
      </c>
      <c r="K17" s="122">
        <v>468089</v>
      </c>
      <c r="L17" s="47">
        <v>106.4</v>
      </c>
      <c r="M17" s="172" t="s">
        <v>67</v>
      </c>
      <c r="N17" s="176">
        <v>3114.5196000000001</v>
      </c>
      <c r="O17" s="47">
        <v>131.78754922907839</v>
      </c>
      <c r="P17" s="172" t="s">
        <v>49</v>
      </c>
      <c r="Q17" s="176">
        <v>2872.9</v>
      </c>
      <c r="R17" s="47">
        <v>117.6</v>
      </c>
      <c r="S17" s="172" t="s">
        <v>65</v>
      </c>
      <c r="T17" s="176">
        <v>152.88629999999998</v>
      </c>
      <c r="U17" s="47">
        <v>106.01474354129292</v>
      </c>
      <c r="V17" s="172" t="s">
        <v>68</v>
      </c>
      <c r="W17" s="182">
        <v>15575.786</v>
      </c>
      <c r="X17" s="53">
        <v>10405.017</v>
      </c>
      <c r="Y17" s="54">
        <v>5170.7690000000002</v>
      </c>
      <c r="Z17" s="55">
        <v>149.69495965263678</v>
      </c>
      <c r="AA17" s="172" t="s">
        <v>33</v>
      </c>
      <c r="AB17" s="182">
        <v>130451.152</v>
      </c>
      <c r="AC17" s="55">
        <v>153.19999999999999</v>
      </c>
      <c r="AD17" s="172" t="s">
        <v>27</v>
      </c>
      <c r="AE17" s="182">
        <v>432.05900000000003</v>
      </c>
      <c r="AF17" s="57">
        <v>51.1</v>
      </c>
      <c r="AG17" s="50">
        <v>0.32</v>
      </c>
      <c r="AH17" s="58">
        <v>0.34</v>
      </c>
      <c r="AI17" s="172" t="s">
        <v>27</v>
      </c>
      <c r="AJ17" s="190">
        <v>47587.7</v>
      </c>
      <c r="AK17" s="60">
        <v>116.9</v>
      </c>
      <c r="AL17" s="61">
        <v>0.80126787954302447</v>
      </c>
      <c r="AM17" s="58">
        <v>0.83741544719041516</v>
      </c>
      <c r="AN17" s="172" t="s">
        <v>69</v>
      </c>
      <c r="AO17" s="182">
        <v>4.992</v>
      </c>
      <c r="AP17" s="62">
        <v>102</v>
      </c>
      <c r="AQ17" s="172" t="s">
        <v>51</v>
      </c>
      <c r="AR17" s="209">
        <v>248</v>
      </c>
      <c r="AS17" s="49">
        <v>62.3</v>
      </c>
      <c r="AT17" s="50">
        <v>5.0000000000000001E-3</v>
      </c>
      <c r="AU17" s="51">
        <v>8.0000000000000002E-3</v>
      </c>
    </row>
    <row r="18" spans="1:47" s="39" customFormat="1" ht="13.5" customHeight="1" x14ac:dyDescent="0.25">
      <c r="A18" s="115" t="s">
        <v>31</v>
      </c>
      <c r="B18" s="113">
        <v>2750.8177999999998</v>
      </c>
      <c r="C18" s="43">
        <v>123.15200107947572</v>
      </c>
      <c r="D18" s="115" t="s">
        <v>42</v>
      </c>
      <c r="E18" s="113">
        <v>7676.9877000000006</v>
      </c>
      <c r="F18" s="43">
        <v>133.58960292919647</v>
      </c>
      <c r="G18" s="115" t="s">
        <v>51</v>
      </c>
      <c r="H18" s="120">
        <v>942.13430000000005</v>
      </c>
      <c r="I18" s="47">
        <v>168.4</v>
      </c>
      <c r="J18" s="115" t="s">
        <v>36</v>
      </c>
      <c r="K18" s="122">
        <v>43017</v>
      </c>
      <c r="L18" s="47">
        <v>103.7</v>
      </c>
      <c r="M18" s="172" t="s">
        <v>33</v>
      </c>
      <c r="N18" s="176">
        <v>245157.4957</v>
      </c>
      <c r="O18" s="47">
        <v>125.75412250381935</v>
      </c>
      <c r="P18" s="172" t="s">
        <v>64</v>
      </c>
      <c r="Q18" s="176">
        <v>2452.4</v>
      </c>
      <c r="R18" s="142">
        <v>117.5</v>
      </c>
      <c r="S18" s="172" t="s">
        <v>43</v>
      </c>
      <c r="T18" s="176">
        <v>198.37659999999997</v>
      </c>
      <c r="U18" s="47">
        <v>105.19085855728353</v>
      </c>
      <c r="V18" s="172" t="s">
        <v>44</v>
      </c>
      <c r="W18" s="182">
        <v>3604.8229999999999</v>
      </c>
      <c r="X18" s="53">
        <v>2445.2199999999998</v>
      </c>
      <c r="Y18" s="54">
        <v>1159.6030000000001</v>
      </c>
      <c r="Z18" s="55">
        <v>147.42325843891348</v>
      </c>
      <c r="AA18" s="172" t="s">
        <v>68</v>
      </c>
      <c r="AB18" s="182">
        <v>15877.084999999999</v>
      </c>
      <c r="AC18" s="55">
        <v>150.6</v>
      </c>
      <c r="AD18" s="172" t="s">
        <v>64</v>
      </c>
      <c r="AE18" s="189">
        <v>13.589</v>
      </c>
      <c r="AF18" s="57">
        <v>55.5</v>
      </c>
      <c r="AG18" s="50">
        <v>0.33300000000000002</v>
      </c>
      <c r="AH18" s="58">
        <v>0.25</v>
      </c>
      <c r="AI18" s="172" t="s">
        <v>64</v>
      </c>
      <c r="AJ18" s="190">
        <v>44213.3</v>
      </c>
      <c r="AK18" s="60">
        <v>116.8</v>
      </c>
      <c r="AL18" s="61">
        <v>0.7444507118141791</v>
      </c>
      <c r="AM18" s="155">
        <v>0.73261417392457673</v>
      </c>
      <c r="AN18" s="172" t="s">
        <v>41</v>
      </c>
      <c r="AO18" s="182">
        <v>13.045</v>
      </c>
      <c r="AP18" s="62">
        <v>101.6</v>
      </c>
      <c r="AQ18" s="172" t="s">
        <v>38</v>
      </c>
      <c r="AR18" s="209">
        <v>287</v>
      </c>
      <c r="AS18" s="49">
        <v>63.8</v>
      </c>
      <c r="AT18" s="50">
        <v>5.0000000000000001E-3</v>
      </c>
      <c r="AU18" s="51">
        <v>8.0000000000000002E-3</v>
      </c>
    </row>
    <row r="19" spans="1:47" s="39" customFormat="1" ht="13.5" customHeight="1" x14ac:dyDescent="0.25">
      <c r="A19" s="115" t="s">
        <v>45</v>
      </c>
      <c r="B19" s="113">
        <v>2084.1556999999998</v>
      </c>
      <c r="C19" s="43">
        <v>116.80582465560967</v>
      </c>
      <c r="D19" s="115" t="s">
        <v>60</v>
      </c>
      <c r="E19" s="113">
        <v>1254.6034999999999</v>
      </c>
      <c r="F19" s="43">
        <v>132.47181840451412</v>
      </c>
      <c r="G19" s="115" t="s">
        <v>27</v>
      </c>
      <c r="H19" s="120">
        <v>143.10220000000001</v>
      </c>
      <c r="I19" s="47">
        <v>157</v>
      </c>
      <c r="J19" s="115" t="s">
        <v>69</v>
      </c>
      <c r="K19" s="122">
        <v>9416</v>
      </c>
      <c r="L19" s="47">
        <v>99.5</v>
      </c>
      <c r="M19" s="172" t="s">
        <v>34</v>
      </c>
      <c r="N19" s="176">
        <v>24665.064999999999</v>
      </c>
      <c r="O19" s="47">
        <v>125.77825761106124</v>
      </c>
      <c r="P19" s="237" t="s">
        <v>26</v>
      </c>
      <c r="Q19" s="200">
        <v>772525.9</v>
      </c>
      <c r="R19" s="201">
        <v>116.6</v>
      </c>
      <c r="S19" s="172" t="s">
        <v>53</v>
      </c>
      <c r="T19" s="176">
        <v>117.66500000000001</v>
      </c>
      <c r="U19" s="142">
        <v>87.509166281174643</v>
      </c>
      <c r="V19" s="172" t="s">
        <v>70</v>
      </c>
      <c r="W19" s="182">
        <v>1658.9680000000001</v>
      </c>
      <c r="X19" s="146">
        <v>1159.232</v>
      </c>
      <c r="Y19" s="54">
        <v>499.7360000000001</v>
      </c>
      <c r="Z19" s="55">
        <v>143.10923093910452</v>
      </c>
      <c r="AA19" s="172" t="s">
        <v>44</v>
      </c>
      <c r="AB19" s="182">
        <v>3629.4450000000002</v>
      </c>
      <c r="AC19" s="55">
        <v>148.19999999999999</v>
      </c>
      <c r="AD19" s="172" t="s">
        <v>34</v>
      </c>
      <c r="AE19" s="182">
        <v>2616.3539999999998</v>
      </c>
      <c r="AF19" s="57">
        <v>58.9</v>
      </c>
      <c r="AG19" s="50">
        <v>0.379</v>
      </c>
      <c r="AH19" s="58">
        <v>0.29199999999999998</v>
      </c>
      <c r="AI19" s="172" t="s">
        <v>49</v>
      </c>
      <c r="AJ19" s="190">
        <v>42112.6</v>
      </c>
      <c r="AK19" s="60">
        <v>116.8</v>
      </c>
      <c r="AL19" s="61">
        <v>0.70907973497444876</v>
      </c>
      <c r="AM19" s="157">
        <v>0.69786462708342545</v>
      </c>
      <c r="AN19" s="172" t="s">
        <v>52</v>
      </c>
      <c r="AO19" s="182">
        <v>10.486000000000001</v>
      </c>
      <c r="AP19" s="62">
        <v>101.6</v>
      </c>
      <c r="AQ19" s="237" t="s">
        <v>26</v>
      </c>
      <c r="AR19" s="212">
        <v>10430</v>
      </c>
      <c r="AS19" s="213">
        <v>64.2</v>
      </c>
      <c r="AT19" s="205">
        <v>4.0000000000000001E-3</v>
      </c>
      <c r="AU19" s="214">
        <v>6.0000000000000001E-3</v>
      </c>
    </row>
    <row r="20" spans="1:47" s="39" customFormat="1" ht="13.5" customHeight="1" x14ac:dyDescent="0.25">
      <c r="A20" s="115" t="s">
        <v>47</v>
      </c>
      <c r="B20" s="113">
        <v>30689.7</v>
      </c>
      <c r="C20" s="43">
        <v>116.54975711028384</v>
      </c>
      <c r="D20" s="115" t="s">
        <v>41</v>
      </c>
      <c r="E20" s="113">
        <v>4235.8739000000005</v>
      </c>
      <c r="F20" s="43">
        <v>128.87859445372288</v>
      </c>
      <c r="G20" s="115" t="s">
        <v>57</v>
      </c>
      <c r="H20" s="120">
        <v>50.703000000000003</v>
      </c>
      <c r="I20" s="47">
        <v>154.5</v>
      </c>
      <c r="J20" s="282" t="s">
        <v>66</v>
      </c>
      <c r="K20" s="285">
        <v>39596</v>
      </c>
      <c r="L20" s="266">
        <v>98</v>
      </c>
      <c r="M20" s="172" t="s">
        <v>63</v>
      </c>
      <c r="N20" s="176">
        <v>10.0967</v>
      </c>
      <c r="O20" s="47">
        <v>119.66033800279693</v>
      </c>
      <c r="P20" s="172" t="s">
        <v>43</v>
      </c>
      <c r="Q20" s="176">
        <v>10322.799999999999</v>
      </c>
      <c r="R20" s="47">
        <v>116.1</v>
      </c>
      <c r="S20" s="172" t="s">
        <v>63</v>
      </c>
      <c r="T20" s="176">
        <v>0.79910000000000003</v>
      </c>
      <c r="U20" s="142">
        <v>82.868401949600752</v>
      </c>
      <c r="V20" s="172" t="s">
        <v>57</v>
      </c>
      <c r="W20" s="182">
        <v>1087.7260000000001</v>
      </c>
      <c r="X20" s="53">
        <v>788.34400000000005</v>
      </c>
      <c r="Y20" s="54">
        <v>299.38200000000006</v>
      </c>
      <c r="Z20" s="55">
        <v>137.97606121185675</v>
      </c>
      <c r="AA20" s="172" t="s">
        <v>34</v>
      </c>
      <c r="AB20" s="182">
        <v>18235.095000000001</v>
      </c>
      <c r="AC20" s="55">
        <v>140.9</v>
      </c>
      <c r="AD20" s="282" t="s">
        <v>66</v>
      </c>
      <c r="AE20" s="287">
        <v>148.19900000000001</v>
      </c>
      <c r="AF20" s="270">
        <v>61.8</v>
      </c>
      <c r="AG20" s="271">
        <v>0.16700000000000001</v>
      </c>
      <c r="AH20" s="272">
        <v>0.222</v>
      </c>
      <c r="AI20" s="172" t="s">
        <v>47</v>
      </c>
      <c r="AJ20" s="190">
        <v>47795.6</v>
      </c>
      <c r="AK20" s="60">
        <v>116.7</v>
      </c>
      <c r="AL20" s="61">
        <v>0.80476843939687326</v>
      </c>
      <c r="AM20" s="58">
        <v>0.80719748883681863</v>
      </c>
      <c r="AN20" s="172" t="s">
        <v>34</v>
      </c>
      <c r="AO20" s="182">
        <v>92.506</v>
      </c>
      <c r="AP20" s="62">
        <v>101.3</v>
      </c>
      <c r="AQ20" s="172" t="s">
        <v>43</v>
      </c>
      <c r="AR20" s="209">
        <v>288</v>
      </c>
      <c r="AS20" s="49">
        <v>65.2</v>
      </c>
      <c r="AT20" s="50">
        <v>4.0000000000000001E-3</v>
      </c>
      <c r="AU20" s="51">
        <v>6.0000000000000001E-3</v>
      </c>
    </row>
    <row r="21" spans="1:47" s="39" customFormat="1" ht="13.5" customHeight="1" x14ac:dyDescent="0.25">
      <c r="A21" s="115" t="s">
        <v>58</v>
      </c>
      <c r="B21" s="113">
        <v>52.400899999999993</v>
      </c>
      <c r="C21" s="43">
        <v>115.36458104002465</v>
      </c>
      <c r="D21" s="115" t="s">
        <v>53</v>
      </c>
      <c r="E21" s="113">
        <v>2974.2824999999998</v>
      </c>
      <c r="F21" s="43">
        <v>127.31060280168012</v>
      </c>
      <c r="G21" s="115" t="s">
        <v>48</v>
      </c>
      <c r="H21" s="120">
        <v>5486.8724000000002</v>
      </c>
      <c r="I21" s="47">
        <v>138</v>
      </c>
      <c r="J21" s="115" t="s">
        <v>31</v>
      </c>
      <c r="K21" s="122">
        <v>58368</v>
      </c>
      <c r="L21" s="47">
        <v>97.8</v>
      </c>
      <c r="M21" s="235" t="s">
        <v>27</v>
      </c>
      <c r="N21" s="238">
        <v>33098.638399999996</v>
      </c>
      <c r="O21" s="230">
        <v>119.60690610354902</v>
      </c>
      <c r="P21" s="172" t="s">
        <v>38</v>
      </c>
      <c r="Q21" s="176">
        <v>8492.1</v>
      </c>
      <c r="R21" s="47">
        <v>116</v>
      </c>
      <c r="S21" s="172" t="s">
        <v>28</v>
      </c>
      <c r="T21" s="176" t="s">
        <v>29</v>
      </c>
      <c r="U21" s="142" t="s">
        <v>29</v>
      </c>
      <c r="V21" s="172" t="s">
        <v>69</v>
      </c>
      <c r="W21" s="182">
        <v>3054.942</v>
      </c>
      <c r="X21" s="53">
        <v>2220.8310000000001</v>
      </c>
      <c r="Y21" s="54">
        <v>834.11099999999988</v>
      </c>
      <c r="Z21" s="55">
        <v>137.55850850424906</v>
      </c>
      <c r="AA21" s="172" t="s">
        <v>57</v>
      </c>
      <c r="AB21" s="182">
        <v>1090.402</v>
      </c>
      <c r="AC21" s="55">
        <v>137.9</v>
      </c>
      <c r="AD21" s="172" t="s">
        <v>28</v>
      </c>
      <c r="AE21" s="182">
        <v>54.737000000000002</v>
      </c>
      <c r="AF21" s="57">
        <v>69.3</v>
      </c>
      <c r="AG21" s="50">
        <v>0.13800000000000001</v>
      </c>
      <c r="AH21" s="58">
        <v>0.155</v>
      </c>
      <c r="AI21" s="172" t="s">
        <v>69</v>
      </c>
      <c r="AJ21" s="190">
        <v>44257.5</v>
      </c>
      <c r="AK21" s="60">
        <v>116.2</v>
      </c>
      <c r="AL21" s="61">
        <v>1.1619999999999999</v>
      </c>
      <c r="AM21" s="58">
        <v>0.79669746673150887</v>
      </c>
      <c r="AN21" s="172" t="s">
        <v>50</v>
      </c>
      <c r="AO21" s="182">
        <v>15.916</v>
      </c>
      <c r="AP21" s="62">
        <v>101.2</v>
      </c>
      <c r="AQ21" s="172" t="s">
        <v>27</v>
      </c>
      <c r="AR21" s="209">
        <v>373</v>
      </c>
      <c r="AS21" s="49">
        <v>65.2</v>
      </c>
      <c r="AT21" s="50">
        <v>3.0000000000000001E-3</v>
      </c>
      <c r="AU21" s="51">
        <v>5.0000000000000001E-3</v>
      </c>
    </row>
    <row r="22" spans="1:47" s="39" customFormat="1" ht="13.5" customHeight="1" x14ac:dyDescent="0.25">
      <c r="A22" s="115" t="s">
        <v>60</v>
      </c>
      <c r="B22" s="113">
        <v>734.7</v>
      </c>
      <c r="C22" s="43">
        <v>114.88128170780946</v>
      </c>
      <c r="D22" s="115" t="s">
        <v>28</v>
      </c>
      <c r="E22" s="113">
        <v>231.72060000000002</v>
      </c>
      <c r="F22" s="43">
        <v>126.8611954222345</v>
      </c>
      <c r="G22" s="115" t="s">
        <v>65</v>
      </c>
      <c r="H22" s="120">
        <v>8239.8412000000008</v>
      </c>
      <c r="I22" s="47">
        <v>136.19999999999999</v>
      </c>
      <c r="J22" s="115" t="s">
        <v>61</v>
      </c>
      <c r="K22" s="122">
        <v>105593</v>
      </c>
      <c r="L22" s="47">
        <v>96.8</v>
      </c>
      <c r="M22" s="172" t="s">
        <v>61</v>
      </c>
      <c r="N22" s="176">
        <v>7760.2139000000006</v>
      </c>
      <c r="O22" s="47">
        <v>116.86143562816314</v>
      </c>
      <c r="P22" s="172" t="s">
        <v>48</v>
      </c>
      <c r="Q22" s="176">
        <v>7636.2</v>
      </c>
      <c r="R22" s="47">
        <v>115.6</v>
      </c>
      <c r="S22" s="172" t="s">
        <v>35</v>
      </c>
      <c r="T22" s="176" t="s">
        <v>29</v>
      </c>
      <c r="U22" s="142" t="s">
        <v>29</v>
      </c>
      <c r="V22" s="172" t="s">
        <v>47</v>
      </c>
      <c r="W22" s="182">
        <v>6015.62</v>
      </c>
      <c r="X22" s="146">
        <v>4579.6679999999997</v>
      </c>
      <c r="Y22" s="147">
        <v>1435.9520000000002</v>
      </c>
      <c r="Z22" s="148">
        <v>131.35493664606258</v>
      </c>
      <c r="AA22" s="172" t="s">
        <v>69</v>
      </c>
      <c r="AB22" s="182">
        <v>3063.9580000000001</v>
      </c>
      <c r="AC22" s="148">
        <v>137.80000000000001</v>
      </c>
      <c r="AD22" s="172" t="s">
        <v>35</v>
      </c>
      <c r="AE22" s="182">
        <v>53.302999999999997</v>
      </c>
      <c r="AF22" s="57">
        <v>73.900000000000006</v>
      </c>
      <c r="AG22" s="50">
        <v>0.30399999999999999</v>
      </c>
      <c r="AH22" s="58">
        <v>0.47799999999999998</v>
      </c>
      <c r="AI22" s="172" t="s">
        <v>32</v>
      </c>
      <c r="AJ22" s="190">
        <v>73008.2</v>
      </c>
      <c r="AK22" s="60">
        <v>116.1</v>
      </c>
      <c r="AL22" s="61">
        <v>1.2292908798545221</v>
      </c>
      <c r="AM22" s="58">
        <v>1.2223573102259162</v>
      </c>
      <c r="AN22" s="235" t="s">
        <v>70</v>
      </c>
      <c r="AO22" s="247">
        <v>16.606000000000002</v>
      </c>
      <c r="AP22" s="258">
        <v>101</v>
      </c>
      <c r="AQ22" s="172" t="s">
        <v>31</v>
      </c>
      <c r="AR22" s="209">
        <v>180</v>
      </c>
      <c r="AS22" s="49">
        <v>65.7</v>
      </c>
      <c r="AT22" s="50">
        <v>5.0000000000000001E-3</v>
      </c>
      <c r="AU22" s="51">
        <v>6.9999999999999993E-3</v>
      </c>
    </row>
    <row r="23" spans="1:47" s="39" customFormat="1" ht="13.5" customHeight="1" x14ac:dyDescent="0.25">
      <c r="A23" s="115" t="s">
        <v>70</v>
      </c>
      <c r="B23" s="113">
        <v>13207.402399999999</v>
      </c>
      <c r="C23" s="43">
        <v>114.5883415402444</v>
      </c>
      <c r="D23" s="115" t="s">
        <v>58</v>
      </c>
      <c r="E23" s="113">
        <v>2128.8257999999996</v>
      </c>
      <c r="F23" s="43">
        <v>125.97367153769217</v>
      </c>
      <c r="G23" s="115" t="s">
        <v>38</v>
      </c>
      <c r="H23" s="120">
        <v>141.9898</v>
      </c>
      <c r="I23" s="47">
        <v>136</v>
      </c>
      <c r="J23" s="237" t="s">
        <v>26</v>
      </c>
      <c r="K23" s="133">
        <v>4776704</v>
      </c>
      <c r="L23" s="201">
        <v>95.8</v>
      </c>
      <c r="M23" s="237" t="s">
        <v>26</v>
      </c>
      <c r="N23" s="200">
        <v>569551.6888</v>
      </c>
      <c r="O23" s="201">
        <v>115.62707655351363</v>
      </c>
      <c r="P23" s="172" t="s">
        <v>58</v>
      </c>
      <c r="Q23" s="176">
        <v>1282.8</v>
      </c>
      <c r="R23" s="47">
        <v>115.2</v>
      </c>
      <c r="S23" s="172" t="s">
        <v>37</v>
      </c>
      <c r="T23" s="176" t="s">
        <v>29</v>
      </c>
      <c r="U23" s="142" t="s">
        <v>29</v>
      </c>
      <c r="V23" s="172" t="s">
        <v>37</v>
      </c>
      <c r="W23" s="183">
        <v>976.76300000000003</v>
      </c>
      <c r="X23" s="53">
        <v>745.61400000000003</v>
      </c>
      <c r="Y23" s="54">
        <v>231.149</v>
      </c>
      <c r="Z23" s="55">
        <v>131.00116145887819</v>
      </c>
      <c r="AA23" s="172" t="s">
        <v>70</v>
      </c>
      <c r="AB23" s="182">
        <v>2239.7759999999998</v>
      </c>
      <c r="AC23" s="55">
        <v>133.5</v>
      </c>
      <c r="AD23" s="172" t="s">
        <v>65</v>
      </c>
      <c r="AE23" s="182">
        <v>1322.806</v>
      </c>
      <c r="AF23" s="57">
        <v>79.8</v>
      </c>
      <c r="AG23" s="50">
        <v>0.32700000000000001</v>
      </c>
      <c r="AH23" s="58">
        <v>0.36399999999999999</v>
      </c>
      <c r="AI23" s="172" t="s">
        <v>39</v>
      </c>
      <c r="AJ23" s="190">
        <v>44535.199999999997</v>
      </c>
      <c r="AK23" s="60">
        <v>116.1</v>
      </c>
      <c r="AL23" s="61">
        <v>0.74987077057778595</v>
      </c>
      <c r="AM23" s="58">
        <v>0.76323002785269023</v>
      </c>
      <c r="AN23" s="172" t="s">
        <v>35</v>
      </c>
      <c r="AO23" s="182">
        <v>15.702999999999999</v>
      </c>
      <c r="AP23" s="62">
        <v>100.9</v>
      </c>
      <c r="AQ23" s="172" t="s">
        <v>54</v>
      </c>
      <c r="AR23" s="209">
        <v>134</v>
      </c>
      <c r="AS23" s="49">
        <v>66.7</v>
      </c>
      <c r="AT23" s="50">
        <v>4.0000000000000001E-3</v>
      </c>
      <c r="AU23" s="51">
        <v>6.0000000000000001E-3</v>
      </c>
    </row>
    <row r="24" spans="1:47" s="39" customFormat="1" ht="13.5" customHeight="1" x14ac:dyDescent="0.25">
      <c r="A24" s="115" t="s">
        <v>28</v>
      </c>
      <c r="B24" s="113">
        <v>28415.3158</v>
      </c>
      <c r="C24" s="43">
        <v>113.35684113599247</v>
      </c>
      <c r="D24" s="115" t="s">
        <v>45</v>
      </c>
      <c r="E24" s="113">
        <v>7992.33</v>
      </c>
      <c r="F24" s="43">
        <v>125.6597177238292</v>
      </c>
      <c r="G24" s="115" t="s">
        <v>62</v>
      </c>
      <c r="H24" s="120">
        <v>4098.1907999999994</v>
      </c>
      <c r="I24" s="47">
        <v>135.80000000000001</v>
      </c>
      <c r="J24" s="115" t="s">
        <v>38</v>
      </c>
      <c r="K24" s="122">
        <v>69377</v>
      </c>
      <c r="L24" s="47">
        <v>95.5</v>
      </c>
      <c r="M24" s="172" t="s">
        <v>48</v>
      </c>
      <c r="N24" s="176">
        <v>1.5764</v>
      </c>
      <c r="O24" s="47">
        <v>111.35914100028256</v>
      </c>
      <c r="P24" s="172" t="s">
        <v>37</v>
      </c>
      <c r="Q24" s="176">
        <v>1783.7</v>
      </c>
      <c r="R24" s="47">
        <v>115.1</v>
      </c>
      <c r="S24" s="172" t="s">
        <v>38</v>
      </c>
      <c r="T24" s="176" t="s">
        <v>29</v>
      </c>
      <c r="U24" s="142" t="s">
        <v>29</v>
      </c>
      <c r="V24" s="172" t="s">
        <v>43</v>
      </c>
      <c r="W24" s="182">
        <v>1788.261</v>
      </c>
      <c r="X24" s="53">
        <v>1371.298</v>
      </c>
      <c r="Y24" s="54">
        <v>416.96299999999997</v>
      </c>
      <c r="Z24" s="55">
        <v>130.40644703047769</v>
      </c>
      <c r="AA24" s="172" t="s">
        <v>37</v>
      </c>
      <c r="AB24" s="182">
        <v>1097.807</v>
      </c>
      <c r="AC24" s="55">
        <v>130.5</v>
      </c>
      <c r="AD24" s="172" t="s">
        <v>48</v>
      </c>
      <c r="AE24" s="182">
        <v>40.003999999999998</v>
      </c>
      <c r="AF24" s="57">
        <v>80.599999999999994</v>
      </c>
      <c r="AG24" s="50">
        <v>0.1</v>
      </c>
      <c r="AH24" s="58">
        <v>0.1</v>
      </c>
      <c r="AI24" s="172" t="s">
        <v>28</v>
      </c>
      <c r="AJ24" s="190">
        <v>43810.1</v>
      </c>
      <c r="AK24" s="60">
        <v>116</v>
      </c>
      <c r="AL24" s="61">
        <v>0.73766174724913913</v>
      </c>
      <c r="AM24" s="58">
        <v>0.76033423228259422</v>
      </c>
      <c r="AN24" s="237" t="s">
        <v>26</v>
      </c>
      <c r="AO24" s="245">
        <v>1020.929</v>
      </c>
      <c r="AP24" s="208">
        <v>100.7</v>
      </c>
      <c r="AQ24" s="172" t="s">
        <v>64</v>
      </c>
      <c r="AR24" s="209">
        <v>136</v>
      </c>
      <c r="AS24" s="49">
        <v>67.3</v>
      </c>
      <c r="AT24" s="50">
        <v>5.0000000000000001E-3</v>
      </c>
      <c r="AU24" s="51">
        <v>8.0000000000000002E-3</v>
      </c>
    </row>
    <row r="25" spans="1:47" s="39" customFormat="1" ht="13.5" customHeight="1" x14ac:dyDescent="0.25">
      <c r="A25" s="115" t="s">
        <v>30</v>
      </c>
      <c r="B25" s="113">
        <v>2189.8452000000002</v>
      </c>
      <c r="C25" s="43">
        <v>113.33766531195293</v>
      </c>
      <c r="D25" s="282" t="s">
        <v>66</v>
      </c>
      <c r="E25" s="283">
        <v>3157.5362</v>
      </c>
      <c r="F25" s="264">
        <v>124.35424947173186</v>
      </c>
      <c r="G25" s="235" t="s">
        <v>42</v>
      </c>
      <c r="H25" s="238">
        <v>6871.3847000000005</v>
      </c>
      <c r="I25" s="230">
        <v>134.30000000000001</v>
      </c>
      <c r="J25" s="115" t="s">
        <v>65</v>
      </c>
      <c r="K25" s="122">
        <v>104977</v>
      </c>
      <c r="L25" s="47">
        <v>91.4</v>
      </c>
      <c r="M25" s="172" t="s">
        <v>68</v>
      </c>
      <c r="N25" s="176">
        <v>22665.107100000001</v>
      </c>
      <c r="O25" s="47">
        <v>110.45185222568131</v>
      </c>
      <c r="P25" s="172" t="s">
        <v>36</v>
      </c>
      <c r="Q25" s="176">
        <v>4786.8999999999996</v>
      </c>
      <c r="R25" s="47">
        <v>114.9</v>
      </c>
      <c r="S25" s="172" t="s">
        <v>39</v>
      </c>
      <c r="T25" s="176" t="s">
        <v>29</v>
      </c>
      <c r="U25" s="142" t="s">
        <v>29</v>
      </c>
      <c r="V25" s="172" t="s">
        <v>64</v>
      </c>
      <c r="W25" s="182">
        <v>885.596</v>
      </c>
      <c r="X25" s="53">
        <v>681.37800000000004</v>
      </c>
      <c r="Y25" s="54">
        <v>204.21799999999996</v>
      </c>
      <c r="Z25" s="55">
        <v>129.97132281934549</v>
      </c>
      <c r="AA25" s="172" t="s">
        <v>47</v>
      </c>
      <c r="AB25" s="182">
        <v>6273.6049999999996</v>
      </c>
      <c r="AC25" s="55">
        <v>128.6</v>
      </c>
      <c r="AD25" s="172" t="s">
        <v>47</v>
      </c>
      <c r="AE25" s="182">
        <v>257.98500000000001</v>
      </c>
      <c r="AF25" s="57">
        <v>86.5</v>
      </c>
      <c r="AG25" s="50">
        <v>0.25</v>
      </c>
      <c r="AH25" s="58">
        <v>0.29199999999999998</v>
      </c>
      <c r="AI25" s="172" t="s">
        <v>45</v>
      </c>
      <c r="AJ25" s="190">
        <v>40485.5</v>
      </c>
      <c r="AK25" s="60">
        <v>116</v>
      </c>
      <c r="AL25" s="156">
        <v>0.68168309746508282</v>
      </c>
      <c r="AM25" s="58">
        <v>0.7137804500641054</v>
      </c>
      <c r="AN25" s="172" t="s">
        <v>33</v>
      </c>
      <c r="AO25" s="182">
        <v>69.427000000000007</v>
      </c>
      <c r="AP25" s="62">
        <v>100.7</v>
      </c>
      <c r="AQ25" s="172" t="s">
        <v>42</v>
      </c>
      <c r="AR25" s="209">
        <v>233</v>
      </c>
      <c r="AS25" s="49">
        <v>68.5</v>
      </c>
      <c r="AT25" s="50">
        <v>3.0000000000000001E-3</v>
      </c>
      <c r="AU25" s="51">
        <v>4.0000000000000001E-3</v>
      </c>
    </row>
    <row r="26" spans="1:47" s="39" customFormat="1" ht="13.5" customHeight="1" x14ac:dyDescent="0.25">
      <c r="A26" s="115" t="s">
        <v>53</v>
      </c>
      <c r="B26" s="113">
        <v>6712.6657000000005</v>
      </c>
      <c r="C26" s="43">
        <v>108.24020524900035</v>
      </c>
      <c r="D26" s="115" t="s">
        <v>44</v>
      </c>
      <c r="E26" s="113">
        <v>1309.3218999999999</v>
      </c>
      <c r="F26" s="43">
        <v>121.4970340762255</v>
      </c>
      <c r="G26" s="115" t="s">
        <v>31</v>
      </c>
      <c r="H26" s="120">
        <v>257.91800000000001</v>
      </c>
      <c r="I26" s="47">
        <v>133.6</v>
      </c>
      <c r="J26" s="115" t="s">
        <v>53</v>
      </c>
      <c r="K26" s="122">
        <v>22309</v>
      </c>
      <c r="L26" s="47">
        <v>87.8</v>
      </c>
      <c r="M26" s="172" t="s">
        <v>32</v>
      </c>
      <c r="N26" s="176">
        <v>34054.800000000003</v>
      </c>
      <c r="O26" s="47">
        <v>109.98143226574946</v>
      </c>
      <c r="P26" s="172" t="s">
        <v>55</v>
      </c>
      <c r="Q26" s="176">
        <v>2997.7</v>
      </c>
      <c r="R26" s="47">
        <v>114.5</v>
      </c>
      <c r="S26" s="172" t="s">
        <v>40</v>
      </c>
      <c r="T26" s="176" t="s">
        <v>29</v>
      </c>
      <c r="U26" s="142" t="s">
        <v>29</v>
      </c>
      <c r="V26" s="237" t="s">
        <v>26</v>
      </c>
      <c r="W26" s="245">
        <v>410068.26</v>
      </c>
      <c r="X26" s="246">
        <v>318633.51799999998</v>
      </c>
      <c r="Y26" s="202">
        <v>91434.742000000027</v>
      </c>
      <c r="Z26" s="203">
        <v>128.69589570297501</v>
      </c>
      <c r="AA26" s="172" t="s">
        <v>64</v>
      </c>
      <c r="AB26" s="182">
        <v>899.18499999999995</v>
      </c>
      <c r="AC26" s="55">
        <v>127.4</v>
      </c>
      <c r="AD26" s="172" t="s">
        <v>36</v>
      </c>
      <c r="AE26" s="182">
        <v>439.286</v>
      </c>
      <c r="AF26" s="57">
        <v>89.4</v>
      </c>
      <c r="AG26" s="50">
        <v>0.23100000000000001</v>
      </c>
      <c r="AH26" s="58">
        <v>0.308</v>
      </c>
      <c r="AI26" s="172" t="s">
        <v>70</v>
      </c>
      <c r="AJ26" s="190">
        <v>46139.5</v>
      </c>
      <c r="AK26" s="60">
        <v>115.9</v>
      </c>
      <c r="AL26" s="152">
        <v>0.77688350830520037</v>
      </c>
      <c r="AM26" s="150">
        <v>0.75852159688757237</v>
      </c>
      <c r="AN26" s="172" t="s">
        <v>68</v>
      </c>
      <c r="AO26" s="182">
        <v>28.632000000000001</v>
      </c>
      <c r="AP26" s="62">
        <v>100.7</v>
      </c>
      <c r="AQ26" s="172" t="s">
        <v>46</v>
      </c>
      <c r="AR26" s="209">
        <v>162</v>
      </c>
      <c r="AS26" s="49">
        <v>68.599999999999994</v>
      </c>
      <c r="AT26" s="50">
        <v>3.0000000000000001E-3</v>
      </c>
      <c r="AU26" s="51">
        <v>4.0000000000000001E-3</v>
      </c>
    </row>
    <row r="27" spans="1:47" s="39" customFormat="1" ht="13.5" customHeight="1" x14ac:dyDescent="0.25">
      <c r="A27" s="115" t="s">
        <v>49</v>
      </c>
      <c r="B27" s="113">
        <v>63.173600000000008</v>
      </c>
      <c r="C27" s="43">
        <v>107.7801321882027</v>
      </c>
      <c r="D27" s="115" t="s">
        <v>61</v>
      </c>
      <c r="E27" s="113">
        <v>1253.152</v>
      </c>
      <c r="F27" s="43">
        <v>114.45002428457317</v>
      </c>
      <c r="G27" s="115" t="s">
        <v>41</v>
      </c>
      <c r="H27" s="120">
        <v>3669.55</v>
      </c>
      <c r="I27" s="47">
        <v>130.30000000000001</v>
      </c>
      <c r="J27" s="115" t="s">
        <v>28</v>
      </c>
      <c r="K27" s="122">
        <v>40525</v>
      </c>
      <c r="L27" s="47">
        <v>86.5</v>
      </c>
      <c r="M27" s="172" t="s">
        <v>43</v>
      </c>
      <c r="N27" s="176">
        <v>2439.6537999999996</v>
      </c>
      <c r="O27" s="47">
        <v>109.90862819117568</v>
      </c>
      <c r="P27" s="172" t="s">
        <v>54</v>
      </c>
      <c r="Q27" s="176">
        <v>3900.6</v>
      </c>
      <c r="R27" s="47">
        <v>114.4</v>
      </c>
      <c r="S27" s="172" t="s">
        <v>41</v>
      </c>
      <c r="T27" s="176" t="s">
        <v>29</v>
      </c>
      <c r="U27" s="142" t="s">
        <v>29</v>
      </c>
      <c r="V27" s="172" t="s">
        <v>62</v>
      </c>
      <c r="W27" s="183">
        <v>6197.8370000000004</v>
      </c>
      <c r="X27" s="53">
        <v>5089.4009999999998</v>
      </c>
      <c r="Y27" s="54">
        <v>1108.4360000000006</v>
      </c>
      <c r="Z27" s="55">
        <v>121.7793017292212</v>
      </c>
      <c r="AA27" s="172" t="s">
        <v>62</v>
      </c>
      <c r="AB27" s="182">
        <v>6277.4009999999998</v>
      </c>
      <c r="AC27" s="55">
        <v>122.3</v>
      </c>
      <c r="AD27" s="237" t="s">
        <v>26</v>
      </c>
      <c r="AE27" s="245">
        <v>85813.436000000002</v>
      </c>
      <c r="AF27" s="204">
        <v>93.2</v>
      </c>
      <c r="AG27" s="205">
        <v>0.25800000000000001</v>
      </c>
      <c r="AH27" s="251">
        <v>0.24199999999999999</v>
      </c>
      <c r="AI27" s="235" t="s">
        <v>56</v>
      </c>
      <c r="AJ27" s="253">
        <v>45069.4</v>
      </c>
      <c r="AK27" s="252">
        <v>115.9</v>
      </c>
      <c r="AL27" s="256">
        <v>0.75886547511807445</v>
      </c>
      <c r="AM27" s="250">
        <v>0.74928157743489987</v>
      </c>
      <c r="AN27" s="172" t="s">
        <v>51</v>
      </c>
      <c r="AO27" s="182">
        <v>10.557</v>
      </c>
      <c r="AP27" s="62">
        <v>100.6</v>
      </c>
      <c r="AQ27" s="172" t="s">
        <v>28</v>
      </c>
      <c r="AR27" s="209">
        <v>295</v>
      </c>
      <c r="AS27" s="49">
        <v>69.2</v>
      </c>
      <c r="AT27" s="50">
        <v>3.0000000000000001E-3</v>
      </c>
      <c r="AU27" s="51">
        <v>4.0000000000000001E-3</v>
      </c>
    </row>
    <row r="28" spans="1:47" s="39" customFormat="1" ht="13.5" customHeight="1" x14ac:dyDescent="0.25">
      <c r="A28" s="115" t="s">
        <v>32</v>
      </c>
      <c r="B28" s="113">
        <v>142760.20000000001</v>
      </c>
      <c r="C28" s="43">
        <v>106.74907540392498</v>
      </c>
      <c r="D28" s="129" t="s">
        <v>26</v>
      </c>
      <c r="E28" s="130">
        <v>139347.1881</v>
      </c>
      <c r="F28" s="131">
        <v>113.01020896437497</v>
      </c>
      <c r="G28" s="115" t="s">
        <v>50</v>
      </c>
      <c r="H28" s="120">
        <v>271.56209999999999</v>
      </c>
      <c r="I28" s="47">
        <v>120.2</v>
      </c>
      <c r="J28" s="235" t="s">
        <v>62</v>
      </c>
      <c r="K28" s="239">
        <v>43590</v>
      </c>
      <c r="L28" s="230">
        <v>85.5</v>
      </c>
      <c r="M28" s="172" t="s">
        <v>37</v>
      </c>
      <c r="N28" s="176">
        <v>41.206300000000006</v>
      </c>
      <c r="O28" s="47">
        <v>106.63907931751073</v>
      </c>
      <c r="P28" s="172" t="s">
        <v>47</v>
      </c>
      <c r="Q28" s="176">
        <v>7802.5</v>
      </c>
      <c r="R28" s="47">
        <v>114.2</v>
      </c>
      <c r="S28" s="172" t="s">
        <v>42</v>
      </c>
      <c r="T28" s="176" t="s">
        <v>29</v>
      </c>
      <c r="U28" s="142" t="s">
        <v>29</v>
      </c>
      <c r="V28" s="172" t="s">
        <v>41</v>
      </c>
      <c r="W28" s="182">
        <v>2128.7190000000001</v>
      </c>
      <c r="X28" s="53">
        <v>1768.3340000000001</v>
      </c>
      <c r="Y28" s="54">
        <v>360.38499999999999</v>
      </c>
      <c r="Z28" s="55">
        <v>120.3799169161482</v>
      </c>
      <c r="AA28" s="237" t="s">
        <v>26</v>
      </c>
      <c r="AB28" s="245">
        <v>495881.696</v>
      </c>
      <c r="AC28" s="203">
        <v>120.7</v>
      </c>
      <c r="AD28" s="172" t="s">
        <v>60</v>
      </c>
      <c r="AE28" s="182">
        <v>36.140999999999998</v>
      </c>
      <c r="AF28" s="57">
        <v>97.9</v>
      </c>
      <c r="AG28" s="50">
        <v>0.6</v>
      </c>
      <c r="AH28" s="58">
        <v>0.7</v>
      </c>
      <c r="AI28" s="172" t="s">
        <v>46</v>
      </c>
      <c r="AJ28" s="190">
        <v>46893.3</v>
      </c>
      <c r="AK28" s="60">
        <v>115.8</v>
      </c>
      <c r="AL28" s="61">
        <v>0.78957577390323375</v>
      </c>
      <c r="AM28" s="58">
        <v>0.79280693222512044</v>
      </c>
      <c r="AN28" s="172" t="s">
        <v>43</v>
      </c>
      <c r="AO28" s="182">
        <v>17.984999999999999</v>
      </c>
      <c r="AP28" s="62">
        <v>100.1</v>
      </c>
      <c r="AQ28" s="172" t="s">
        <v>58</v>
      </c>
      <c r="AR28" s="209">
        <v>193</v>
      </c>
      <c r="AS28" s="49">
        <v>70.400000000000006</v>
      </c>
      <c r="AT28" s="50">
        <v>6.0000000000000001E-3</v>
      </c>
      <c r="AU28" s="51">
        <v>8.0000000000000002E-3</v>
      </c>
    </row>
    <row r="29" spans="1:47" s="39" customFormat="1" ht="13.5" customHeight="1" x14ac:dyDescent="0.25">
      <c r="A29" s="282" t="s">
        <v>66</v>
      </c>
      <c r="B29" s="283">
        <v>45446.9</v>
      </c>
      <c r="C29" s="264">
        <v>105.89639176816628</v>
      </c>
      <c r="D29" s="115" t="s">
        <v>68</v>
      </c>
      <c r="E29" s="113">
        <v>164.4718</v>
      </c>
      <c r="F29" s="43">
        <v>111.05455773126268</v>
      </c>
      <c r="G29" s="115" t="s">
        <v>54</v>
      </c>
      <c r="H29" s="120">
        <v>42.557000000000002</v>
      </c>
      <c r="I29" s="47">
        <v>117</v>
      </c>
      <c r="J29" s="115" t="s">
        <v>60</v>
      </c>
      <c r="K29" s="122">
        <v>16182</v>
      </c>
      <c r="L29" s="47">
        <v>84.8</v>
      </c>
      <c r="M29" s="172" t="s">
        <v>41</v>
      </c>
      <c r="N29" s="176">
        <v>315.69749999999999</v>
      </c>
      <c r="O29" s="47">
        <v>106.15198852460009</v>
      </c>
      <c r="P29" s="172" t="s">
        <v>52</v>
      </c>
      <c r="Q29" s="176">
        <v>5940.7</v>
      </c>
      <c r="R29" s="47">
        <v>114.2</v>
      </c>
      <c r="S29" s="172" t="s">
        <v>44</v>
      </c>
      <c r="T29" s="176" t="s">
        <v>29</v>
      </c>
      <c r="U29" s="142" t="s">
        <v>29</v>
      </c>
      <c r="V29" s="172" t="s">
        <v>71</v>
      </c>
      <c r="W29" s="182">
        <v>1653.038</v>
      </c>
      <c r="X29" s="53">
        <v>1441.693</v>
      </c>
      <c r="Y29" s="54">
        <v>211.34500000000003</v>
      </c>
      <c r="Z29" s="55">
        <v>114.65950101720685</v>
      </c>
      <c r="AA29" s="172" t="s">
        <v>41</v>
      </c>
      <c r="AB29" s="182">
        <v>2134.8820000000001</v>
      </c>
      <c r="AC29" s="55">
        <v>119.9</v>
      </c>
      <c r="AD29" s="172" t="s">
        <v>57</v>
      </c>
      <c r="AE29" s="182">
        <v>2.6760000000000002</v>
      </c>
      <c r="AF29" s="57">
        <v>105.8</v>
      </c>
      <c r="AG29" s="50">
        <v>0.44400000000000001</v>
      </c>
      <c r="AH29" s="58">
        <v>0.222</v>
      </c>
      <c r="AI29" s="237" t="s">
        <v>26</v>
      </c>
      <c r="AJ29" s="254">
        <v>59390.5</v>
      </c>
      <c r="AK29" s="207">
        <v>115.7</v>
      </c>
      <c r="AL29" s="255">
        <v>1</v>
      </c>
      <c r="AM29" s="206">
        <v>1</v>
      </c>
      <c r="AN29" s="172" t="s">
        <v>48</v>
      </c>
      <c r="AO29" s="182">
        <v>12.833</v>
      </c>
      <c r="AP29" s="62">
        <v>99.8</v>
      </c>
      <c r="AQ29" s="235" t="s">
        <v>59</v>
      </c>
      <c r="AR29" s="259">
        <v>89</v>
      </c>
      <c r="AS29" s="260">
        <v>70.599999999999994</v>
      </c>
      <c r="AT29" s="249">
        <v>3.0000000000000001E-3</v>
      </c>
      <c r="AU29" s="261">
        <v>4.0000000000000001E-3</v>
      </c>
    </row>
    <row r="30" spans="1:47" s="39" customFormat="1" ht="13.5" customHeight="1" x14ac:dyDescent="0.25">
      <c r="A30" s="235" t="s">
        <v>50</v>
      </c>
      <c r="B30" s="236">
        <v>13032.4375</v>
      </c>
      <c r="C30" s="234">
        <v>104.20900615132341</v>
      </c>
      <c r="D30" s="115" t="s">
        <v>71</v>
      </c>
      <c r="E30" s="113">
        <v>3997.3690000000001</v>
      </c>
      <c r="F30" s="43">
        <v>110.30797284417078</v>
      </c>
      <c r="G30" s="115" t="s">
        <v>68</v>
      </c>
      <c r="H30" s="120">
        <v>3428.6827999999996</v>
      </c>
      <c r="I30" s="47">
        <v>116.3</v>
      </c>
      <c r="J30" s="115" t="s">
        <v>46</v>
      </c>
      <c r="K30" s="122">
        <v>18274</v>
      </c>
      <c r="L30" s="47">
        <v>84.4</v>
      </c>
      <c r="M30" s="172" t="s">
        <v>46</v>
      </c>
      <c r="N30" s="176">
        <v>623.01690000000008</v>
      </c>
      <c r="O30" s="47">
        <v>106.00358769023769</v>
      </c>
      <c r="P30" s="172" t="s">
        <v>44</v>
      </c>
      <c r="Q30" s="176">
        <v>8376.2000000000007</v>
      </c>
      <c r="R30" s="47">
        <v>114.1</v>
      </c>
      <c r="S30" s="172" t="s">
        <v>45</v>
      </c>
      <c r="T30" s="176" t="s">
        <v>29</v>
      </c>
      <c r="U30" s="142" t="s">
        <v>29</v>
      </c>
      <c r="V30" s="172" t="s">
        <v>28</v>
      </c>
      <c r="W30" s="182">
        <v>2160.1289999999999</v>
      </c>
      <c r="X30" s="53">
        <v>1921.0830000000001</v>
      </c>
      <c r="Y30" s="54">
        <v>239.04599999999982</v>
      </c>
      <c r="Z30" s="55">
        <v>112.44329370464472</v>
      </c>
      <c r="AA30" s="172" t="s">
        <v>31</v>
      </c>
      <c r="AB30" s="182">
        <v>5942.7359999999999</v>
      </c>
      <c r="AC30" s="55">
        <v>119.6</v>
      </c>
      <c r="AD30" s="172" t="s">
        <v>46</v>
      </c>
      <c r="AE30" s="182">
        <v>361.49799999999999</v>
      </c>
      <c r="AF30" s="57">
        <v>106.4</v>
      </c>
      <c r="AG30" s="50">
        <v>0.25</v>
      </c>
      <c r="AH30" s="58">
        <v>0.182</v>
      </c>
      <c r="AI30" s="172" t="s">
        <v>42</v>
      </c>
      <c r="AJ30" s="190">
        <v>50357.4</v>
      </c>
      <c r="AK30" s="60">
        <v>115.7</v>
      </c>
      <c r="AL30" s="152">
        <v>0.84790328419528382</v>
      </c>
      <c r="AM30" s="155">
        <v>0.8426986162076131</v>
      </c>
      <c r="AN30" s="172" t="s">
        <v>56</v>
      </c>
      <c r="AO30" s="182">
        <v>11.526</v>
      </c>
      <c r="AP30" s="62">
        <v>99.7</v>
      </c>
      <c r="AQ30" s="172" t="s">
        <v>53</v>
      </c>
      <c r="AR30" s="209">
        <v>282</v>
      </c>
      <c r="AS30" s="49">
        <v>70.900000000000006</v>
      </c>
      <c r="AT30" s="50">
        <v>6.0000000000000001E-3</v>
      </c>
      <c r="AU30" s="51">
        <v>8.0000000000000002E-3</v>
      </c>
    </row>
    <row r="31" spans="1:47" s="39" customFormat="1" ht="13.5" customHeight="1" x14ac:dyDescent="0.25">
      <c r="A31" s="115" t="s">
        <v>51</v>
      </c>
      <c r="B31" s="113">
        <v>4792.8</v>
      </c>
      <c r="C31" s="43">
        <v>104.01267229575983</v>
      </c>
      <c r="D31" s="115" t="s">
        <v>32</v>
      </c>
      <c r="E31" s="113">
        <v>7480.8400999999994</v>
      </c>
      <c r="F31" s="43">
        <v>109.54696186511283</v>
      </c>
      <c r="G31" s="115" t="s">
        <v>46</v>
      </c>
      <c r="H31" s="120">
        <v>58.552300000000002</v>
      </c>
      <c r="I31" s="47">
        <v>115.8</v>
      </c>
      <c r="J31" s="115" t="s">
        <v>70</v>
      </c>
      <c r="K31" s="122">
        <v>30882</v>
      </c>
      <c r="L31" s="47">
        <v>83</v>
      </c>
      <c r="M31" s="172" t="s">
        <v>71</v>
      </c>
      <c r="N31" s="176">
        <v>0.90970000000000006</v>
      </c>
      <c r="O31" s="47">
        <v>104.38324727481354</v>
      </c>
      <c r="P31" s="172" t="s">
        <v>35</v>
      </c>
      <c r="Q31" s="176">
        <v>6477.6</v>
      </c>
      <c r="R31" s="47">
        <v>113.7</v>
      </c>
      <c r="S31" s="172" t="s">
        <v>46</v>
      </c>
      <c r="T31" s="176" t="s">
        <v>29</v>
      </c>
      <c r="U31" s="142" t="s">
        <v>29</v>
      </c>
      <c r="V31" s="172" t="s">
        <v>31</v>
      </c>
      <c r="W31" s="183">
        <v>5359.7529999999997</v>
      </c>
      <c r="X31" s="53">
        <v>4778.6750000000002</v>
      </c>
      <c r="Y31" s="54">
        <v>581.07799999999952</v>
      </c>
      <c r="Z31" s="55">
        <v>112.15981417443119</v>
      </c>
      <c r="AA31" s="172" t="s">
        <v>71</v>
      </c>
      <c r="AB31" s="186">
        <v>1660.4659999999999</v>
      </c>
      <c r="AC31" s="55">
        <v>114.9</v>
      </c>
      <c r="AD31" s="172" t="s">
        <v>70</v>
      </c>
      <c r="AE31" s="182">
        <v>580.80799999999999</v>
      </c>
      <c r="AF31" s="149">
        <v>112</v>
      </c>
      <c r="AG31" s="144">
        <v>0.432</v>
      </c>
      <c r="AH31" s="150">
        <v>0.29499999999999998</v>
      </c>
      <c r="AI31" s="172" t="s">
        <v>38</v>
      </c>
      <c r="AJ31" s="190">
        <v>46675.7</v>
      </c>
      <c r="AK31" s="60">
        <v>115.7</v>
      </c>
      <c r="AL31" s="152">
        <v>0.78591188826495817</v>
      </c>
      <c r="AM31" s="155">
        <v>0.80943012511605283</v>
      </c>
      <c r="AN31" s="172" t="s">
        <v>54</v>
      </c>
      <c r="AO31" s="182">
        <v>8.798</v>
      </c>
      <c r="AP31" s="62">
        <v>99.6</v>
      </c>
      <c r="AQ31" s="282" t="s">
        <v>66</v>
      </c>
      <c r="AR31" s="290">
        <v>179</v>
      </c>
      <c r="AS31" s="278">
        <v>71.599999999999994</v>
      </c>
      <c r="AT31" s="271">
        <v>3.0000000000000001E-3</v>
      </c>
      <c r="AU31" s="280">
        <v>5.0000000000000001E-3</v>
      </c>
    </row>
    <row r="32" spans="1:47" s="39" customFormat="1" ht="13.5" customHeight="1" x14ac:dyDescent="0.25">
      <c r="A32" s="115" t="s">
        <v>40</v>
      </c>
      <c r="B32" s="113">
        <v>36350.530200000001</v>
      </c>
      <c r="C32" s="43">
        <v>101.91038362593667</v>
      </c>
      <c r="D32" s="115" t="s">
        <v>47</v>
      </c>
      <c r="E32" s="113">
        <v>3956.7864</v>
      </c>
      <c r="F32" s="43">
        <v>109.14249748395999</v>
      </c>
      <c r="G32" s="115" t="s">
        <v>55</v>
      </c>
      <c r="H32" s="120">
        <v>0.39300000000000002</v>
      </c>
      <c r="I32" s="47">
        <v>114.7</v>
      </c>
      <c r="J32" s="115" t="s">
        <v>40</v>
      </c>
      <c r="K32" s="122">
        <v>20040</v>
      </c>
      <c r="L32" s="47">
        <v>83</v>
      </c>
      <c r="M32" s="172" t="s">
        <v>54</v>
      </c>
      <c r="N32" s="176">
        <v>135.321</v>
      </c>
      <c r="O32" s="47">
        <v>103.98485268793326</v>
      </c>
      <c r="P32" s="172" t="s">
        <v>40</v>
      </c>
      <c r="Q32" s="176">
        <v>3941.8</v>
      </c>
      <c r="R32" s="47">
        <v>113.4</v>
      </c>
      <c r="S32" s="172" t="s">
        <v>47</v>
      </c>
      <c r="T32" s="176" t="s">
        <v>29</v>
      </c>
      <c r="U32" s="142" t="s">
        <v>29</v>
      </c>
      <c r="V32" s="172" t="s">
        <v>53</v>
      </c>
      <c r="W32" s="182">
        <v>397.36500000000001</v>
      </c>
      <c r="X32" s="53">
        <v>365.214</v>
      </c>
      <c r="Y32" s="54">
        <v>32.15100000000001</v>
      </c>
      <c r="Z32" s="55">
        <v>108.80333174522335</v>
      </c>
      <c r="AA32" s="172" t="s">
        <v>28</v>
      </c>
      <c r="AB32" s="182">
        <v>2214.866</v>
      </c>
      <c r="AC32" s="55">
        <v>110.7</v>
      </c>
      <c r="AD32" s="172" t="s">
        <v>33</v>
      </c>
      <c r="AE32" s="186">
        <v>1609.97</v>
      </c>
      <c r="AF32" s="57">
        <v>119.8</v>
      </c>
      <c r="AG32" s="50">
        <v>0.22900000000000001</v>
      </c>
      <c r="AH32" s="58">
        <v>0.26</v>
      </c>
      <c r="AI32" s="172" t="s">
        <v>53</v>
      </c>
      <c r="AJ32" s="190">
        <v>41654.5</v>
      </c>
      <c r="AK32" s="60">
        <v>115.4</v>
      </c>
      <c r="AL32" s="152">
        <v>0.70136638014497266</v>
      </c>
      <c r="AM32" s="155">
        <v>0.71455413590344397</v>
      </c>
      <c r="AN32" s="172" t="s">
        <v>38</v>
      </c>
      <c r="AO32" s="182">
        <v>14.679</v>
      </c>
      <c r="AP32" s="62">
        <v>99.4</v>
      </c>
      <c r="AQ32" s="172" t="s">
        <v>52</v>
      </c>
      <c r="AR32" s="209">
        <v>182</v>
      </c>
      <c r="AS32" s="143">
        <v>71.7</v>
      </c>
      <c r="AT32" s="144">
        <v>5.0000000000000001E-3</v>
      </c>
      <c r="AU32" s="145">
        <v>6.9999999999999993E-3</v>
      </c>
    </row>
    <row r="33" spans="1:47" s="39" customFormat="1" ht="13.5" customHeight="1" x14ac:dyDescent="0.25">
      <c r="A33" s="115" t="s">
        <v>55</v>
      </c>
      <c r="B33" s="113">
        <v>5023.4864000000007</v>
      </c>
      <c r="C33" s="43">
        <v>101.93936954159466</v>
      </c>
      <c r="D33" s="115" t="s">
        <v>38</v>
      </c>
      <c r="E33" s="113">
        <v>2584.2871</v>
      </c>
      <c r="F33" s="43">
        <v>107.11451947605597</v>
      </c>
      <c r="G33" s="237" t="s">
        <v>26</v>
      </c>
      <c r="H33" s="200">
        <v>85490.376499999998</v>
      </c>
      <c r="I33" s="201">
        <v>111.9</v>
      </c>
      <c r="J33" s="115" t="s">
        <v>43</v>
      </c>
      <c r="K33" s="122">
        <v>48810</v>
      </c>
      <c r="L33" s="47">
        <v>82</v>
      </c>
      <c r="M33" s="282" t="s">
        <v>66</v>
      </c>
      <c r="N33" s="284">
        <v>467.22120000000001</v>
      </c>
      <c r="O33" s="266">
        <v>103.71057007371063</v>
      </c>
      <c r="P33" s="172" t="s">
        <v>50</v>
      </c>
      <c r="Q33" s="176">
        <v>10577.2</v>
      </c>
      <c r="R33" s="47">
        <v>113.2</v>
      </c>
      <c r="S33" s="172" t="s">
        <v>48</v>
      </c>
      <c r="T33" s="176" t="s">
        <v>29</v>
      </c>
      <c r="U33" s="142" t="s">
        <v>29</v>
      </c>
      <c r="V33" s="172" t="s">
        <v>55</v>
      </c>
      <c r="W33" s="182">
        <v>1446.8530000000001</v>
      </c>
      <c r="X33" s="53">
        <v>1423.098</v>
      </c>
      <c r="Y33" s="54">
        <v>23.755000000000109</v>
      </c>
      <c r="Z33" s="55">
        <v>101.66924554739028</v>
      </c>
      <c r="AA33" s="172" t="s">
        <v>43</v>
      </c>
      <c r="AB33" s="182">
        <v>1825.9760000000001</v>
      </c>
      <c r="AC33" s="55">
        <v>106</v>
      </c>
      <c r="AD33" s="172" t="s">
        <v>37</v>
      </c>
      <c r="AE33" s="182">
        <v>121.044</v>
      </c>
      <c r="AF33" s="57">
        <v>126.2</v>
      </c>
      <c r="AG33" s="50">
        <v>0.154</v>
      </c>
      <c r="AH33" s="58">
        <v>0.308</v>
      </c>
      <c r="AI33" s="172" t="s">
        <v>40</v>
      </c>
      <c r="AJ33" s="190">
        <v>57239.5</v>
      </c>
      <c r="AK33" s="60">
        <v>115.3</v>
      </c>
      <c r="AL33" s="61">
        <v>0.96378208636061324</v>
      </c>
      <c r="AM33" s="58">
        <v>0.91217560458022018</v>
      </c>
      <c r="AN33" s="172" t="s">
        <v>53</v>
      </c>
      <c r="AO33" s="182">
        <v>12.263</v>
      </c>
      <c r="AP33" s="62">
        <v>99.4</v>
      </c>
      <c r="AQ33" s="172" t="s">
        <v>44</v>
      </c>
      <c r="AR33" s="209">
        <v>206</v>
      </c>
      <c r="AS33" s="49">
        <v>72.5</v>
      </c>
      <c r="AT33" s="50">
        <v>3.0000000000000001E-3</v>
      </c>
      <c r="AU33" s="51">
        <v>5.0000000000000001E-3</v>
      </c>
    </row>
    <row r="34" spans="1:47" s="39" customFormat="1" ht="13.5" customHeight="1" x14ac:dyDescent="0.25">
      <c r="A34" s="115" t="s">
        <v>39</v>
      </c>
      <c r="B34" s="113">
        <v>3676.5</v>
      </c>
      <c r="C34" s="43">
        <v>100.33477985331176</v>
      </c>
      <c r="D34" s="115" t="s">
        <v>33</v>
      </c>
      <c r="E34" s="113">
        <v>751.16240000000005</v>
      </c>
      <c r="F34" s="43">
        <v>106.42788901645197</v>
      </c>
      <c r="G34" s="115" t="s">
        <v>58</v>
      </c>
      <c r="H34" s="120">
        <v>32.993000000000002</v>
      </c>
      <c r="I34" s="47">
        <v>106.1</v>
      </c>
      <c r="J34" s="115" t="s">
        <v>59</v>
      </c>
      <c r="K34" s="122">
        <v>9762</v>
      </c>
      <c r="L34" s="47">
        <v>82</v>
      </c>
      <c r="M34" s="172" t="s">
        <v>57</v>
      </c>
      <c r="N34" s="176">
        <v>396.16899999999998</v>
      </c>
      <c r="O34" s="47">
        <v>101.71394475848494</v>
      </c>
      <c r="P34" s="172" t="s">
        <v>68</v>
      </c>
      <c r="Q34" s="176">
        <v>16686</v>
      </c>
      <c r="R34" s="47">
        <v>113</v>
      </c>
      <c r="S34" s="172" t="s">
        <v>49</v>
      </c>
      <c r="T34" s="176" t="s">
        <v>29</v>
      </c>
      <c r="U34" s="142" t="s">
        <v>29</v>
      </c>
      <c r="V34" s="172" t="s">
        <v>49</v>
      </c>
      <c r="W34" s="182">
        <v>335.93400000000003</v>
      </c>
      <c r="X34" s="53">
        <v>339.029</v>
      </c>
      <c r="Y34" s="54">
        <v>-3.0949999999999704</v>
      </c>
      <c r="Z34" s="55">
        <v>99.087098743765296</v>
      </c>
      <c r="AA34" s="172" t="s">
        <v>55</v>
      </c>
      <c r="AB34" s="182">
        <v>1474.49</v>
      </c>
      <c r="AC34" s="55">
        <v>103.6</v>
      </c>
      <c r="AD34" s="172" t="s">
        <v>59</v>
      </c>
      <c r="AE34" s="182">
        <v>57.106000000000002</v>
      </c>
      <c r="AF34" s="57">
        <v>135.9</v>
      </c>
      <c r="AG34" s="50">
        <v>0.125</v>
      </c>
      <c r="AH34" s="58">
        <v>6.3E-2</v>
      </c>
      <c r="AI34" s="172" t="s">
        <v>48</v>
      </c>
      <c r="AJ34" s="190">
        <v>45764.1</v>
      </c>
      <c r="AK34" s="60">
        <v>115.3</v>
      </c>
      <c r="AL34" s="152">
        <v>0.77056263207078568</v>
      </c>
      <c r="AM34" s="58">
        <v>0.75162474026261106</v>
      </c>
      <c r="AN34" s="172" t="s">
        <v>32</v>
      </c>
      <c r="AO34" s="182">
        <v>304.351</v>
      </c>
      <c r="AP34" s="62">
        <v>99.3</v>
      </c>
      <c r="AQ34" s="172" t="s">
        <v>61</v>
      </c>
      <c r="AR34" s="209">
        <v>216</v>
      </c>
      <c r="AS34" s="49">
        <v>73.2</v>
      </c>
      <c r="AT34" s="50">
        <v>3.0000000000000001E-3</v>
      </c>
      <c r="AU34" s="51">
        <v>4.0000000000000001E-3</v>
      </c>
    </row>
    <row r="35" spans="1:47" s="39" customFormat="1" ht="13.15" customHeight="1" x14ac:dyDescent="0.25">
      <c r="A35" s="115" t="s">
        <v>34</v>
      </c>
      <c r="B35" s="113">
        <v>16335.233900000001</v>
      </c>
      <c r="C35" s="43">
        <v>99.782853385291773</v>
      </c>
      <c r="D35" s="115" t="s">
        <v>51</v>
      </c>
      <c r="E35" s="113">
        <v>3262.5871000000002</v>
      </c>
      <c r="F35" s="43">
        <v>106.08958443356001</v>
      </c>
      <c r="G35" s="115" t="s">
        <v>53</v>
      </c>
      <c r="H35" s="120">
        <v>51.886699999999998</v>
      </c>
      <c r="I35" s="47">
        <v>105.4</v>
      </c>
      <c r="J35" s="115" t="s">
        <v>52</v>
      </c>
      <c r="K35" s="122">
        <v>12129</v>
      </c>
      <c r="L35" s="47">
        <v>81.5</v>
      </c>
      <c r="M35" s="172" t="s">
        <v>65</v>
      </c>
      <c r="N35" s="176">
        <v>96943.837499999994</v>
      </c>
      <c r="O35" s="47">
        <v>100.36047373966449</v>
      </c>
      <c r="P35" s="172" t="s">
        <v>28</v>
      </c>
      <c r="Q35" s="176">
        <v>15726.2</v>
      </c>
      <c r="R35" s="47">
        <v>112.5</v>
      </c>
      <c r="S35" s="172" t="s">
        <v>50</v>
      </c>
      <c r="T35" s="176" t="s">
        <v>29</v>
      </c>
      <c r="U35" s="142" t="s">
        <v>29</v>
      </c>
      <c r="V35" s="172" t="s">
        <v>48</v>
      </c>
      <c r="W35" s="182">
        <v>1392.836</v>
      </c>
      <c r="X35" s="53">
        <v>1419.6410000000001</v>
      </c>
      <c r="Y35" s="54">
        <v>-26.805000000000064</v>
      </c>
      <c r="Z35" s="55">
        <v>98.1118465865666</v>
      </c>
      <c r="AA35" s="172" t="s">
        <v>49</v>
      </c>
      <c r="AB35" s="182">
        <v>348.00400000000002</v>
      </c>
      <c r="AC35" s="55">
        <v>102.1</v>
      </c>
      <c r="AD35" s="172" t="s">
        <v>30</v>
      </c>
      <c r="AE35" s="182">
        <v>3581.683</v>
      </c>
      <c r="AF35" s="57">
        <v>143.9</v>
      </c>
      <c r="AG35" s="50">
        <v>0.49</v>
      </c>
      <c r="AH35" s="58">
        <v>0.49</v>
      </c>
      <c r="AI35" s="172" t="s">
        <v>63</v>
      </c>
      <c r="AJ35" s="190">
        <v>44048.6</v>
      </c>
      <c r="AK35" s="60">
        <v>115.3</v>
      </c>
      <c r="AL35" s="61">
        <v>0.74167754102087036</v>
      </c>
      <c r="AM35" s="58">
        <v>0.74479419956673598</v>
      </c>
      <c r="AN35" s="172" t="s">
        <v>67</v>
      </c>
      <c r="AO35" s="182">
        <v>19.716999999999999</v>
      </c>
      <c r="AP35" s="62">
        <v>99.2</v>
      </c>
      <c r="AQ35" s="172" t="s">
        <v>62</v>
      </c>
      <c r="AR35" s="209">
        <v>203</v>
      </c>
      <c r="AS35" s="49">
        <v>73.3</v>
      </c>
      <c r="AT35" s="50">
        <v>3.0000000000000001E-3</v>
      </c>
      <c r="AU35" s="51">
        <v>4.0000000000000001E-3</v>
      </c>
    </row>
    <row r="36" spans="1:47" s="39" customFormat="1" ht="13.5" customHeight="1" x14ac:dyDescent="0.25">
      <c r="A36" s="115" t="s">
        <v>33</v>
      </c>
      <c r="B36" s="113">
        <v>44442.761799999993</v>
      </c>
      <c r="C36" s="43">
        <v>99.501864706685922</v>
      </c>
      <c r="D36" s="115" t="s">
        <v>55</v>
      </c>
      <c r="E36" s="113">
        <v>1298.4192</v>
      </c>
      <c r="F36" s="43">
        <v>105.86215229640182</v>
      </c>
      <c r="G36" s="115" t="s">
        <v>43</v>
      </c>
      <c r="H36" s="120">
        <v>41.119699999999995</v>
      </c>
      <c r="I36" s="47">
        <v>105.1</v>
      </c>
      <c r="J36" s="115" t="s">
        <v>54</v>
      </c>
      <c r="K36" s="122">
        <v>11863</v>
      </c>
      <c r="L36" s="47">
        <v>80.7</v>
      </c>
      <c r="M36" s="172" t="s">
        <v>53</v>
      </c>
      <c r="N36" s="176">
        <v>669.08780000000002</v>
      </c>
      <c r="O36" s="47">
        <v>99.353529497889497</v>
      </c>
      <c r="P36" s="172" t="s">
        <v>62</v>
      </c>
      <c r="Q36" s="176">
        <v>10265.4</v>
      </c>
      <c r="R36" s="47">
        <v>112.4</v>
      </c>
      <c r="S36" s="172" t="s">
        <v>51</v>
      </c>
      <c r="T36" s="176" t="s">
        <v>29</v>
      </c>
      <c r="U36" s="142" t="s">
        <v>29</v>
      </c>
      <c r="V36" s="172" t="s">
        <v>45</v>
      </c>
      <c r="W36" s="182">
        <v>955.71500000000003</v>
      </c>
      <c r="X36" s="53">
        <v>1009.597</v>
      </c>
      <c r="Y36" s="54">
        <v>-53.881999999999948</v>
      </c>
      <c r="Z36" s="55">
        <v>94.663019006593728</v>
      </c>
      <c r="AA36" s="172" t="s">
        <v>48</v>
      </c>
      <c r="AB36" s="182">
        <v>1432.84</v>
      </c>
      <c r="AC36" s="55">
        <v>97.5</v>
      </c>
      <c r="AD36" s="172" t="s">
        <v>56</v>
      </c>
      <c r="AE36" s="182">
        <v>134.29400000000001</v>
      </c>
      <c r="AF36" s="57">
        <v>145.1</v>
      </c>
      <c r="AG36" s="50">
        <v>0.318</v>
      </c>
      <c r="AH36" s="58">
        <v>0.22700000000000001</v>
      </c>
      <c r="AI36" s="172" t="s">
        <v>30</v>
      </c>
      <c r="AJ36" s="190">
        <v>53914.2</v>
      </c>
      <c r="AK36" s="60">
        <v>115.1</v>
      </c>
      <c r="AL36" s="61">
        <v>0.9077916501797425</v>
      </c>
      <c r="AM36" s="58">
        <v>0.92115036031654807</v>
      </c>
      <c r="AN36" s="172" t="s">
        <v>64</v>
      </c>
      <c r="AO36" s="182">
        <v>5.4089999999999998</v>
      </c>
      <c r="AP36" s="62">
        <v>99.1</v>
      </c>
      <c r="AQ36" s="172" t="s">
        <v>41</v>
      </c>
      <c r="AR36" s="209">
        <v>288</v>
      </c>
      <c r="AS36" s="49">
        <v>74.2</v>
      </c>
      <c r="AT36" s="50">
        <v>6.0000000000000001E-3</v>
      </c>
      <c r="AU36" s="51">
        <v>6.9999999999999993E-3</v>
      </c>
    </row>
    <row r="37" spans="1:47" s="39" customFormat="1" ht="13.5" customHeight="1" x14ac:dyDescent="0.25">
      <c r="A37" s="115" t="s">
        <v>35</v>
      </c>
      <c r="B37" s="113">
        <v>72596.399999999994</v>
      </c>
      <c r="C37" s="43">
        <v>99.332136515380739</v>
      </c>
      <c r="D37" s="115" t="s">
        <v>35</v>
      </c>
      <c r="E37" s="113">
        <v>1663.2481</v>
      </c>
      <c r="F37" s="132">
        <v>101.81906946477359</v>
      </c>
      <c r="G37" s="115" t="s">
        <v>28</v>
      </c>
      <c r="H37" s="120">
        <v>3834.0492999999997</v>
      </c>
      <c r="I37" s="47">
        <v>101.2</v>
      </c>
      <c r="J37" s="115" t="s">
        <v>56</v>
      </c>
      <c r="K37" s="122">
        <v>26088</v>
      </c>
      <c r="L37" s="47">
        <v>80</v>
      </c>
      <c r="M37" s="172" t="s">
        <v>42</v>
      </c>
      <c r="N37" s="176">
        <v>276.7088</v>
      </c>
      <c r="O37" s="47">
        <v>99.257190985280147</v>
      </c>
      <c r="P37" s="172" t="s">
        <v>39</v>
      </c>
      <c r="Q37" s="176">
        <v>3158.3</v>
      </c>
      <c r="R37" s="47">
        <v>112</v>
      </c>
      <c r="S37" s="172" t="s">
        <v>52</v>
      </c>
      <c r="T37" s="176" t="s">
        <v>29</v>
      </c>
      <c r="U37" s="142" t="s">
        <v>29</v>
      </c>
      <c r="V37" s="172" t="s">
        <v>51</v>
      </c>
      <c r="W37" s="182">
        <v>927.09900000000005</v>
      </c>
      <c r="X37" s="53">
        <v>982.94600000000003</v>
      </c>
      <c r="Y37" s="54">
        <v>-55.84699999999998</v>
      </c>
      <c r="Z37" s="55">
        <v>94.318406097588266</v>
      </c>
      <c r="AA37" s="235" t="s">
        <v>53</v>
      </c>
      <c r="AB37" s="247">
        <v>422.73099999999999</v>
      </c>
      <c r="AC37" s="240">
        <v>96.5</v>
      </c>
      <c r="AD37" s="172" t="s">
        <v>51</v>
      </c>
      <c r="AE37" s="182">
        <v>1.532</v>
      </c>
      <c r="AF37" s="57">
        <v>161.4</v>
      </c>
      <c r="AG37" s="50">
        <v>9.0999999999999998E-2</v>
      </c>
      <c r="AH37" s="58">
        <v>4.4999999999999998E-2</v>
      </c>
      <c r="AI37" s="172" t="s">
        <v>58</v>
      </c>
      <c r="AJ37" s="190">
        <v>41512</v>
      </c>
      <c r="AK37" s="60">
        <v>115.1</v>
      </c>
      <c r="AL37" s="156">
        <v>0.69896700650777477</v>
      </c>
      <c r="AM37" s="58">
        <v>0.72025730580485436</v>
      </c>
      <c r="AN37" s="172" t="s">
        <v>47</v>
      </c>
      <c r="AO37" s="182">
        <v>12.958</v>
      </c>
      <c r="AP37" s="62">
        <v>99</v>
      </c>
      <c r="AQ37" s="172" t="s">
        <v>36</v>
      </c>
      <c r="AR37" s="209">
        <v>339</v>
      </c>
      <c r="AS37" s="49">
        <v>74.2</v>
      </c>
      <c r="AT37" s="50">
        <v>7.0000000000000001E-3</v>
      </c>
      <c r="AU37" s="51">
        <v>9.0000000000000011E-3</v>
      </c>
    </row>
    <row r="38" spans="1:47" s="39" customFormat="1" ht="13.5" customHeight="1" x14ac:dyDescent="0.25">
      <c r="A38" s="115" t="s">
        <v>67</v>
      </c>
      <c r="B38" s="113">
        <v>12238.506300000001</v>
      </c>
      <c r="C38" s="43">
        <v>98.50815498759728</v>
      </c>
      <c r="D38" s="115" t="s">
        <v>40</v>
      </c>
      <c r="E38" s="113">
        <v>6381.0662999999995</v>
      </c>
      <c r="F38" s="43">
        <v>100.20034993913767</v>
      </c>
      <c r="G38" s="115" t="s">
        <v>47</v>
      </c>
      <c r="H38" s="120">
        <v>189.85720000000001</v>
      </c>
      <c r="I38" s="47">
        <v>98.6</v>
      </c>
      <c r="J38" s="115" t="s">
        <v>57</v>
      </c>
      <c r="K38" s="122">
        <v>3697</v>
      </c>
      <c r="L38" s="47">
        <v>79.7</v>
      </c>
      <c r="M38" s="172" t="s">
        <v>51</v>
      </c>
      <c r="N38" s="176">
        <v>1921.7004999999999</v>
      </c>
      <c r="O38" s="47">
        <v>97.461468445786409</v>
      </c>
      <c r="P38" s="172" t="s">
        <v>60</v>
      </c>
      <c r="Q38" s="176">
        <v>3165.7</v>
      </c>
      <c r="R38" s="47">
        <v>111.6</v>
      </c>
      <c r="S38" s="172" t="s">
        <v>54</v>
      </c>
      <c r="T38" s="176" t="s">
        <v>29</v>
      </c>
      <c r="U38" s="142" t="s">
        <v>29</v>
      </c>
      <c r="V38" s="172" t="s">
        <v>63</v>
      </c>
      <c r="W38" s="182">
        <v>827.16499999999996</v>
      </c>
      <c r="X38" s="53">
        <v>1121.027</v>
      </c>
      <c r="Y38" s="54">
        <v>-293.86200000000008</v>
      </c>
      <c r="Z38" s="55">
        <v>73.786358401715574</v>
      </c>
      <c r="AA38" s="172" t="s">
        <v>45</v>
      </c>
      <c r="AB38" s="182">
        <v>955.71500000000003</v>
      </c>
      <c r="AC38" s="55">
        <v>94.7</v>
      </c>
      <c r="AD38" s="172" t="s">
        <v>63</v>
      </c>
      <c r="AE38" s="182">
        <v>14.853</v>
      </c>
      <c r="AF38" s="57">
        <v>184.7</v>
      </c>
      <c r="AG38" s="50">
        <v>0.36399999999999999</v>
      </c>
      <c r="AH38" s="58">
        <v>0.182</v>
      </c>
      <c r="AI38" s="172" t="s">
        <v>57</v>
      </c>
      <c r="AJ38" s="190">
        <v>39526</v>
      </c>
      <c r="AK38" s="60">
        <v>115.1</v>
      </c>
      <c r="AL38" s="156">
        <v>0.66552731497461715</v>
      </c>
      <c r="AM38" s="157">
        <v>0.67025509527388483</v>
      </c>
      <c r="AN38" s="172" t="s">
        <v>59</v>
      </c>
      <c r="AO38" s="182">
        <v>8.8640000000000008</v>
      </c>
      <c r="AP38" s="62">
        <v>98.8</v>
      </c>
      <c r="AQ38" s="172" t="s">
        <v>50</v>
      </c>
      <c r="AR38" s="209">
        <v>137</v>
      </c>
      <c r="AS38" s="49">
        <v>74.5</v>
      </c>
      <c r="AT38" s="50">
        <v>2E-3</v>
      </c>
      <c r="AU38" s="51">
        <v>3.0000000000000001E-3</v>
      </c>
    </row>
    <row r="39" spans="1:47" s="39" customFormat="1" ht="13.5" customHeight="1" x14ac:dyDescent="0.25">
      <c r="A39" s="115" t="s">
        <v>54</v>
      </c>
      <c r="B39" s="113">
        <v>9297.815700000001</v>
      </c>
      <c r="C39" s="43">
        <v>97.424638955342417</v>
      </c>
      <c r="D39" s="115" t="s">
        <v>46</v>
      </c>
      <c r="E39" s="113">
        <v>11712.490099999999</v>
      </c>
      <c r="F39" s="43">
        <v>98.747508725767219</v>
      </c>
      <c r="G39" s="115" t="s">
        <v>33</v>
      </c>
      <c r="H39" s="120">
        <v>8251.2006000000001</v>
      </c>
      <c r="I39" s="47">
        <v>98.1</v>
      </c>
      <c r="J39" s="115" t="s">
        <v>67</v>
      </c>
      <c r="K39" s="122">
        <v>24029</v>
      </c>
      <c r="L39" s="47">
        <v>77.8</v>
      </c>
      <c r="M39" s="172" t="s">
        <v>38</v>
      </c>
      <c r="N39" s="176">
        <v>61.2498</v>
      </c>
      <c r="O39" s="47">
        <v>97.069059512640422</v>
      </c>
      <c r="P39" s="172" t="s">
        <v>61</v>
      </c>
      <c r="Q39" s="176">
        <v>8167.5</v>
      </c>
      <c r="R39" s="47">
        <v>111.5</v>
      </c>
      <c r="S39" s="172" t="s">
        <v>55</v>
      </c>
      <c r="T39" s="176" t="s">
        <v>29</v>
      </c>
      <c r="U39" s="142" t="s">
        <v>29</v>
      </c>
      <c r="V39" s="172" t="s">
        <v>65</v>
      </c>
      <c r="W39" s="183">
        <v>43682.271000000001</v>
      </c>
      <c r="X39" s="53">
        <v>60064.284</v>
      </c>
      <c r="Y39" s="54">
        <v>-16382.012999999999</v>
      </c>
      <c r="Z39" s="55">
        <v>72.725866506624797</v>
      </c>
      <c r="AA39" s="172" t="s">
        <v>51</v>
      </c>
      <c r="AB39" s="182">
        <v>928.63099999999997</v>
      </c>
      <c r="AC39" s="55">
        <v>94.4</v>
      </c>
      <c r="AD39" s="172" t="s">
        <v>62</v>
      </c>
      <c r="AE39" s="182">
        <v>79.563999999999993</v>
      </c>
      <c r="AF39" s="57">
        <v>192.1</v>
      </c>
      <c r="AG39" s="50">
        <v>0.24399999999999999</v>
      </c>
      <c r="AH39" s="58">
        <v>0.14599999999999999</v>
      </c>
      <c r="AI39" s="172" t="s">
        <v>33</v>
      </c>
      <c r="AJ39" s="190">
        <v>70119.600000000006</v>
      </c>
      <c r="AK39" s="60">
        <v>115</v>
      </c>
      <c r="AL39" s="61">
        <v>1.1806534715148047</v>
      </c>
      <c r="AM39" s="58">
        <v>1.2195720412042972</v>
      </c>
      <c r="AN39" s="172" t="s">
        <v>28</v>
      </c>
      <c r="AO39" s="182">
        <v>29.135000000000002</v>
      </c>
      <c r="AP39" s="62">
        <v>98.7</v>
      </c>
      <c r="AQ39" s="172" t="s">
        <v>67</v>
      </c>
      <c r="AR39" s="209">
        <v>343</v>
      </c>
      <c r="AS39" s="49">
        <v>74.7</v>
      </c>
      <c r="AT39" s="50">
        <v>6.0000000000000001E-3</v>
      </c>
      <c r="AU39" s="51">
        <v>8.0000000000000002E-3</v>
      </c>
    </row>
    <row r="40" spans="1:47" s="39" customFormat="1" ht="13.5" customHeight="1" x14ac:dyDescent="0.25">
      <c r="A40" s="237" t="s">
        <v>26</v>
      </c>
      <c r="B40" s="130">
        <v>961049.5</v>
      </c>
      <c r="C40" s="131">
        <v>96.144347366601068</v>
      </c>
      <c r="D40" s="115" t="s">
        <v>59</v>
      </c>
      <c r="E40" s="113">
        <v>6734.0375999999997</v>
      </c>
      <c r="F40" s="43">
        <v>97.165564710368074</v>
      </c>
      <c r="G40" s="115" t="s">
        <v>56</v>
      </c>
      <c r="H40" s="120">
        <v>59.848099999999995</v>
      </c>
      <c r="I40" s="47">
        <v>96.7</v>
      </c>
      <c r="J40" s="115" t="s">
        <v>45</v>
      </c>
      <c r="K40" s="122">
        <v>11945</v>
      </c>
      <c r="L40" s="47">
        <v>72.599999999999994</v>
      </c>
      <c r="M40" s="172" t="s">
        <v>58</v>
      </c>
      <c r="N40" s="176">
        <v>195.15199999999999</v>
      </c>
      <c r="O40" s="47">
        <v>96.375260627837761</v>
      </c>
      <c r="P40" s="172" t="s">
        <v>71</v>
      </c>
      <c r="Q40" s="176">
        <v>1389.5</v>
      </c>
      <c r="R40" s="47">
        <v>111</v>
      </c>
      <c r="S40" s="172" t="s">
        <v>56</v>
      </c>
      <c r="T40" s="176" t="s">
        <v>29</v>
      </c>
      <c r="U40" s="142" t="s">
        <v>29</v>
      </c>
      <c r="V40" s="241" t="s">
        <v>35</v>
      </c>
      <c r="W40" s="242">
        <v>7901.4340000000002</v>
      </c>
      <c r="X40" s="243">
        <v>10865.501</v>
      </c>
      <c r="Y40" s="244">
        <v>-2964.067</v>
      </c>
      <c r="Z40" s="240">
        <v>72.720383533166128</v>
      </c>
      <c r="AA40" s="172" t="s">
        <v>36</v>
      </c>
      <c r="AB40" s="182">
        <v>279.63799999999998</v>
      </c>
      <c r="AC40" s="55">
        <v>83.6</v>
      </c>
      <c r="AD40" s="172" t="s">
        <v>71</v>
      </c>
      <c r="AE40" s="182">
        <v>7.4279999999999999</v>
      </c>
      <c r="AF40" s="57" t="s">
        <v>105</v>
      </c>
      <c r="AG40" s="50">
        <v>0.222</v>
      </c>
      <c r="AH40" s="58">
        <v>0.222</v>
      </c>
      <c r="AI40" s="172" t="s">
        <v>37</v>
      </c>
      <c r="AJ40" s="190">
        <v>43490.5</v>
      </c>
      <c r="AK40" s="60">
        <v>114.9</v>
      </c>
      <c r="AL40" s="61">
        <v>0.73228041521792209</v>
      </c>
      <c r="AM40" s="58">
        <v>0.74474998894734512</v>
      </c>
      <c r="AN40" s="172" t="s">
        <v>63</v>
      </c>
      <c r="AO40" s="182">
        <v>6.1159999999999997</v>
      </c>
      <c r="AP40" s="62">
        <v>98.7</v>
      </c>
      <c r="AQ40" s="172" t="s">
        <v>55</v>
      </c>
      <c r="AR40" s="209">
        <v>252</v>
      </c>
      <c r="AS40" s="49">
        <v>75.400000000000006</v>
      </c>
      <c r="AT40" s="50">
        <v>7.0000000000000001E-3</v>
      </c>
      <c r="AU40" s="51">
        <v>9.0000000000000011E-3</v>
      </c>
    </row>
    <row r="41" spans="1:47" s="39" customFormat="1" ht="13.5" customHeight="1" x14ac:dyDescent="0.25">
      <c r="A41" s="115" t="s">
        <v>42</v>
      </c>
      <c r="B41" s="113">
        <v>19596.2</v>
      </c>
      <c r="C41" s="43">
        <v>94.352389186655941</v>
      </c>
      <c r="D41" s="115" t="s">
        <v>54</v>
      </c>
      <c r="E41" s="113">
        <v>3626.69</v>
      </c>
      <c r="F41" s="43">
        <v>94.957185363550707</v>
      </c>
      <c r="G41" s="115" t="s">
        <v>32</v>
      </c>
      <c r="H41" s="120">
        <v>22016.859800000002</v>
      </c>
      <c r="I41" s="47">
        <v>89.5</v>
      </c>
      <c r="J41" s="115" t="s">
        <v>55</v>
      </c>
      <c r="K41" s="122">
        <v>22132</v>
      </c>
      <c r="L41" s="47">
        <v>72.400000000000006</v>
      </c>
      <c r="M41" s="172" t="s">
        <v>64</v>
      </c>
      <c r="N41" s="176">
        <v>49.615400000000001</v>
      </c>
      <c r="O41" s="47">
        <v>96.317017584047406</v>
      </c>
      <c r="P41" s="172" t="s">
        <v>30</v>
      </c>
      <c r="Q41" s="176">
        <v>22214.2</v>
      </c>
      <c r="R41" s="47">
        <v>110.8</v>
      </c>
      <c r="S41" s="172" t="s">
        <v>57</v>
      </c>
      <c r="T41" s="176" t="s">
        <v>29</v>
      </c>
      <c r="U41" s="142" t="s">
        <v>29</v>
      </c>
      <c r="V41" s="172" t="s">
        <v>56</v>
      </c>
      <c r="W41" s="182">
        <v>2202.6089999999999</v>
      </c>
      <c r="X41" s="53">
        <v>3271.212</v>
      </c>
      <c r="Y41" s="54">
        <v>-1068.6030000000001</v>
      </c>
      <c r="Z41" s="55">
        <v>67.333116899791264</v>
      </c>
      <c r="AA41" s="172" t="s">
        <v>67</v>
      </c>
      <c r="AB41" s="182">
        <v>1108.106</v>
      </c>
      <c r="AC41" s="55">
        <v>75.599999999999994</v>
      </c>
      <c r="AD41" s="172" t="s">
        <v>68</v>
      </c>
      <c r="AE41" s="189">
        <v>301.29899999999998</v>
      </c>
      <c r="AF41" s="57" t="s">
        <v>105</v>
      </c>
      <c r="AG41" s="50">
        <v>0.42899999999999999</v>
      </c>
      <c r="AH41" s="58">
        <v>0.47599999999999998</v>
      </c>
      <c r="AI41" s="172" t="s">
        <v>65</v>
      </c>
      <c r="AJ41" s="190">
        <v>64494.2</v>
      </c>
      <c r="AK41" s="60">
        <v>114.8</v>
      </c>
      <c r="AL41" s="152">
        <v>1.0859346191731001</v>
      </c>
      <c r="AM41" s="150">
        <v>1.0785401653477165</v>
      </c>
      <c r="AN41" s="172" t="s">
        <v>37</v>
      </c>
      <c r="AO41" s="182">
        <v>4.2629999999999999</v>
      </c>
      <c r="AP41" s="62">
        <v>98.7</v>
      </c>
      <c r="AQ41" s="172" t="s">
        <v>57</v>
      </c>
      <c r="AR41" s="209">
        <v>161</v>
      </c>
      <c r="AS41" s="49">
        <v>76.3</v>
      </c>
      <c r="AT41" s="50">
        <v>7.0000000000000001E-3</v>
      </c>
      <c r="AU41" s="51">
        <v>0.01</v>
      </c>
    </row>
    <row r="42" spans="1:47" s="39" customFormat="1" ht="13.5" customHeight="1" x14ac:dyDescent="0.25">
      <c r="A42" s="115" t="s">
        <v>36</v>
      </c>
      <c r="B42" s="113">
        <v>1894.8585999999998</v>
      </c>
      <c r="C42" s="43">
        <v>90.241021991306496</v>
      </c>
      <c r="D42" s="115" t="s">
        <v>62</v>
      </c>
      <c r="E42" s="113">
        <v>6996.2635</v>
      </c>
      <c r="F42" s="43">
        <v>93.012586272040139</v>
      </c>
      <c r="G42" s="115" t="s">
        <v>44</v>
      </c>
      <c r="H42" s="120">
        <v>46.119599999999998</v>
      </c>
      <c r="I42" s="47">
        <v>86.5</v>
      </c>
      <c r="J42" s="115" t="s">
        <v>47</v>
      </c>
      <c r="K42" s="122">
        <v>28532</v>
      </c>
      <c r="L42" s="47">
        <v>68.7</v>
      </c>
      <c r="M42" s="172" t="s">
        <v>39</v>
      </c>
      <c r="N42" s="176">
        <v>105.32010000000001</v>
      </c>
      <c r="O42" s="47">
        <v>88.260493913031837</v>
      </c>
      <c r="P42" s="172" t="s">
        <v>63</v>
      </c>
      <c r="Q42" s="176">
        <v>3087.2</v>
      </c>
      <c r="R42" s="47">
        <v>110.6</v>
      </c>
      <c r="S42" s="172" t="s">
        <v>58</v>
      </c>
      <c r="T42" s="176" t="s">
        <v>29</v>
      </c>
      <c r="U42" s="142" t="s">
        <v>29</v>
      </c>
      <c r="V42" s="172" t="s">
        <v>59</v>
      </c>
      <c r="W42" s="182">
        <v>2449.2530000000002</v>
      </c>
      <c r="X42" s="146">
        <v>3930.5859999999998</v>
      </c>
      <c r="Y42" s="54">
        <v>-1481.3329999999996</v>
      </c>
      <c r="Z42" s="55">
        <v>62.312667882091887</v>
      </c>
      <c r="AA42" s="172" t="s">
        <v>63</v>
      </c>
      <c r="AB42" s="182">
        <v>842.01800000000003</v>
      </c>
      <c r="AC42" s="55">
        <v>74.599999999999994</v>
      </c>
      <c r="AD42" s="172" t="s">
        <v>69</v>
      </c>
      <c r="AE42" s="182">
        <v>9.016</v>
      </c>
      <c r="AF42" s="57" t="s">
        <v>126</v>
      </c>
      <c r="AG42" s="50">
        <v>0.222</v>
      </c>
      <c r="AH42" s="58">
        <v>0.111</v>
      </c>
      <c r="AI42" s="172" t="s">
        <v>59</v>
      </c>
      <c r="AJ42" s="190">
        <v>44405</v>
      </c>
      <c r="AK42" s="60">
        <v>114.8</v>
      </c>
      <c r="AL42" s="61">
        <v>0.74767850077032527</v>
      </c>
      <c r="AM42" s="58">
        <v>0.73495733675228792</v>
      </c>
      <c r="AN42" s="282" t="s">
        <v>66</v>
      </c>
      <c r="AO42" s="287">
        <v>18.664999999999999</v>
      </c>
      <c r="AP42" s="276">
        <v>98.6</v>
      </c>
      <c r="AQ42" s="172" t="s">
        <v>45</v>
      </c>
      <c r="AR42" s="209">
        <v>132</v>
      </c>
      <c r="AS42" s="49">
        <v>79</v>
      </c>
      <c r="AT42" s="50">
        <v>5.0000000000000001E-3</v>
      </c>
      <c r="AU42" s="51">
        <v>6.0000000000000001E-3</v>
      </c>
    </row>
    <row r="43" spans="1:47" s="39" customFormat="1" ht="13.5" customHeight="1" x14ac:dyDescent="0.25">
      <c r="A43" s="115" t="s">
        <v>38</v>
      </c>
      <c r="B43" s="113">
        <v>29770.3</v>
      </c>
      <c r="C43" s="43">
        <v>88.803129800786124</v>
      </c>
      <c r="D43" s="115" t="s">
        <v>43</v>
      </c>
      <c r="E43" s="113">
        <v>4628.1196</v>
      </c>
      <c r="F43" s="43">
        <v>92.612384164972255</v>
      </c>
      <c r="G43" s="282" t="s">
        <v>66</v>
      </c>
      <c r="H43" s="284">
        <v>395.31190000000004</v>
      </c>
      <c r="I43" s="266">
        <v>80.7</v>
      </c>
      <c r="J43" s="115" t="s">
        <v>63</v>
      </c>
      <c r="K43" s="122">
        <v>4746</v>
      </c>
      <c r="L43" s="47">
        <v>68.7</v>
      </c>
      <c r="M43" s="172" t="s">
        <v>40</v>
      </c>
      <c r="N43" s="176">
        <v>794.60930000000008</v>
      </c>
      <c r="O43" s="47">
        <v>87.37051261019046</v>
      </c>
      <c r="P43" s="172" t="s">
        <v>41</v>
      </c>
      <c r="Q43" s="176">
        <v>3977.6</v>
      </c>
      <c r="R43" s="47">
        <v>110.4</v>
      </c>
      <c r="S43" s="172" t="s">
        <v>59</v>
      </c>
      <c r="T43" s="176" t="s">
        <v>29</v>
      </c>
      <c r="U43" s="142" t="s">
        <v>29</v>
      </c>
      <c r="V43" s="172" t="s">
        <v>58</v>
      </c>
      <c r="W43" s="182">
        <v>367.62299999999999</v>
      </c>
      <c r="X43" s="53">
        <v>593.89800000000002</v>
      </c>
      <c r="Y43" s="54">
        <v>-226.27500000000003</v>
      </c>
      <c r="Z43" s="55">
        <v>61.900023236313309</v>
      </c>
      <c r="AA43" s="172" t="s">
        <v>65</v>
      </c>
      <c r="AB43" s="182">
        <v>45005.076999999997</v>
      </c>
      <c r="AC43" s="55">
        <v>72.900000000000006</v>
      </c>
      <c r="AD43" s="172" t="s">
        <v>31</v>
      </c>
      <c r="AE43" s="182">
        <v>582.98299999999995</v>
      </c>
      <c r="AF43" s="57" t="s">
        <v>111</v>
      </c>
      <c r="AG43" s="50">
        <v>0.31900000000000001</v>
      </c>
      <c r="AH43" s="58">
        <v>0.20799999999999999</v>
      </c>
      <c r="AI43" s="172" t="s">
        <v>34</v>
      </c>
      <c r="AJ43" s="190">
        <v>63824.2</v>
      </c>
      <c r="AK43" s="60">
        <v>114.3</v>
      </c>
      <c r="AL43" s="61">
        <v>1.0746533536508365</v>
      </c>
      <c r="AM43" s="58">
        <v>1.1119191829877537</v>
      </c>
      <c r="AN43" s="172" t="s">
        <v>46</v>
      </c>
      <c r="AO43" s="182">
        <v>15.983000000000001</v>
      </c>
      <c r="AP43" s="62">
        <v>98.6</v>
      </c>
      <c r="AQ43" s="172" t="s">
        <v>39</v>
      </c>
      <c r="AR43" s="209">
        <v>99</v>
      </c>
      <c r="AS43" s="49">
        <v>80.5</v>
      </c>
      <c r="AT43" s="50">
        <v>4.0000000000000001E-3</v>
      </c>
      <c r="AU43" s="51">
        <v>5.0000000000000001E-3</v>
      </c>
    </row>
    <row r="44" spans="1:47" s="39" customFormat="1" ht="13.5" customHeight="1" x14ac:dyDescent="0.25">
      <c r="A44" s="115" t="s">
        <v>64</v>
      </c>
      <c r="B44" s="113">
        <v>12854.3</v>
      </c>
      <c r="C44" s="43">
        <v>87.566605002558674</v>
      </c>
      <c r="D44" s="115" t="s">
        <v>67</v>
      </c>
      <c r="E44" s="113">
        <v>3386.6138999999998</v>
      </c>
      <c r="F44" s="43">
        <v>92.263578411283049</v>
      </c>
      <c r="G44" s="115" t="s">
        <v>34</v>
      </c>
      <c r="H44" s="120">
        <v>4837.8252000000002</v>
      </c>
      <c r="I44" s="45">
        <v>69.099999999999994</v>
      </c>
      <c r="J44" s="115" t="s">
        <v>35</v>
      </c>
      <c r="K44" s="122">
        <v>37896</v>
      </c>
      <c r="L44" s="134">
        <v>67.900000000000006</v>
      </c>
      <c r="M44" s="172" t="s">
        <v>30</v>
      </c>
      <c r="N44" s="176">
        <v>284.26079999999996</v>
      </c>
      <c r="O44" s="47">
        <v>84.295381144469815</v>
      </c>
      <c r="P44" s="172" t="s">
        <v>70</v>
      </c>
      <c r="Q44" s="176">
        <v>6798.9</v>
      </c>
      <c r="R44" s="47">
        <v>110.1</v>
      </c>
      <c r="S44" s="172" t="s">
        <v>60</v>
      </c>
      <c r="T44" s="176" t="s">
        <v>29</v>
      </c>
      <c r="U44" s="142" t="s">
        <v>29</v>
      </c>
      <c r="V44" s="172" t="s">
        <v>67</v>
      </c>
      <c r="W44" s="182">
        <v>889.95500000000004</v>
      </c>
      <c r="X44" s="53">
        <v>1441.194</v>
      </c>
      <c r="Y44" s="54">
        <v>-551.23899999999992</v>
      </c>
      <c r="Z44" s="55">
        <v>61.751228495261564</v>
      </c>
      <c r="AA44" s="172" t="s">
        <v>35</v>
      </c>
      <c r="AB44" s="182">
        <v>7954.7370000000001</v>
      </c>
      <c r="AC44" s="55">
        <v>72.7</v>
      </c>
      <c r="AD44" s="172" t="s">
        <v>39</v>
      </c>
      <c r="AE44" s="188">
        <v>193.88499999999999</v>
      </c>
      <c r="AF44" s="57" t="s">
        <v>106</v>
      </c>
      <c r="AG44" s="50">
        <v>0.41699999999999998</v>
      </c>
      <c r="AH44" s="58">
        <v>0.16700000000000001</v>
      </c>
      <c r="AI44" s="172" t="s">
        <v>68</v>
      </c>
      <c r="AJ44" s="190">
        <v>55033.2</v>
      </c>
      <c r="AK44" s="60">
        <v>114.3</v>
      </c>
      <c r="AL44" s="152">
        <v>0.92663304737289631</v>
      </c>
      <c r="AM44" s="58">
        <v>0.94290198505681067</v>
      </c>
      <c r="AN44" s="172" t="s">
        <v>71</v>
      </c>
      <c r="AO44" s="182">
        <v>4.819</v>
      </c>
      <c r="AP44" s="62">
        <v>98.6</v>
      </c>
      <c r="AQ44" s="172" t="s">
        <v>63</v>
      </c>
      <c r="AR44" s="209">
        <v>101</v>
      </c>
      <c r="AS44" s="49">
        <v>82.1</v>
      </c>
      <c r="AT44" s="50">
        <v>5.0000000000000001E-3</v>
      </c>
      <c r="AU44" s="51">
        <v>6.0000000000000001E-3</v>
      </c>
    </row>
    <row r="45" spans="1:47" s="39" customFormat="1" ht="13.5" customHeight="1" x14ac:dyDescent="0.25">
      <c r="A45" s="115" t="s">
        <v>46</v>
      </c>
      <c r="B45" s="113">
        <v>8806.6093000000001</v>
      </c>
      <c r="C45" s="43">
        <v>87.344164655547559</v>
      </c>
      <c r="D45" s="115" t="s">
        <v>48</v>
      </c>
      <c r="E45" s="113">
        <v>4189.3281999999999</v>
      </c>
      <c r="F45" s="43">
        <v>91.523263417135325</v>
      </c>
      <c r="G45" s="115" t="s">
        <v>39</v>
      </c>
      <c r="H45" s="120">
        <v>0.95299999999999996</v>
      </c>
      <c r="I45" s="43">
        <v>63.6</v>
      </c>
      <c r="J45" s="115" t="s">
        <v>34</v>
      </c>
      <c r="K45" s="122">
        <v>478085</v>
      </c>
      <c r="L45" s="47">
        <v>66.5</v>
      </c>
      <c r="M45" s="172" t="s">
        <v>50</v>
      </c>
      <c r="N45" s="176">
        <v>431.60040000000004</v>
      </c>
      <c r="O45" s="47">
        <v>76.192241532712501</v>
      </c>
      <c r="P45" s="172" t="s">
        <v>34</v>
      </c>
      <c r="Q45" s="176">
        <v>103731.5</v>
      </c>
      <c r="R45" s="47">
        <v>108.8</v>
      </c>
      <c r="S45" s="172" t="s">
        <v>61</v>
      </c>
      <c r="T45" s="176" t="s">
        <v>29</v>
      </c>
      <c r="U45" s="142" t="s">
        <v>29</v>
      </c>
      <c r="V45" s="172" t="s">
        <v>42</v>
      </c>
      <c r="W45" s="182">
        <v>779.83399999999995</v>
      </c>
      <c r="X45" s="53">
        <v>1272.3869999999999</v>
      </c>
      <c r="Y45" s="54">
        <v>-492.553</v>
      </c>
      <c r="Z45" s="55">
        <v>61.289057495871937</v>
      </c>
      <c r="AA45" s="172" t="s">
        <v>39</v>
      </c>
      <c r="AB45" s="182">
        <v>511.20100000000002</v>
      </c>
      <c r="AC45" s="55">
        <v>70.3</v>
      </c>
      <c r="AD45" s="172" t="s">
        <v>42</v>
      </c>
      <c r="AE45" s="182">
        <v>30.664000000000001</v>
      </c>
      <c r="AF45" s="57" t="s">
        <v>131</v>
      </c>
      <c r="AG45" s="50">
        <v>0.214</v>
      </c>
      <c r="AH45" s="58">
        <v>0.17899999999999999</v>
      </c>
      <c r="AI45" s="172" t="s">
        <v>71</v>
      </c>
      <c r="AJ45" s="190">
        <v>44145.4</v>
      </c>
      <c r="AK45" s="60">
        <v>114.1</v>
      </c>
      <c r="AL45" s="61">
        <v>0.74330743132319144</v>
      </c>
      <c r="AM45" s="58">
        <v>0.73409522967416774</v>
      </c>
      <c r="AN45" s="172" t="s">
        <v>57</v>
      </c>
      <c r="AO45" s="182">
        <v>4.5490000000000004</v>
      </c>
      <c r="AP45" s="62">
        <v>97.5</v>
      </c>
      <c r="AQ45" s="172" t="s">
        <v>69</v>
      </c>
      <c r="AR45" s="209">
        <v>114</v>
      </c>
      <c r="AS45" s="49">
        <v>83.2</v>
      </c>
      <c r="AT45" s="50">
        <v>6.0000000000000001E-3</v>
      </c>
      <c r="AU45" s="51">
        <v>6.9999999999999993E-3</v>
      </c>
    </row>
    <row r="46" spans="1:47" s="39" customFormat="1" ht="13.5" customHeight="1" x14ac:dyDescent="0.25">
      <c r="A46" s="115" t="s">
        <v>62</v>
      </c>
      <c r="B46" s="113">
        <v>113939.6902</v>
      </c>
      <c r="C46" s="43">
        <v>86.052749757010972</v>
      </c>
      <c r="D46" s="115" t="s">
        <v>39</v>
      </c>
      <c r="E46" s="113">
        <v>2776.4681</v>
      </c>
      <c r="F46" s="43">
        <v>88.856518835862218</v>
      </c>
      <c r="G46" s="115" t="s">
        <v>61</v>
      </c>
      <c r="H46" s="120">
        <v>403.42599999999999</v>
      </c>
      <c r="I46" s="47">
        <v>56.1</v>
      </c>
      <c r="J46" s="115" t="s">
        <v>51</v>
      </c>
      <c r="K46" s="122">
        <v>17434</v>
      </c>
      <c r="L46" s="47">
        <v>66.5</v>
      </c>
      <c r="M46" s="172" t="s">
        <v>31</v>
      </c>
      <c r="N46" s="176">
        <v>67.972999999999999</v>
      </c>
      <c r="O46" s="47">
        <v>73.574681987825059</v>
      </c>
      <c r="P46" s="172" t="s">
        <v>51</v>
      </c>
      <c r="Q46" s="176">
        <v>4612.8</v>
      </c>
      <c r="R46" s="47">
        <v>106.3</v>
      </c>
      <c r="S46" s="172" t="s">
        <v>62</v>
      </c>
      <c r="T46" s="176" t="s">
        <v>29</v>
      </c>
      <c r="U46" s="142" t="s">
        <v>29</v>
      </c>
      <c r="V46" s="172" t="s">
        <v>39</v>
      </c>
      <c r="W46" s="182">
        <v>317.31599999999997</v>
      </c>
      <c r="X46" s="53">
        <v>668.40599999999995</v>
      </c>
      <c r="Y46" s="54">
        <v>-351.09</v>
      </c>
      <c r="Z46" s="55">
        <v>47.473541530147841</v>
      </c>
      <c r="AA46" s="172" t="s">
        <v>56</v>
      </c>
      <c r="AB46" s="186">
        <v>2336.9029999999998</v>
      </c>
      <c r="AC46" s="55">
        <v>69.5</v>
      </c>
      <c r="AD46" s="172" t="s">
        <v>54</v>
      </c>
      <c r="AE46" s="182">
        <v>449.12700000000001</v>
      </c>
      <c r="AF46" s="57" t="s">
        <v>123</v>
      </c>
      <c r="AG46" s="50">
        <v>0.44400000000000001</v>
      </c>
      <c r="AH46" s="58">
        <v>0.27800000000000002</v>
      </c>
      <c r="AI46" s="172" t="s">
        <v>55</v>
      </c>
      <c r="AJ46" s="190">
        <v>43217.3</v>
      </c>
      <c r="AK46" s="60">
        <v>114.1</v>
      </c>
      <c r="AL46" s="61">
        <v>0.72768035291839606</v>
      </c>
      <c r="AM46" s="58">
        <v>0.764467925195632</v>
      </c>
      <c r="AN46" s="172" t="s">
        <v>58</v>
      </c>
      <c r="AO46" s="182">
        <v>6.3419999999999996</v>
      </c>
      <c r="AP46" s="62">
        <v>97.4</v>
      </c>
      <c r="AQ46" s="172" t="s">
        <v>48</v>
      </c>
      <c r="AR46" s="209">
        <v>262</v>
      </c>
      <c r="AS46" s="49">
        <v>83.2</v>
      </c>
      <c r="AT46" s="50">
        <v>5.0000000000000001E-3</v>
      </c>
      <c r="AU46" s="51">
        <v>6.0000000000000001E-3</v>
      </c>
    </row>
    <row r="47" spans="1:47" s="39" customFormat="1" ht="13.5" customHeight="1" x14ac:dyDescent="0.25">
      <c r="A47" s="115" t="s">
        <v>59</v>
      </c>
      <c r="B47" s="113">
        <v>6672.6634000000004</v>
      </c>
      <c r="C47" s="43">
        <v>85.176307767365671</v>
      </c>
      <c r="D47" s="115" t="s">
        <v>30</v>
      </c>
      <c r="E47" s="113">
        <v>33.710999999999999</v>
      </c>
      <c r="F47" s="43">
        <v>88.818337504940061</v>
      </c>
      <c r="G47" s="115" t="s">
        <v>40</v>
      </c>
      <c r="H47" s="120">
        <v>92.927000000000007</v>
      </c>
      <c r="I47" s="47">
        <v>52.7</v>
      </c>
      <c r="J47" s="115" t="s">
        <v>68</v>
      </c>
      <c r="K47" s="122">
        <v>68500</v>
      </c>
      <c r="L47" s="47">
        <v>64.400000000000006</v>
      </c>
      <c r="M47" s="172" t="s">
        <v>55</v>
      </c>
      <c r="N47" s="176">
        <v>137.78720000000001</v>
      </c>
      <c r="O47" s="47">
        <v>63.40521305532458</v>
      </c>
      <c r="P47" s="286" t="s">
        <v>66</v>
      </c>
      <c r="Q47" s="284">
        <v>8009.8</v>
      </c>
      <c r="R47" s="266">
        <v>106.2</v>
      </c>
      <c r="S47" s="172" t="s">
        <v>64</v>
      </c>
      <c r="T47" s="176" t="s">
        <v>29</v>
      </c>
      <c r="U47" s="142" t="s">
        <v>29</v>
      </c>
      <c r="V47" s="172" t="s">
        <v>54</v>
      </c>
      <c r="W47" s="182">
        <v>892.29</v>
      </c>
      <c r="X47" s="53">
        <v>2518.6550000000002</v>
      </c>
      <c r="Y47" s="54">
        <v>-1626.3650000000002</v>
      </c>
      <c r="Z47" s="55">
        <v>35.427241920787083</v>
      </c>
      <c r="AA47" s="172" t="s">
        <v>42</v>
      </c>
      <c r="AB47" s="182">
        <v>810.49800000000005</v>
      </c>
      <c r="AC47" s="55">
        <v>63.3</v>
      </c>
      <c r="AD47" s="235" t="s">
        <v>49</v>
      </c>
      <c r="AE47" s="247">
        <v>12.07</v>
      </c>
      <c r="AF47" s="248" t="s">
        <v>122</v>
      </c>
      <c r="AG47" s="249">
        <v>0.33300000000000002</v>
      </c>
      <c r="AH47" s="250">
        <v>0.16700000000000001</v>
      </c>
      <c r="AI47" s="172" t="s">
        <v>31</v>
      </c>
      <c r="AJ47" s="190">
        <v>41118.400000000001</v>
      </c>
      <c r="AK47" s="60">
        <v>113.5</v>
      </c>
      <c r="AL47" s="156">
        <v>0.69233968395618828</v>
      </c>
      <c r="AM47" s="58">
        <v>0.80697643573986466</v>
      </c>
      <c r="AN47" s="172" t="s">
        <v>55</v>
      </c>
      <c r="AO47" s="182">
        <v>5.94</v>
      </c>
      <c r="AP47" s="153">
        <v>97.3</v>
      </c>
      <c r="AQ47" s="172" t="s">
        <v>35</v>
      </c>
      <c r="AR47" s="209">
        <v>178</v>
      </c>
      <c r="AS47" s="49">
        <v>84.4</v>
      </c>
      <c r="AT47" s="50">
        <v>4.0000000000000001E-3</v>
      </c>
      <c r="AU47" s="51">
        <v>4.0000000000000001E-3</v>
      </c>
    </row>
    <row r="48" spans="1:47" s="39" customFormat="1" ht="13.5" customHeight="1" x14ac:dyDescent="0.25">
      <c r="A48" s="115" t="s">
        <v>37</v>
      </c>
      <c r="B48" s="113">
        <v>3518</v>
      </c>
      <c r="C48" s="43">
        <v>82.946427346208253</v>
      </c>
      <c r="D48" s="115" t="s">
        <v>69</v>
      </c>
      <c r="E48" s="113">
        <v>1750.0260000000001</v>
      </c>
      <c r="F48" s="43">
        <v>87.369516190254444</v>
      </c>
      <c r="G48" s="115" t="s">
        <v>59</v>
      </c>
      <c r="H48" s="120">
        <v>15.571999999999999</v>
      </c>
      <c r="I48" s="47">
        <v>25.2</v>
      </c>
      <c r="J48" s="115" t="s">
        <v>39</v>
      </c>
      <c r="K48" s="122">
        <v>7879</v>
      </c>
      <c r="L48" s="47">
        <v>53.3</v>
      </c>
      <c r="M48" s="172" t="s">
        <v>52</v>
      </c>
      <c r="N48" s="176">
        <v>1073.4668999999999</v>
      </c>
      <c r="O48" s="142">
        <v>38.982339638559559</v>
      </c>
      <c r="P48" s="172" t="s">
        <v>33</v>
      </c>
      <c r="Q48" s="176">
        <v>52604.5</v>
      </c>
      <c r="R48" s="47">
        <v>105.4</v>
      </c>
      <c r="S48" s="172" t="s">
        <v>66</v>
      </c>
      <c r="T48" s="176" t="s">
        <v>29</v>
      </c>
      <c r="U48" s="142" t="s">
        <v>29</v>
      </c>
      <c r="V48" s="172" t="s">
        <v>50</v>
      </c>
      <c r="W48" s="182">
        <v>784.75599999999997</v>
      </c>
      <c r="X48" s="154">
        <v>-530.00800000000004</v>
      </c>
      <c r="Y48" s="54">
        <v>1314.7640000000001</v>
      </c>
      <c r="Z48" s="55" t="s">
        <v>29</v>
      </c>
      <c r="AA48" s="172" t="s">
        <v>59</v>
      </c>
      <c r="AB48" s="182">
        <v>2506.3589999999999</v>
      </c>
      <c r="AC48" s="55">
        <v>63.1</v>
      </c>
      <c r="AD48" s="172" t="s">
        <v>44</v>
      </c>
      <c r="AE48" s="182">
        <v>24.622</v>
      </c>
      <c r="AF48" s="57" t="s">
        <v>121</v>
      </c>
      <c r="AG48" s="50">
        <v>0.17899999999999999</v>
      </c>
      <c r="AH48" s="58">
        <v>0.14299999999999999</v>
      </c>
      <c r="AI48" s="172" t="s">
        <v>36</v>
      </c>
      <c r="AJ48" s="190">
        <v>43055.5</v>
      </c>
      <c r="AK48" s="60">
        <v>113.2</v>
      </c>
      <c r="AL48" s="61">
        <v>0.72495601148331801</v>
      </c>
      <c r="AM48" s="58">
        <v>0.74331314381714486</v>
      </c>
      <c r="AN48" s="172" t="s">
        <v>61</v>
      </c>
      <c r="AO48" s="182">
        <v>14.622</v>
      </c>
      <c r="AP48" s="62">
        <v>97.1</v>
      </c>
      <c r="AQ48" s="172" t="s">
        <v>37</v>
      </c>
      <c r="AR48" s="209">
        <v>126</v>
      </c>
      <c r="AS48" s="49">
        <v>86.9</v>
      </c>
      <c r="AT48" s="50">
        <v>8.0000000000000002E-3</v>
      </c>
      <c r="AU48" s="51">
        <v>9.0000000000000011E-3</v>
      </c>
    </row>
    <row r="49" spans="1:47" s="39" customFormat="1" ht="13.5" customHeight="1" x14ac:dyDescent="0.25">
      <c r="A49" s="115" t="s">
        <v>65</v>
      </c>
      <c r="B49" s="113">
        <v>53419.4</v>
      </c>
      <c r="C49" s="43">
        <v>81.922505431495168</v>
      </c>
      <c r="D49" s="115" t="s">
        <v>52</v>
      </c>
      <c r="E49" s="113">
        <v>2573.1687000000002</v>
      </c>
      <c r="F49" s="43">
        <v>85.635413210038848</v>
      </c>
      <c r="G49" s="115" t="s">
        <v>36</v>
      </c>
      <c r="H49" s="120">
        <v>269.00900000000001</v>
      </c>
      <c r="I49" s="47">
        <v>14.1</v>
      </c>
      <c r="J49" s="115" t="s">
        <v>30</v>
      </c>
      <c r="K49" s="122">
        <v>78363</v>
      </c>
      <c r="L49" s="47">
        <v>51.1</v>
      </c>
      <c r="M49" s="172" t="s">
        <v>35</v>
      </c>
      <c r="N49" s="176">
        <v>140.20599999999999</v>
      </c>
      <c r="O49" s="47">
        <v>28.971845200260855</v>
      </c>
      <c r="P49" s="172" t="s">
        <v>45</v>
      </c>
      <c r="Q49" s="176">
        <v>2235.9</v>
      </c>
      <c r="R49" s="47">
        <v>103</v>
      </c>
      <c r="S49" s="172" t="s">
        <v>67</v>
      </c>
      <c r="T49" s="176" t="s">
        <v>29</v>
      </c>
      <c r="U49" s="142" t="s">
        <v>29</v>
      </c>
      <c r="V49" s="172" t="s">
        <v>36</v>
      </c>
      <c r="W49" s="184">
        <v>-159.648</v>
      </c>
      <c r="X49" s="154">
        <v>-156.61699999999999</v>
      </c>
      <c r="Y49" s="54">
        <v>-3.0310000000000059</v>
      </c>
      <c r="Z49" s="55" t="s">
        <v>29</v>
      </c>
      <c r="AA49" s="172" t="s">
        <v>58</v>
      </c>
      <c r="AB49" s="182">
        <v>367.62299999999999</v>
      </c>
      <c r="AC49" s="55">
        <v>61.9</v>
      </c>
      <c r="AD49" s="172" t="s">
        <v>67</v>
      </c>
      <c r="AE49" s="186">
        <v>218.15100000000001</v>
      </c>
      <c r="AF49" s="57" t="s">
        <v>125</v>
      </c>
      <c r="AG49" s="50">
        <v>0.25900000000000001</v>
      </c>
      <c r="AH49" s="58">
        <v>0.185</v>
      </c>
      <c r="AI49" s="172" t="s">
        <v>43</v>
      </c>
      <c r="AJ49" s="190">
        <v>41611.800000000003</v>
      </c>
      <c r="AK49" s="60">
        <v>113.2</v>
      </c>
      <c r="AL49" s="152">
        <v>0.70064740993930008</v>
      </c>
      <c r="AM49" s="155">
        <v>0.73643839250187892</v>
      </c>
      <c r="AN49" s="172" t="s">
        <v>60</v>
      </c>
      <c r="AO49" s="182">
        <v>5.6849999999999996</v>
      </c>
      <c r="AP49" s="62">
        <v>96.9</v>
      </c>
      <c r="AQ49" s="172" t="s">
        <v>47</v>
      </c>
      <c r="AR49" s="209">
        <v>175</v>
      </c>
      <c r="AS49" s="49">
        <v>88.4</v>
      </c>
      <c r="AT49" s="50">
        <v>4.0000000000000001E-3</v>
      </c>
      <c r="AU49" s="51">
        <v>4.0000000000000001E-3</v>
      </c>
    </row>
    <row r="50" spans="1:47" s="39" customFormat="1" ht="13.5" customHeight="1" x14ac:dyDescent="0.25">
      <c r="A50" s="115" t="s">
        <v>57</v>
      </c>
      <c r="B50" s="113">
        <v>1880.4979000000001</v>
      </c>
      <c r="C50" s="43">
        <v>81.760461883430111</v>
      </c>
      <c r="D50" s="115" t="s">
        <v>31</v>
      </c>
      <c r="E50" s="113">
        <v>149.25279999999998</v>
      </c>
      <c r="F50" s="43" t="s">
        <v>29</v>
      </c>
      <c r="G50" s="115" t="s">
        <v>63</v>
      </c>
      <c r="H50" s="120" t="s">
        <v>29</v>
      </c>
      <c r="I50" s="45" t="s">
        <v>29</v>
      </c>
      <c r="J50" s="115" t="s">
        <v>58</v>
      </c>
      <c r="K50" s="122">
        <v>7115</v>
      </c>
      <c r="L50" s="47">
        <v>49.1</v>
      </c>
      <c r="M50" s="172" t="s">
        <v>69</v>
      </c>
      <c r="N50" s="199">
        <v>7.0368999999999993</v>
      </c>
      <c r="O50" s="132">
        <v>1.0746270936017011</v>
      </c>
      <c r="P50" s="172" t="s">
        <v>65</v>
      </c>
      <c r="Q50" s="176">
        <v>13718.2</v>
      </c>
      <c r="R50" s="47">
        <v>102.7</v>
      </c>
      <c r="S50" s="172" t="s">
        <v>69</v>
      </c>
      <c r="T50" s="176"/>
      <c r="U50" s="142" t="s">
        <v>29</v>
      </c>
      <c r="V50" s="172" t="s">
        <v>30</v>
      </c>
      <c r="W50" s="184">
        <v>-487.08199999999999</v>
      </c>
      <c r="X50" s="154">
        <v>-1675.7840000000001</v>
      </c>
      <c r="Y50" s="147">
        <v>1188.7020000000002</v>
      </c>
      <c r="Z50" s="148" t="s">
        <v>29</v>
      </c>
      <c r="AA50" s="172" t="s">
        <v>54</v>
      </c>
      <c r="AB50" s="182">
        <v>1341.4169999999999</v>
      </c>
      <c r="AC50" s="55">
        <v>51.5</v>
      </c>
      <c r="AD50" s="172" t="s">
        <v>55</v>
      </c>
      <c r="AE50" s="182">
        <v>27.637</v>
      </c>
      <c r="AF50" s="57" t="s">
        <v>124</v>
      </c>
      <c r="AG50" s="50">
        <v>0.38500000000000001</v>
      </c>
      <c r="AH50" s="58">
        <v>7.6999999999999999E-2</v>
      </c>
      <c r="AI50" s="172" t="s">
        <v>35</v>
      </c>
      <c r="AJ50" s="190">
        <v>49280.6</v>
      </c>
      <c r="AK50" s="151">
        <v>112.3</v>
      </c>
      <c r="AL50" s="152">
        <v>0.82977243835293524</v>
      </c>
      <c r="AM50" s="155">
        <v>0.89270082673858264</v>
      </c>
      <c r="AN50" s="172" t="s">
        <v>40</v>
      </c>
      <c r="AO50" s="182">
        <v>15.545</v>
      </c>
      <c r="AP50" s="62">
        <v>96.7</v>
      </c>
      <c r="AQ50" s="172" t="s">
        <v>71</v>
      </c>
      <c r="AR50" s="209">
        <v>154</v>
      </c>
      <c r="AS50" s="49">
        <v>90.1</v>
      </c>
      <c r="AT50" s="50">
        <v>8.9999999999999993E-3</v>
      </c>
      <c r="AU50" s="51">
        <v>9.0000000000000011E-3</v>
      </c>
    </row>
    <row r="51" spans="1:47" s="39" customFormat="1" ht="13.5" customHeight="1" x14ac:dyDescent="0.25">
      <c r="A51" s="115" t="s">
        <v>61</v>
      </c>
      <c r="B51" s="113">
        <v>119055.1</v>
      </c>
      <c r="C51" s="43">
        <v>69.321080057472642</v>
      </c>
      <c r="D51" s="115" t="s">
        <v>34</v>
      </c>
      <c r="E51" s="113" t="s">
        <v>29</v>
      </c>
      <c r="F51" s="126" t="s">
        <v>29</v>
      </c>
      <c r="G51" s="115" t="s">
        <v>64</v>
      </c>
      <c r="H51" s="120" t="s">
        <v>29</v>
      </c>
      <c r="I51" s="47" t="s">
        <v>29</v>
      </c>
      <c r="J51" s="115" t="s">
        <v>37</v>
      </c>
      <c r="K51" s="122">
        <v>1107</v>
      </c>
      <c r="L51" s="47">
        <v>38.9</v>
      </c>
      <c r="M51" s="172" t="s">
        <v>45</v>
      </c>
      <c r="N51" s="176" t="s">
        <v>29</v>
      </c>
      <c r="O51" s="47" t="s">
        <v>29</v>
      </c>
      <c r="P51" s="172" t="s">
        <v>46</v>
      </c>
      <c r="Q51" s="176">
        <v>5992.1</v>
      </c>
      <c r="R51" s="47">
        <v>99.2</v>
      </c>
      <c r="S51" s="172" t="s">
        <v>70</v>
      </c>
      <c r="T51" s="176"/>
      <c r="U51" s="142" t="s">
        <v>29</v>
      </c>
      <c r="V51" s="172" t="s">
        <v>38</v>
      </c>
      <c r="W51" s="184">
        <v>-1580.5129999999999</v>
      </c>
      <c r="X51" s="146">
        <v>2148.2139999999999</v>
      </c>
      <c r="Y51" s="54">
        <v>-3728.7269999999999</v>
      </c>
      <c r="Z51" s="55" t="s">
        <v>29</v>
      </c>
      <c r="AA51" s="172" t="s">
        <v>38</v>
      </c>
      <c r="AB51" s="186">
        <v>972.38699999999994</v>
      </c>
      <c r="AC51" s="55">
        <v>44.7</v>
      </c>
      <c r="AD51" s="222" t="s">
        <v>38</v>
      </c>
      <c r="AE51" s="223">
        <v>2552.9</v>
      </c>
      <c r="AF51" s="224" t="s">
        <v>120</v>
      </c>
      <c r="AG51" s="225">
        <v>0.25</v>
      </c>
      <c r="AH51" s="226">
        <v>0.32100000000000001</v>
      </c>
      <c r="AI51" s="172" t="s">
        <v>61</v>
      </c>
      <c r="AJ51" s="190">
        <v>58532.7</v>
      </c>
      <c r="AK51" s="60">
        <v>111.8</v>
      </c>
      <c r="AL51" s="152">
        <v>0.98555661258955551</v>
      </c>
      <c r="AM51" s="155">
        <v>1.0273221627835005</v>
      </c>
      <c r="AN51" s="172" t="s">
        <v>45</v>
      </c>
      <c r="AO51" s="182">
        <v>4.6710000000000003</v>
      </c>
      <c r="AP51" s="62">
        <v>95.3</v>
      </c>
      <c r="AQ51" s="172" t="s">
        <v>60</v>
      </c>
      <c r="AR51" s="209">
        <v>168</v>
      </c>
      <c r="AS51" s="49">
        <v>93.3</v>
      </c>
      <c r="AT51" s="50">
        <v>6.0000000000000001E-3</v>
      </c>
      <c r="AU51" s="51">
        <v>6.0000000000000001E-3</v>
      </c>
    </row>
    <row r="52" spans="1:47" s="39" customFormat="1" ht="13.5" customHeight="1" thickBot="1" x14ac:dyDescent="0.3">
      <c r="A52" s="116" t="s">
        <v>43</v>
      </c>
      <c r="B52" s="114">
        <v>1706.5</v>
      </c>
      <c r="C52" s="72">
        <v>44.159061331688186</v>
      </c>
      <c r="D52" s="116" t="s">
        <v>36</v>
      </c>
      <c r="E52" s="114" t="s">
        <v>29</v>
      </c>
      <c r="F52" s="72" t="s">
        <v>29</v>
      </c>
      <c r="G52" s="116" t="s">
        <v>71</v>
      </c>
      <c r="H52" s="121" t="s">
        <v>29</v>
      </c>
      <c r="I52" s="74" t="s">
        <v>29</v>
      </c>
      <c r="J52" s="116" t="s">
        <v>49</v>
      </c>
      <c r="K52" s="123">
        <v>1384</v>
      </c>
      <c r="L52" s="74">
        <v>29.8</v>
      </c>
      <c r="M52" s="173" t="s">
        <v>56</v>
      </c>
      <c r="N52" s="177" t="s">
        <v>29</v>
      </c>
      <c r="O52" s="158" t="s">
        <v>29</v>
      </c>
      <c r="P52" s="173" t="s">
        <v>31</v>
      </c>
      <c r="Q52" s="177">
        <v>8840.1</v>
      </c>
      <c r="R52" s="158">
        <v>77.400000000000006</v>
      </c>
      <c r="S52" s="173" t="s">
        <v>71</v>
      </c>
      <c r="T52" s="177"/>
      <c r="U52" s="74" t="s">
        <v>29</v>
      </c>
      <c r="V52" s="173" t="s">
        <v>61</v>
      </c>
      <c r="W52" s="185">
        <v>-49457.93</v>
      </c>
      <c r="X52" s="81">
        <v>41690.048999999999</v>
      </c>
      <c r="Y52" s="162">
        <v>-91147.978999999992</v>
      </c>
      <c r="Z52" s="163" t="s">
        <v>29</v>
      </c>
      <c r="AA52" s="173" t="s">
        <v>61</v>
      </c>
      <c r="AB52" s="221">
        <v>995.71400000000006</v>
      </c>
      <c r="AC52" s="163">
        <v>2.4</v>
      </c>
      <c r="AD52" s="173" t="s">
        <v>61</v>
      </c>
      <c r="AE52" s="187">
        <v>50453.644</v>
      </c>
      <c r="AF52" s="164" t="s">
        <v>132</v>
      </c>
      <c r="AG52" s="160">
        <v>0.41199999999999998</v>
      </c>
      <c r="AH52" s="165">
        <v>0.35299999999999998</v>
      </c>
      <c r="AI52" s="173" t="s">
        <v>50</v>
      </c>
      <c r="AJ52" s="191">
        <v>49881.5</v>
      </c>
      <c r="AK52" s="166">
        <v>111.3</v>
      </c>
      <c r="AL52" s="167">
        <v>0.83989021813252962</v>
      </c>
      <c r="AM52" s="257">
        <v>0.83794597462310449</v>
      </c>
      <c r="AN52" s="173" t="s">
        <v>31</v>
      </c>
      <c r="AO52" s="187">
        <v>7.774</v>
      </c>
      <c r="AP52" s="168">
        <v>92.8</v>
      </c>
      <c r="AQ52" s="173" t="s">
        <v>40</v>
      </c>
      <c r="AR52" s="210">
        <v>111</v>
      </c>
      <c r="AS52" s="159">
        <v>102.8</v>
      </c>
      <c r="AT52" s="160">
        <v>4.0000000000000001E-3</v>
      </c>
      <c r="AU52" s="161">
        <v>4.0000000000000001E-3</v>
      </c>
    </row>
    <row r="53" spans="1:47" s="91" customFormat="1" ht="6" customHeight="1" x14ac:dyDescent="0.25">
      <c r="B53" s="92"/>
      <c r="C53" s="93"/>
      <c r="E53" s="92"/>
      <c r="H53" s="94"/>
      <c r="I53" s="95"/>
      <c r="K53" s="96"/>
      <c r="L53" s="96"/>
      <c r="N53" s="96"/>
      <c r="O53" s="96"/>
      <c r="Q53" s="97"/>
      <c r="R53" s="95"/>
      <c r="AA53" s="169"/>
      <c r="AD53" s="169"/>
      <c r="AI53" s="169"/>
      <c r="AN53" s="169"/>
      <c r="AQ53" s="169"/>
    </row>
    <row r="54" spans="1:47" s="98" customFormat="1" ht="18.75" customHeight="1" x14ac:dyDescent="0.25">
      <c r="A54" s="99" t="s">
        <v>79</v>
      </c>
      <c r="B54" s="100"/>
      <c r="C54" s="101">
        <v>17</v>
      </c>
      <c r="D54" s="99"/>
      <c r="E54" s="100"/>
      <c r="F54" s="102">
        <v>11</v>
      </c>
      <c r="G54" s="99"/>
      <c r="I54" s="98">
        <v>12</v>
      </c>
      <c r="J54" s="99"/>
      <c r="L54" s="98">
        <v>33</v>
      </c>
      <c r="M54" s="99"/>
      <c r="O54" s="98">
        <v>15</v>
      </c>
      <c r="P54" s="99"/>
      <c r="R54" s="103">
        <v>2</v>
      </c>
      <c r="S54" s="99"/>
      <c r="U54" s="98">
        <v>2</v>
      </c>
      <c r="V54" s="99"/>
      <c r="W54" s="98">
        <v>4</v>
      </c>
      <c r="X54" s="98">
        <v>3</v>
      </c>
      <c r="Y54" s="98">
        <v>17</v>
      </c>
      <c r="AA54" s="170"/>
      <c r="AC54" s="98">
        <v>17</v>
      </c>
      <c r="AD54" s="170"/>
      <c r="AF54" s="98">
        <v>24</v>
      </c>
      <c r="AG54" s="98">
        <v>22</v>
      </c>
      <c r="AI54" s="170"/>
      <c r="AK54" s="98">
        <v>0</v>
      </c>
      <c r="AL54" s="98">
        <v>24</v>
      </c>
      <c r="AN54" s="170"/>
      <c r="AO54" s="102"/>
      <c r="AP54" s="102">
        <v>24</v>
      </c>
      <c r="AQ54" s="170"/>
      <c r="AS54" s="98">
        <v>1</v>
      </c>
      <c r="AT54" s="98">
        <v>0</v>
      </c>
    </row>
    <row r="55" spans="1:47" ht="18" customHeight="1" x14ac:dyDescent="0.25">
      <c r="A55" s="104" t="s">
        <v>74</v>
      </c>
      <c r="C55" s="105"/>
      <c r="D55" s="99"/>
      <c r="E55" s="105"/>
      <c r="F55" s="107"/>
      <c r="G55" s="99"/>
      <c r="H55" s="105"/>
      <c r="I55" s="105"/>
      <c r="J55" s="99"/>
      <c r="K55" s="105"/>
      <c r="L55" s="105"/>
      <c r="M55" s="99"/>
      <c r="N55" s="105"/>
      <c r="O55" s="105"/>
      <c r="P55" s="99"/>
      <c r="Q55" s="105"/>
      <c r="R55" s="106"/>
      <c r="S55" s="99"/>
      <c r="V55" s="99"/>
      <c r="AA55" s="170"/>
      <c r="AD55" s="1"/>
      <c r="AI55" s="170"/>
      <c r="AN55" s="170"/>
      <c r="AQ55" s="170"/>
    </row>
    <row r="56" spans="1:47" s="107" customFormat="1" ht="13.15" customHeight="1" x14ac:dyDescent="0.2">
      <c r="F56" s="1"/>
      <c r="R56" s="109"/>
      <c r="W56" s="104"/>
      <c r="AA56" s="171"/>
      <c r="AD56" s="171"/>
      <c r="AI56" s="171"/>
      <c r="AN56" s="171"/>
      <c r="AQ56" s="171"/>
    </row>
    <row r="57" spans="1:47" x14ac:dyDescent="0.2">
      <c r="B57" s="1"/>
      <c r="C57" s="1"/>
      <c r="E57" s="1"/>
      <c r="F57" s="1"/>
      <c r="R57" s="111"/>
    </row>
    <row r="58" spans="1:47" x14ac:dyDescent="0.2">
      <c r="C58" s="1"/>
      <c r="E58" s="1"/>
      <c r="F58" s="1"/>
      <c r="R58" s="111"/>
    </row>
    <row r="59" spans="1:47" x14ac:dyDescent="0.2">
      <c r="B59" s="1"/>
      <c r="C59" s="1"/>
      <c r="E59" s="1"/>
      <c r="F59" s="1"/>
      <c r="R59" s="111"/>
    </row>
    <row r="60" spans="1:47" x14ac:dyDescent="0.2">
      <c r="B60" s="1"/>
      <c r="C60" s="1"/>
      <c r="E60" s="1"/>
      <c r="F60" s="1"/>
      <c r="R60" s="111"/>
    </row>
    <row r="61" spans="1:47" x14ac:dyDescent="0.2">
      <c r="B61" s="1"/>
      <c r="C61" s="1"/>
      <c r="E61" s="1"/>
      <c r="F61" s="1"/>
      <c r="R61" s="111"/>
      <c r="AJ61" s="136"/>
      <c r="AK61" s="136"/>
      <c r="AL61" s="136"/>
      <c r="AM61" s="136"/>
      <c r="AO61" s="136"/>
      <c r="AP61" s="136"/>
    </row>
    <row r="62" spans="1:47" x14ac:dyDescent="0.2">
      <c r="B62" s="1"/>
      <c r="C62" s="1"/>
      <c r="E62" s="1"/>
      <c r="F62" s="1"/>
      <c r="R62" s="111"/>
      <c r="AJ62" s="136"/>
      <c r="AK62" s="136"/>
      <c r="AL62" s="136"/>
      <c r="AM62" s="136"/>
      <c r="AO62" s="136"/>
      <c r="AP62" s="136"/>
    </row>
    <row r="63" spans="1:47" x14ac:dyDescent="0.2">
      <c r="B63" s="1"/>
      <c r="C63" s="1"/>
      <c r="E63" s="1"/>
      <c r="F63" s="1"/>
      <c r="R63" s="111"/>
      <c r="AJ63" s="136"/>
      <c r="AK63" s="136"/>
      <c r="AL63" s="136"/>
      <c r="AM63" s="136"/>
      <c r="AO63" s="136"/>
      <c r="AP63" s="136"/>
    </row>
    <row r="64" spans="1:47" x14ac:dyDescent="0.2">
      <c r="B64" s="1"/>
      <c r="C64" s="1"/>
      <c r="E64" s="1"/>
      <c r="F64" s="1"/>
      <c r="R64" s="111"/>
      <c r="AJ64" s="136"/>
      <c r="AK64" s="136"/>
      <c r="AL64" s="136"/>
      <c r="AM64" s="136"/>
      <c r="AO64" s="136"/>
      <c r="AP64" s="136"/>
    </row>
    <row r="65" spans="2:42" x14ac:dyDescent="0.2">
      <c r="B65" s="1"/>
      <c r="C65" s="1"/>
      <c r="E65" s="1"/>
      <c r="R65" s="111"/>
      <c r="AJ65" s="136"/>
      <c r="AK65" s="136"/>
      <c r="AL65" s="136"/>
      <c r="AM65" s="136"/>
      <c r="AO65" s="136"/>
      <c r="AP65" s="136"/>
    </row>
    <row r="66" spans="2:42" x14ac:dyDescent="0.2">
      <c r="R66" s="111"/>
      <c r="AJ66" s="136"/>
      <c r="AK66" s="136"/>
      <c r="AL66" s="136"/>
      <c r="AM66" s="136"/>
      <c r="AO66" s="136"/>
      <c r="AP66" s="136"/>
    </row>
    <row r="67" spans="2:42" x14ac:dyDescent="0.2">
      <c r="R67" s="111"/>
      <c r="AJ67" s="136"/>
      <c r="AK67" s="136"/>
      <c r="AL67" s="136"/>
      <c r="AM67" s="136"/>
      <c r="AO67" s="136"/>
      <c r="AP67" s="136"/>
    </row>
    <row r="68" spans="2:42" x14ac:dyDescent="0.2">
      <c r="R68" s="111"/>
      <c r="AJ68" s="136"/>
      <c r="AK68" s="136"/>
      <c r="AL68" s="136"/>
      <c r="AM68" s="136"/>
      <c r="AO68" s="136"/>
      <c r="AP68" s="136"/>
    </row>
    <row r="69" spans="2:42" x14ac:dyDescent="0.2">
      <c r="R69" s="111"/>
    </row>
    <row r="70" spans="2:42" x14ac:dyDescent="0.2">
      <c r="R70" s="111"/>
    </row>
    <row r="71" spans="2:42" x14ac:dyDescent="0.2">
      <c r="R71" s="111"/>
    </row>
    <row r="72" spans="2:42" x14ac:dyDescent="0.2">
      <c r="R72" s="111"/>
    </row>
    <row r="73" spans="2:42" x14ac:dyDescent="0.2">
      <c r="R73" s="111"/>
    </row>
    <row r="74" spans="2:42" x14ac:dyDescent="0.2">
      <c r="R74" s="111"/>
    </row>
    <row r="75" spans="2:42" x14ac:dyDescent="0.2">
      <c r="R75" s="111"/>
    </row>
    <row r="76" spans="2:42" x14ac:dyDescent="0.2">
      <c r="R76" s="111"/>
    </row>
    <row r="77" spans="2:42" x14ac:dyDescent="0.2">
      <c r="R77" s="111"/>
    </row>
    <row r="78" spans="2:42" x14ac:dyDescent="0.2">
      <c r="R78" s="111"/>
    </row>
    <row r="79" spans="2:42" x14ac:dyDescent="0.2">
      <c r="R79" s="111"/>
    </row>
    <row r="80" spans="2:42" x14ac:dyDescent="0.2">
      <c r="R80" s="111"/>
    </row>
    <row r="81" spans="18:18" x14ac:dyDescent="0.2">
      <c r="R81" s="111"/>
    </row>
    <row r="82" spans="18:18" x14ac:dyDescent="0.2">
      <c r="R82" s="111"/>
    </row>
    <row r="83" spans="18:18" x14ac:dyDescent="0.2">
      <c r="R83" s="111"/>
    </row>
    <row r="84" spans="18:18" x14ac:dyDescent="0.2">
      <c r="R84" s="111"/>
    </row>
    <row r="85" spans="18:18" x14ac:dyDescent="0.2">
      <c r="R85" s="111"/>
    </row>
    <row r="86" spans="18:18" x14ac:dyDescent="0.2">
      <c r="R86" s="111"/>
    </row>
    <row r="87" spans="18:18" x14ac:dyDescent="0.2">
      <c r="R87" s="111"/>
    </row>
    <row r="88" spans="18:18" x14ac:dyDescent="0.2">
      <c r="R88" s="111"/>
    </row>
    <row r="89" spans="18:18" x14ac:dyDescent="0.2">
      <c r="R89" s="111"/>
    </row>
    <row r="90" spans="18:18" x14ac:dyDescent="0.2">
      <c r="R90" s="111"/>
    </row>
    <row r="91" spans="18:18" x14ac:dyDescent="0.2">
      <c r="R91" s="111"/>
    </row>
    <row r="92" spans="18:18" x14ac:dyDescent="0.2">
      <c r="R92" s="111"/>
    </row>
    <row r="93" spans="18:18" x14ac:dyDescent="0.2">
      <c r="R93" s="111"/>
    </row>
    <row r="94" spans="18:18" x14ac:dyDescent="0.2">
      <c r="R94" s="111"/>
    </row>
    <row r="95" spans="18:18" x14ac:dyDescent="0.2">
      <c r="R95" s="111"/>
    </row>
    <row r="96" spans="18:18" x14ac:dyDescent="0.2">
      <c r="R96" s="111"/>
    </row>
    <row r="97" spans="18:18" x14ac:dyDescent="0.2">
      <c r="R97" s="111"/>
    </row>
    <row r="98" spans="18:18" x14ac:dyDescent="0.2">
      <c r="R98" s="111"/>
    </row>
  </sheetData>
  <sortState ref="AQ8:AU52">
    <sortCondition ref="AS8:AS52"/>
  </sortState>
  <mergeCells count="56">
    <mergeCell ref="X5:X6"/>
    <mergeCell ref="S3:S6"/>
    <mergeCell ref="V3:V6"/>
    <mergeCell ref="AA3:AA6"/>
    <mergeCell ref="N3:O4"/>
    <mergeCell ref="Q3:R4"/>
    <mergeCell ref="T3:U4"/>
    <mergeCell ref="W3:Z4"/>
    <mergeCell ref="N5:N6"/>
    <mergeCell ref="R5:R6"/>
    <mergeCell ref="W5:W6"/>
    <mergeCell ref="Y5:Z5"/>
    <mergeCell ref="A3:A6"/>
    <mergeCell ref="B3:C4"/>
    <mergeCell ref="B5:B6"/>
    <mergeCell ref="C5:C6"/>
    <mergeCell ref="U5:U6"/>
    <mergeCell ref="O5:O6"/>
    <mergeCell ref="K5:K6"/>
    <mergeCell ref="E5:E6"/>
    <mergeCell ref="I5:I6"/>
    <mergeCell ref="T5:T6"/>
    <mergeCell ref="H5:H6"/>
    <mergeCell ref="Q5:Q6"/>
    <mergeCell ref="K3:L4"/>
    <mergeCell ref="E3:F4"/>
    <mergeCell ref="H3:I4"/>
    <mergeCell ref="D3:D6"/>
    <mergeCell ref="AN3:AN6"/>
    <mergeCell ref="AQ3:AQ6"/>
    <mergeCell ref="AG5:AH5"/>
    <mergeCell ref="AE3:AH4"/>
    <mergeCell ref="AP5:AP6"/>
    <mergeCell ref="AE5:AE6"/>
    <mergeCell ref="AF5:AF6"/>
    <mergeCell ref="AJ3:AM4"/>
    <mergeCell ref="AJ5:AJ6"/>
    <mergeCell ref="AK5:AK6"/>
    <mergeCell ref="AL5:AM5"/>
    <mergeCell ref="AR5:AR6"/>
    <mergeCell ref="AO3:AP4"/>
    <mergeCell ref="AR3:AU4"/>
    <mergeCell ref="AO5:AO6"/>
    <mergeCell ref="AS5:AS6"/>
    <mergeCell ref="AT5:AU5"/>
    <mergeCell ref="G3:G6"/>
    <mergeCell ref="J3:J6"/>
    <mergeCell ref="M3:M6"/>
    <mergeCell ref="P3:P6"/>
    <mergeCell ref="F5:F6"/>
    <mergeCell ref="L5:L6"/>
    <mergeCell ref="AD3:AD6"/>
    <mergeCell ref="AB3:AC4"/>
    <mergeCell ref="AB5:AB6"/>
    <mergeCell ref="AI3:AI6"/>
    <mergeCell ref="AC5:AC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3" manualBreakCount="3">
    <brk id="21" max="1048575" man="1"/>
    <brk id="34" max="1048575" man="1"/>
    <brk id="8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Варакина Надежда</cp:lastModifiedBy>
  <cp:lastPrinted>2023-10-05T13:02:30Z</cp:lastPrinted>
  <dcterms:created xsi:type="dcterms:W3CDTF">2022-02-28T14:52:55Z</dcterms:created>
  <dcterms:modified xsi:type="dcterms:W3CDTF">2023-10-05T13:23:26Z</dcterms:modified>
</cp:coreProperties>
</file>