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65\отдел экономики\Мониторинг\МОНИТОРИНГ 2023 год\3. Март 2023 г\на сайт\"/>
    </mc:Choice>
  </mc:AlternateContent>
  <bookViews>
    <workbookView xWindow="0" yWindow="0" windowWidth="21600" windowHeight="9735" activeTab="1"/>
  </bookViews>
  <sheets>
    <sheet name="основные" sheetId="1" r:id="rId1"/>
    <sheet name="рэнкинг" sheetId="2" r:id="rId2"/>
  </sheets>
  <definedNames>
    <definedName name="_xlnm.Print_Titles" localSheetId="0">основные!$B:$B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9" i="1" l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S52" i="1" l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</calcChain>
</file>

<file path=xl/sharedStrings.xml><?xml version="1.0" encoding="utf-8"?>
<sst xmlns="http://schemas.openxmlformats.org/spreadsheetml/2006/main" count="1044" uniqueCount="137">
  <si>
    <t>Муниципальные образования Краснодарского  края</t>
  </si>
  <si>
    <t>ПРОМЫШЛЕННОЕ ПРОИЗВОДСТВО</t>
  </si>
  <si>
    <t>СЕЛЬСКОЕ ХОЗЯЙСТВО</t>
  </si>
  <si>
    <t>СТРОИТЕЛЬСТВО</t>
  </si>
  <si>
    <t>ВВОД ЖИЛЬЯ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</si>
  <si>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1)</t>
    </r>
  </si>
  <si>
    <t>РОЗНИЧНАЯ ТОРГОВЛЯ</t>
  </si>
  <si>
    <r>
      <t xml:space="preserve">КУРОРТНО-ТУРИСТСКИЙ КОМПЛЕКС </t>
    </r>
    <r>
      <rPr>
        <b/>
        <vertAlign val="superscript"/>
        <sz val="8"/>
        <rFont val="Times New Roman Cyr"/>
        <charset val="204"/>
      </rPr>
      <t>2)</t>
    </r>
  </si>
  <si>
    <t xml:space="preserve">ФИНАНСОВЫЕ РЕЗУЛЬТАТЫ ДЕЯТЕЛЬНОСТИ </t>
  </si>
  <si>
    <t xml:space="preserve">СРЕДНЕМЕСЯЧНАЯ  ЗАРАБОТНАЯ ПЛАТА                                   </t>
  </si>
  <si>
    <t xml:space="preserve">СРЕДНЕСПИСОЧНАЯ  ЧИСЛЕННОСТЬ РАБОТНИКОВ                                </t>
  </si>
  <si>
    <r>
      <t xml:space="preserve">сальдо </t>
    </r>
    <r>
      <rPr>
        <sz val="8.5"/>
        <rFont val="Times New Roman Cyr"/>
        <family val="1"/>
        <charset val="204"/>
      </rPr>
      <t>(прибыль минус убыток)</t>
    </r>
  </si>
  <si>
    <t xml:space="preserve">прибыль прибыльных предприятий </t>
  </si>
  <si>
    <t xml:space="preserve">убытки убыточных предприятий </t>
  </si>
  <si>
    <t>доля убыточных предприятий</t>
  </si>
  <si>
    <t>отгружено товаров собствен. производства                      млн. руб.</t>
  </si>
  <si>
    <t>объем                    выполненных                          работ                                                  млн. руб.</t>
  </si>
  <si>
    <t>кв. м общей площади</t>
  </si>
  <si>
    <t>выполнено                                                   работ и                                                                       услуг,                              млн. руб.</t>
  </si>
  <si>
    <r>
      <t>оборот</t>
    </r>
    <r>
      <rPr>
        <vertAlign val="superscript"/>
        <sz val="8.5"/>
        <rFont val="Times New Roman CYR"/>
        <charset val="204"/>
      </rPr>
      <t xml:space="preserve">                                                             </t>
    </r>
    <r>
      <rPr>
        <sz val="8.5"/>
        <rFont val="Times New Roman CYR"/>
        <charset val="204"/>
      </rPr>
      <t xml:space="preserve"> млн. руб.</t>
    </r>
  </si>
  <si>
    <r>
      <t>объем                                услуг</t>
    </r>
    <r>
      <rPr>
        <vertAlign val="superscript"/>
        <sz val="8.5"/>
        <rFont val="Times New Roman CYR"/>
        <charset val="204"/>
      </rPr>
      <t xml:space="preserve"> </t>
    </r>
    <r>
      <rPr>
        <sz val="8.5"/>
        <rFont val="Times New Roman CYR"/>
        <charset val="204"/>
      </rPr>
      <t xml:space="preserve">                                                                                            млн. руб.</t>
    </r>
  </si>
  <si>
    <r>
      <t>численность                                   безработных</t>
    </r>
    <r>
      <rPr>
        <sz val="8.5"/>
        <rFont val="Times New Roman CYR"/>
        <charset val="204"/>
      </rPr>
      <t>, чел.</t>
    </r>
  </si>
  <si>
    <t>уровень безработицы</t>
  </si>
  <si>
    <t>соответ. период прошлого года</t>
  </si>
  <si>
    <t>отношение к средне-краевому уровню</t>
  </si>
  <si>
    <t>+/-</t>
  </si>
  <si>
    <t>%</t>
  </si>
  <si>
    <t>Всего по краю</t>
  </si>
  <si>
    <t>г.Анапа</t>
  </si>
  <si>
    <t>г.Армавир</t>
  </si>
  <si>
    <t>-</t>
  </si>
  <si>
    <t>г.Геленджик</t>
  </si>
  <si>
    <t>г.Горячий Ключ</t>
  </si>
  <si>
    <t>г.Краснодар</t>
  </si>
  <si>
    <t>г.Новороссийск</t>
  </si>
  <si>
    <t>г.Сочи</t>
  </si>
  <si>
    <t>Абинский район</t>
  </si>
  <si>
    <t>в 2,4 р.</t>
  </si>
  <si>
    <t>Апшеронский район</t>
  </si>
  <si>
    <t>Белоглинский район</t>
  </si>
  <si>
    <t>в 2,3 р.</t>
  </si>
  <si>
    <t>Белореченский район</t>
  </si>
  <si>
    <t>Брюховецкий район</t>
  </si>
  <si>
    <t>Выселковский район</t>
  </si>
  <si>
    <t>Гулькевичский район</t>
  </si>
  <si>
    <t>Динской район</t>
  </si>
  <si>
    <t>Ейский район</t>
  </si>
  <si>
    <t>Кавказский район</t>
  </si>
  <si>
    <t>в 2,1 р.</t>
  </si>
  <si>
    <t>Калининский район</t>
  </si>
  <si>
    <t>Каневской район</t>
  </si>
  <si>
    <t>в 2,6 р.</t>
  </si>
  <si>
    <t>Кореновский район</t>
  </si>
  <si>
    <t>Красноармейский район</t>
  </si>
  <si>
    <t>Крыловской район</t>
  </si>
  <si>
    <t>Крымский район</t>
  </si>
  <si>
    <t>Курганинский район</t>
  </si>
  <si>
    <t>Кущевский район</t>
  </si>
  <si>
    <t>Лабинский район</t>
  </si>
  <si>
    <t>Ленинградский район</t>
  </si>
  <si>
    <t>Мостовский район</t>
  </si>
  <si>
    <t>Новокубанский район</t>
  </si>
  <si>
    <t>Новопокровский район</t>
  </si>
  <si>
    <t>Отрадненский район</t>
  </si>
  <si>
    <t>Павловский район</t>
  </si>
  <si>
    <t>Прим-Ахтарский район</t>
  </si>
  <si>
    <t>Северский район</t>
  </si>
  <si>
    <t>Славянский район</t>
  </si>
  <si>
    <t>Староминский район</t>
  </si>
  <si>
    <t>Тбилисский район</t>
  </si>
  <si>
    <t>Темрюкский район</t>
  </si>
  <si>
    <t>Тимашевский район</t>
  </si>
  <si>
    <t>Тихорецкий район</t>
  </si>
  <si>
    <t>Туапсинский район</t>
  </si>
  <si>
    <t>Успенский район</t>
  </si>
  <si>
    <t>Усть-Лабинский район</t>
  </si>
  <si>
    <t>Щербиновский район</t>
  </si>
  <si>
    <t xml:space="preserve">число территорий, </t>
  </si>
  <si>
    <t>ухудшивших показатели</t>
  </si>
  <si>
    <t>* Темпы роста по видам экономической деятельности приведены Краснодарстатом в несопоставимой структуре отчитывающихся организаций</t>
  </si>
  <si>
    <r>
      <t>1)</t>
    </r>
    <r>
      <rPr>
        <sz val="9"/>
        <rFont val="Times New Roman Cyr"/>
        <family val="1"/>
        <charset val="204"/>
      </rPr>
      <t xml:space="preserve"> сводные итоги по краю приведены с учетом данных по ОАО «РЖД», без распределения по городским округам и муниципальным районам </t>
    </r>
  </si>
  <si>
    <r>
      <t>2)</t>
    </r>
    <r>
      <rPr>
        <sz val="9"/>
        <rFont val="Times New Roman Cyr"/>
        <family val="1"/>
        <charset val="204"/>
      </rPr>
      <t xml:space="preserve"> включает хозяйственные виды деятельности: деятельность по предоставлению мест по временному проживанию; деятельность туристических агентств; деятельность санаторно-курортных организаций</t>
    </r>
  </si>
  <si>
    <t>КУРОРТНО-ТУРИСТСКИЙ КОМПЛЕКС</t>
  </si>
  <si>
    <t>число территорий, ухудшивших показатели</t>
  </si>
  <si>
    <t xml:space="preserve">Прибыль прибыльных предприятий </t>
  </si>
  <si>
    <t>в 3,9 р.</t>
  </si>
  <si>
    <t xml:space="preserve">Убытки убыточных предприятий </t>
  </si>
  <si>
    <t>в 3,4 р.</t>
  </si>
  <si>
    <t>в 17,4 р.</t>
  </si>
  <si>
    <t>в 2,3р.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</si>
  <si>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</t>
    </r>
  </si>
  <si>
    <t>ФИНАНСОВЫЕ РЕЗУЛЬТАТЫ ДЕЯТЕЛЬНОСТИ (прибыль минус убыток)</t>
  </si>
  <si>
    <r>
      <t>Основные показатели социально-экономического развития городских округов и муниципальных районов края в</t>
    </r>
    <r>
      <rPr>
        <b/>
        <sz val="12"/>
        <rFont val="Times New Roman Cyr"/>
        <charset val="204"/>
      </rPr>
      <t xml:space="preserve"> январе-марте 2023г. *</t>
    </r>
  </si>
  <si>
    <t>в % к  январю-марту                                       2022 г.                                 (в дейст. ценах)</t>
  </si>
  <si>
    <t>в % к  январю-марту                       2022 г.                        (в сопост. ценах)</t>
  </si>
  <si>
    <t xml:space="preserve">в % к  январю-марту                                        2022 г.                        </t>
  </si>
  <si>
    <t>за январь-февраль                                2023 г.                                   млн. руб.</t>
  </si>
  <si>
    <t xml:space="preserve"> к январю-февралю 2022 г.</t>
  </si>
  <si>
    <t>за январь-февраль               2023 г.                           млн. руб.</t>
  </si>
  <si>
    <t>в % к январю-февралю                        2022 г.</t>
  </si>
  <si>
    <t>в январе-феврале                                                         2023 г.</t>
  </si>
  <si>
    <t>в январе-феврале                                                    2022 г.</t>
  </si>
  <si>
    <r>
      <t xml:space="preserve">  в январе-феврале                                          2023 г.                        руб.</t>
    </r>
    <r>
      <rPr>
        <vertAlign val="superscript"/>
        <sz val="8.5"/>
        <rFont val="Times New Roman CYR"/>
        <charset val="204"/>
      </rPr>
      <t xml:space="preserve">  </t>
    </r>
  </si>
  <si>
    <t>в % к январю-февралю                                2022 г.</t>
  </si>
  <si>
    <t>в январе-феврале                                                       2023 г.</t>
  </si>
  <si>
    <t>в январе-феврале                                                        2022 г.</t>
  </si>
  <si>
    <r>
      <t xml:space="preserve"> в январе-феврале                                      2023 г.                       тыс.чел.</t>
    </r>
    <r>
      <rPr>
        <vertAlign val="superscript"/>
        <sz val="8.5"/>
        <rFont val="Times New Roman CYR"/>
        <charset val="204"/>
      </rPr>
      <t xml:space="preserve"> </t>
    </r>
  </si>
  <si>
    <t>в % к январю-февралю                                 2022 г.</t>
  </si>
  <si>
    <t>БЕЗРАБОТИЦА                                                                                                                            по состоянию  на 1 апреля 2023 г.</t>
  </si>
  <si>
    <t>в % к                                                  1 апреля                                                          2022 г.</t>
  </si>
  <si>
    <t>на 1 апреля                                                           2023 г.</t>
  </si>
  <si>
    <t>на 1 апреля                                                         2022 г.</t>
  </si>
  <si>
    <r>
      <t>Рэнкинг городских округов и муниципальных районов края по темпам роста основных показатели социально-экономического развития в</t>
    </r>
    <r>
      <rPr>
        <b/>
        <sz val="12"/>
        <rFont val="Times New Roman Cyr"/>
        <charset val="204"/>
      </rPr>
      <t xml:space="preserve"> январе-марте 2023г. *</t>
    </r>
  </si>
  <si>
    <t>в 4,9 р.</t>
  </si>
  <si>
    <t>в 2,5 р.</t>
  </si>
  <si>
    <t>в 2,0 р.</t>
  </si>
  <si>
    <t>в 2,9 р.</t>
  </si>
  <si>
    <t>в 3,0 р.</t>
  </si>
  <si>
    <t>в 3,3 р.</t>
  </si>
  <si>
    <t>в 3,5 р.</t>
  </si>
  <si>
    <t>в 10,4 р.</t>
  </si>
  <si>
    <t>в 21,6 р.</t>
  </si>
  <si>
    <t>в 6,0 р.</t>
  </si>
  <si>
    <t>- </t>
  </si>
  <si>
    <t>в 8,6 р.</t>
  </si>
  <si>
    <t>в 5,4 р.</t>
  </si>
  <si>
    <t>в 4,2 р.</t>
  </si>
  <si>
    <t>в 38,1 р.</t>
  </si>
  <si>
    <t>в 11,1 р.</t>
  </si>
  <si>
    <t>в 4,4 р.</t>
  </si>
  <si>
    <t>в 12,2 р.</t>
  </si>
  <si>
    <t>в 3,1 р.</t>
  </si>
  <si>
    <t>в 2,2 р.</t>
  </si>
  <si>
    <t>в 20,5 р.</t>
  </si>
  <si>
    <t> -</t>
  </si>
  <si>
    <t>в 55,7 р.</t>
  </si>
  <si>
    <t>в 5,0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</si>
</sst>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0.0%"/>
    <numFmt numFmtId="167" formatCode="#,##0.0_ ;[Red]\-#,##0.0\ "/>
  </numFmts>
  <fonts count="40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b/>
      <sz val="8"/>
      <name val="Times New Roman Cyr"/>
      <charset val="204"/>
    </font>
    <font>
      <sz val="8"/>
      <name val="Times New Roman CYR"/>
      <family val="1"/>
      <charset val="204"/>
    </font>
    <font>
      <sz val="8.5"/>
      <name val="Times New Roman CYR"/>
      <charset val="204"/>
    </font>
    <font>
      <b/>
      <sz val="8"/>
      <name val="Times New Roman Cyr"/>
      <family val="1"/>
      <charset val="204"/>
    </font>
    <font>
      <b/>
      <vertAlign val="superscript"/>
      <sz val="8"/>
      <name val="Times New Roman Cyr"/>
      <charset val="204"/>
    </font>
    <font>
      <b/>
      <sz val="8.5"/>
      <name val="Times New Roman Cyr"/>
      <family val="1"/>
      <charset val="204"/>
    </font>
    <font>
      <sz val="8.5"/>
      <name val="Times New Roman Cyr"/>
      <family val="1"/>
      <charset val="204"/>
    </font>
    <font>
      <vertAlign val="superscript"/>
      <sz val="8.5"/>
      <name val="Times New Roman CYR"/>
      <charset val="204"/>
    </font>
    <font>
      <sz val="8"/>
      <name val="Times New Roman CYR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name val="Times New Roman Cyr"/>
      <charset val="204"/>
    </font>
    <font>
      <b/>
      <i/>
      <sz val="11"/>
      <name val="Times New Roman Cyr"/>
      <charset val="204"/>
    </font>
    <font>
      <sz val="11"/>
      <name val="Times New Roman Cyr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</font>
    <font>
      <sz val="11"/>
      <name val="Times New Roman CYR"/>
      <charset val="204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  <charset val="204"/>
    </font>
    <font>
      <sz val="10"/>
      <name val="Times New Roman CYR"/>
      <charset val="204"/>
    </font>
    <font>
      <b/>
      <i/>
      <sz val="10"/>
      <name val="Times New Roman Cyr"/>
      <charset val="204"/>
    </font>
    <font>
      <b/>
      <i/>
      <sz val="10"/>
      <name val="Times New Roman Cyr"/>
      <family val="1"/>
      <charset val="204"/>
    </font>
    <font>
      <b/>
      <u/>
      <sz val="10"/>
      <name val="Times New Roman Cyr"/>
      <charset val="204"/>
    </font>
    <font>
      <b/>
      <u/>
      <sz val="9"/>
      <name val="Times New Roman Cyr"/>
      <charset val="204"/>
    </font>
    <font>
      <b/>
      <u/>
      <sz val="10"/>
      <color rgb="FFFF0000"/>
      <name val="Times New Roman Cyr"/>
      <charset val="204"/>
    </font>
    <font>
      <sz val="9"/>
      <color theme="1"/>
      <name val="Times New Roman"/>
      <family val="1"/>
      <charset val="204"/>
    </font>
    <font>
      <sz val="9"/>
      <name val="Times New Roman Cyr"/>
      <family val="1"/>
      <charset val="204"/>
    </font>
    <font>
      <vertAlign val="superscript"/>
      <sz val="9"/>
      <name val="Times New Roman Cyr"/>
      <family val="1"/>
      <charset val="204"/>
    </font>
    <font>
      <sz val="9"/>
      <name val="Times New Roman CYR"/>
      <charset val="204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70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49" fontId="6" fillId="0" borderId="34" xfId="0" applyNumberFormat="1" applyFont="1" applyBorder="1" applyAlignment="1">
      <alignment horizontal="center" vertical="center" wrapText="1"/>
    </xf>
    <xf numFmtId="49" fontId="6" fillId="0" borderId="32" xfId="0" applyNumberFormat="1" applyFont="1" applyBorder="1" applyAlignment="1">
      <alignment horizontal="center" vertical="center" wrapText="1"/>
    </xf>
    <xf numFmtId="49" fontId="6" fillId="0" borderId="35" xfId="0" applyNumberFormat="1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49" fontId="10" fillId="0" borderId="39" xfId="0" applyNumberFormat="1" applyFont="1" applyBorder="1" applyAlignment="1">
      <alignment horizontal="center" vertical="center" wrapText="1"/>
    </xf>
    <xf numFmtId="49" fontId="10" fillId="0" borderId="34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3" fillId="0" borderId="40" xfId="0" applyFont="1" applyFill="1" applyBorder="1" applyAlignment="1"/>
    <xf numFmtId="0" fontId="14" fillId="0" borderId="41" xfId="0" applyFont="1" applyFill="1" applyBorder="1" applyAlignment="1">
      <alignment horizontal="left"/>
    </xf>
    <xf numFmtId="164" fontId="15" fillId="0" borderId="42" xfId="0" applyNumberFormat="1" applyFont="1" applyFill="1" applyBorder="1" applyAlignment="1">
      <alignment horizontal="right"/>
    </xf>
    <xf numFmtId="165" fontId="16" fillId="0" borderId="43" xfId="0" applyNumberFormat="1" applyFont="1" applyFill="1" applyBorder="1" applyAlignment="1">
      <alignment horizontal="right"/>
    </xf>
    <xf numFmtId="164" fontId="17" fillId="0" borderId="42" xfId="0" applyNumberFormat="1" applyFont="1" applyFill="1" applyBorder="1" applyAlignment="1">
      <alignment horizontal="right"/>
    </xf>
    <xf numFmtId="165" fontId="18" fillId="0" borderId="43" xfId="0" applyNumberFormat="1" applyFont="1" applyFill="1" applyBorder="1" applyAlignment="1">
      <alignment horizontal="right"/>
    </xf>
    <xf numFmtId="3" fontId="15" fillId="0" borderId="42" xfId="0" applyNumberFormat="1" applyFont="1" applyFill="1" applyBorder="1" applyAlignment="1">
      <alignment horizontal="right"/>
    </xf>
    <xf numFmtId="3" fontId="17" fillId="0" borderId="42" xfId="0" applyNumberFormat="1" applyFont="1" applyFill="1" applyBorder="1" applyAlignment="1">
      <alignment horizontal="right"/>
    </xf>
    <xf numFmtId="165" fontId="18" fillId="0" borderId="44" xfId="0" applyNumberFormat="1" applyFont="1" applyFill="1" applyBorder="1" applyAlignment="1">
      <alignment horizontal="right"/>
    </xf>
    <xf numFmtId="166" fontId="15" fillId="0" borderId="45" xfId="0" applyNumberFormat="1" applyFont="1" applyFill="1" applyBorder="1" applyAlignment="1"/>
    <xf numFmtId="166" fontId="15" fillId="0" borderId="46" xfId="0" applyNumberFormat="1" applyFont="1" applyFill="1" applyBorder="1" applyAlignment="1"/>
    <xf numFmtId="164" fontId="19" fillId="0" borderId="47" xfId="0" applyNumberFormat="1" applyFont="1" applyFill="1" applyBorder="1" applyAlignment="1"/>
    <xf numFmtId="164" fontId="20" fillId="0" borderId="43" xfId="0" applyNumberFormat="1" applyFont="1" applyFill="1" applyBorder="1" applyAlignment="1">
      <alignment horizontal="right"/>
    </xf>
    <xf numFmtId="164" fontId="15" fillId="0" borderId="42" xfId="0" applyNumberFormat="1" applyFont="1" applyFill="1" applyBorder="1" applyAlignment="1"/>
    <xf numFmtId="164" fontId="20" fillId="0" borderId="47" xfId="0" applyNumberFormat="1" applyFont="1" applyFill="1" applyBorder="1" applyAlignment="1">
      <alignment horizontal="right"/>
    </xf>
    <xf numFmtId="166" fontId="15" fillId="0" borderId="43" xfId="0" applyNumberFormat="1" applyFont="1" applyFill="1" applyBorder="1" applyAlignment="1"/>
    <xf numFmtId="3" fontId="15" fillId="0" borderId="42" xfId="0" applyNumberFormat="1" applyFont="1" applyFill="1" applyBorder="1" applyAlignment="1"/>
    <xf numFmtId="164" fontId="16" fillId="0" borderId="44" xfId="0" applyNumberFormat="1" applyFont="1" applyFill="1" applyBorder="1" applyAlignment="1">
      <alignment horizontal="right"/>
    </xf>
    <xf numFmtId="9" fontId="15" fillId="0" borderId="48" xfId="0" applyNumberFormat="1" applyFont="1" applyFill="1" applyBorder="1" applyAlignment="1"/>
    <xf numFmtId="9" fontId="15" fillId="0" borderId="43" xfId="0" applyNumberFormat="1" applyFont="1" applyFill="1" applyBorder="1" applyAlignment="1"/>
    <xf numFmtId="164" fontId="16" fillId="0" borderId="43" xfId="0" applyNumberFormat="1" applyFont="1" applyFill="1" applyBorder="1" applyAlignment="1">
      <alignment horizontal="right"/>
    </xf>
    <xf numFmtId="0" fontId="1" fillId="0" borderId="0" xfId="0" applyFont="1" applyFill="1" applyAlignment="1"/>
    <xf numFmtId="0" fontId="13" fillId="0" borderId="0" xfId="0" applyFont="1" applyFill="1" applyAlignment="1"/>
    <xf numFmtId="0" fontId="1" fillId="0" borderId="49" xfId="0" applyFont="1" applyFill="1" applyBorder="1" applyAlignment="1"/>
    <xf numFmtId="0" fontId="21" fillId="0" borderId="50" xfId="0" applyFont="1" applyFill="1" applyBorder="1" applyAlignment="1"/>
    <xf numFmtId="164" fontId="22" fillId="0" borderId="51" xfId="0" applyNumberFormat="1" applyFont="1" applyFill="1" applyBorder="1" applyAlignment="1">
      <alignment horizontal="right"/>
    </xf>
    <xf numFmtId="165" fontId="16" fillId="0" borderId="52" xfId="0" applyNumberFormat="1" applyFont="1" applyFill="1" applyBorder="1" applyAlignment="1">
      <alignment horizontal="right"/>
    </xf>
    <xf numFmtId="164" fontId="23" fillId="0" borderId="51" xfId="0" applyNumberFormat="1" applyFont="1" applyFill="1" applyBorder="1" applyAlignment="1">
      <alignment horizontal="right"/>
    </xf>
    <xf numFmtId="0" fontId="18" fillId="0" borderId="52" xfId="0" applyFont="1" applyFill="1" applyBorder="1" applyAlignment="1">
      <alignment horizontal="right"/>
    </xf>
    <xf numFmtId="3" fontId="22" fillId="0" borderId="51" xfId="0" applyNumberFormat="1" applyFont="1" applyFill="1" applyBorder="1" applyAlignment="1">
      <alignment horizontal="right"/>
    </xf>
    <xf numFmtId="165" fontId="18" fillId="0" borderId="52" xfId="0" applyNumberFormat="1" applyFont="1" applyFill="1" applyBorder="1" applyAlignment="1">
      <alignment horizontal="right"/>
    </xf>
    <xf numFmtId="3" fontId="23" fillId="0" borderId="51" xfId="0" applyNumberFormat="1" applyFont="1" applyFill="1" applyBorder="1" applyAlignment="1">
      <alignment horizontal="right"/>
    </xf>
    <xf numFmtId="165" fontId="18" fillId="0" borderId="53" xfId="0" applyNumberFormat="1" applyFont="1" applyFill="1" applyBorder="1" applyAlignment="1">
      <alignment horizontal="right"/>
    </xf>
    <xf numFmtId="166" fontId="22" fillId="0" borderId="54" xfId="0" applyNumberFormat="1" applyFont="1" applyBorder="1" applyAlignment="1"/>
    <xf numFmtId="166" fontId="22" fillId="0" borderId="55" xfId="0" applyNumberFormat="1" applyFont="1" applyBorder="1" applyAlignment="1"/>
    <xf numFmtId="164" fontId="24" fillId="0" borderId="51" xfId="0" applyNumberFormat="1" applyFont="1" applyBorder="1" applyAlignment="1"/>
    <xf numFmtId="164" fontId="24" fillId="2" borderId="56" xfId="0" applyNumberFormat="1" applyFont="1" applyFill="1" applyBorder="1" applyAlignment="1"/>
    <xf numFmtId="164" fontId="25" fillId="0" borderId="56" xfId="0" applyNumberFormat="1" applyFont="1" applyFill="1" applyBorder="1" applyAlignment="1"/>
    <xf numFmtId="164" fontId="20" fillId="0" borderId="52" xfId="0" applyNumberFormat="1" applyFont="1" applyFill="1" applyBorder="1" applyAlignment="1">
      <alignment horizontal="right"/>
    </xf>
    <xf numFmtId="164" fontId="24" fillId="0" borderId="51" xfId="0" applyNumberFormat="1" applyFont="1" applyBorder="1" applyAlignment="1">
      <alignment horizontal="right"/>
    </xf>
    <xf numFmtId="164" fontId="20" fillId="0" borderId="56" xfId="0" applyNumberFormat="1" applyFont="1" applyFill="1" applyBorder="1" applyAlignment="1">
      <alignment horizontal="right"/>
    </xf>
    <xf numFmtId="166" fontId="24" fillId="0" borderId="52" xfId="0" applyNumberFormat="1" applyFont="1" applyBorder="1" applyAlignment="1"/>
    <xf numFmtId="3" fontId="24" fillId="0" borderId="51" xfId="0" applyNumberFormat="1" applyFont="1" applyBorder="1" applyAlignment="1"/>
    <xf numFmtId="164" fontId="16" fillId="0" borderId="53" xfId="0" applyNumberFormat="1" applyFont="1" applyBorder="1" applyAlignment="1">
      <alignment horizontal="right"/>
    </xf>
    <xf numFmtId="166" fontId="22" fillId="0" borderId="57" xfId="0" applyNumberFormat="1" applyFont="1" applyBorder="1" applyAlignment="1"/>
    <xf numFmtId="164" fontId="16" fillId="0" borderId="52" xfId="0" applyNumberFormat="1" applyFont="1" applyBorder="1" applyAlignment="1">
      <alignment horizontal="right"/>
    </xf>
    <xf numFmtId="164" fontId="26" fillId="2" borderId="56" xfId="0" applyNumberFormat="1" applyFont="1" applyFill="1" applyBorder="1" applyAlignment="1"/>
    <xf numFmtId="164" fontId="24" fillId="0" borderId="51" xfId="0" applyNumberFormat="1" applyFont="1" applyFill="1" applyBorder="1" applyAlignment="1">
      <alignment horizontal="right"/>
    </xf>
    <xf numFmtId="166" fontId="22" fillId="0" borderId="52" xfId="0" applyNumberFormat="1" applyFont="1" applyBorder="1" applyAlignment="1"/>
    <xf numFmtId="164" fontId="24" fillId="0" borderId="51" xfId="0" applyNumberFormat="1" applyFont="1" applyFill="1" applyBorder="1" applyAlignment="1"/>
    <xf numFmtId="166" fontId="28" fillId="0" borderId="57" xfId="0" applyNumberFormat="1" applyFont="1" applyBorder="1" applyAlignment="1"/>
    <xf numFmtId="166" fontId="26" fillId="0" borderId="52" xfId="0" applyNumberFormat="1" applyFont="1" applyBorder="1" applyAlignment="1"/>
    <xf numFmtId="0" fontId="21" fillId="0" borderId="58" xfId="0" applyFont="1" applyFill="1" applyBorder="1" applyAlignment="1"/>
    <xf numFmtId="164" fontId="22" fillId="0" borderId="59" xfId="0" applyNumberFormat="1" applyFont="1" applyFill="1" applyBorder="1" applyAlignment="1">
      <alignment horizontal="right"/>
    </xf>
    <xf numFmtId="165" fontId="16" fillId="0" borderId="60" xfId="0" applyNumberFormat="1" applyFont="1" applyFill="1" applyBorder="1" applyAlignment="1">
      <alignment horizontal="right"/>
    </xf>
    <xf numFmtId="164" fontId="23" fillId="0" borderId="59" xfId="0" applyNumberFormat="1" applyFont="1" applyFill="1" applyBorder="1" applyAlignment="1">
      <alignment horizontal="right"/>
    </xf>
    <xf numFmtId="165" fontId="18" fillId="0" borderId="60" xfId="0" applyNumberFormat="1" applyFont="1" applyFill="1" applyBorder="1" applyAlignment="1">
      <alignment horizontal="right"/>
    </xf>
    <xf numFmtId="3" fontId="22" fillId="0" borderId="59" xfId="0" applyNumberFormat="1" applyFont="1" applyFill="1" applyBorder="1" applyAlignment="1">
      <alignment horizontal="right"/>
    </xf>
    <xf numFmtId="3" fontId="23" fillId="0" borderId="59" xfId="0" applyNumberFormat="1" applyFont="1" applyFill="1" applyBorder="1" applyAlignment="1">
      <alignment horizontal="right"/>
    </xf>
    <xf numFmtId="165" fontId="18" fillId="0" borderId="61" xfId="0" applyNumberFormat="1" applyFont="1" applyFill="1" applyBorder="1" applyAlignment="1">
      <alignment horizontal="right"/>
    </xf>
    <xf numFmtId="166" fontId="22" fillId="0" borderId="62" xfId="0" applyNumberFormat="1" applyFont="1" applyBorder="1" applyAlignment="1"/>
    <xf numFmtId="166" fontId="22" fillId="0" borderId="63" xfId="0" applyNumberFormat="1" applyFont="1" applyBorder="1" applyAlignment="1"/>
    <xf numFmtId="164" fontId="24" fillId="0" borderId="59" xfId="0" applyNumberFormat="1" applyFont="1" applyBorder="1" applyAlignment="1"/>
    <xf numFmtId="164" fontId="25" fillId="0" borderId="64" xfId="0" applyNumberFormat="1" applyFont="1" applyFill="1" applyBorder="1" applyAlignment="1"/>
    <xf numFmtId="164" fontId="20" fillId="0" borderId="60" xfId="0" applyNumberFormat="1" applyFont="1" applyFill="1" applyBorder="1" applyAlignment="1">
      <alignment horizontal="right"/>
    </xf>
    <xf numFmtId="164" fontId="24" fillId="0" borderId="59" xfId="0" applyNumberFormat="1" applyFont="1" applyBorder="1" applyAlignment="1">
      <alignment horizontal="right"/>
    </xf>
    <xf numFmtId="164" fontId="20" fillId="0" borderId="64" xfId="0" applyNumberFormat="1" applyFont="1" applyFill="1" applyBorder="1" applyAlignment="1">
      <alignment horizontal="right"/>
    </xf>
    <xf numFmtId="166" fontId="24" fillId="0" borderId="60" xfId="0" applyNumberFormat="1" applyFont="1" applyBorder="1" applyAlignment="1"/>
    <xf numFmtId="3" fontId="24" fillId="0" borderId="59" xfId="0" applyNumberFormat="1" applyFont="1" applyBorder="1" applyAlignment="1"/>
    <xf numFmtId="164" fontId="16" fillId="0" borderId="61" xfId="0" applyNumberFormat="1" applyFont="1" applyBorder="1" applyAlignment="1">
      <alignment horizontal="right"/>
    </xf>
    <xf numFmtId="166" fontId="22" fillId="0" borderId="65" xfId="0" applyNumberFormat="1" applyFont="1" applyBorder="1" applyAlignment="1"/>
    <xf numFmtId="164" fontId="16" fillId="0" borderId="60" xfId="0" applyNumberFormat="1" applyFont="1" applyBorder="1" applyAlignment="1">
      <alignment horizontal="right"/>
    </xf>
    <xf numFmtId="0" fontId="1" fillId="0" borderId="0" xfId="0" applyFont="1" applyFill="1" applyBorder="1"/>
    <xf numFmtId="165" fontId="29" fillId="0" borderId="0" xfId="0" applyNumberFormat="1" applyFont="1" applyFill="1" applyBorder="1" applyAlignment="1">
      <alignment horizontal="right"/>
    </xf>
    <xf numFmtId="165" fontId="30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165" fontId="31" fillId="0" borderId="0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5" fontId="1" fillId="0" borderId="0" xfId="0" applyNumberFormat="1" applyFont="1" applyFill="1" applyBorder="1"/>
    <xf numFmtId="0" fontId="32" fillId="0" borderId="0" xfId="0" applyFont="1" applyFill="1"/>
    <xf numFmtId="0" fontId="33" fillId="0" borderId="0" xfId="0" applyFont="1" applyFill="1" applyBorder="1" applyAlignment="1"/>
    <xf numFmtId="0" fontId="0" fillId="0" borderId="0" xfId="0" applyFont="1" applyFill="1" applyBorder="1"/>
    <xf numFmtId="0" fontId="32" fillId="0" borderId="0" xfId="0" applyFont="1" applyFill="1" applyBorder="1" applyAlignment="1">
      <alignment horizontal="right"/>
    </xf>
    <xf numFmtId="0" fontId="32" fillId="0" borderId="0" xfId="0" applyFont="1" applyFill="1" applyBorder="1"/>
    <xf numFmtId="1" fontId="32" fillId="0" borderId="0" xfId="0" applyNumberFormat="1" applyFont="1" applyFill="1"/>
    <xf numFmtId="0" fontId="34" fillId="0" borderId="0" xfId="0" applyFont="1" applyFill="1"/>
    <xf numFmtId="0" fontId="35" fillId="0" borderId="0" xfId="0" applyFont="1"/>
    <xf numFmtId="0" fontId="0" fillId="0" borderId="0" xfId="0" applyFont="1" applyFill="1"/>
    <xf numFmtId="165" fontId="0" fillId="0" borderId="0" xfId="0" applyNumberFormat="1" applyFont="1" applyFill="1"/>
    <xf numFmtId="0" fontId="36" fillId="0" borderId="0" xfId="0" applyFont="1" applyFill="1"/>
    <xf numFmtId="0" fontId="37" fillId="0" borderId="0" xfId="0" applyFont="1" applyFill="1"/>
    <xf numFmtId="165" fontId="36" fillId="0" borderId="0" xfId="0" applyNumberFormat="1" applyFont="1" applyFill="1"/>
    <xf numFmtId="49" fontId="37" fillId="0" borderId="0" xfId="0" applyNumberFormat="1" applyFont="1" applyFill="1"/>
    <xf numFmtId="165" fontId="1" fillId="0" borderId="0" xfId="0" applyNumberFormat="1" applyFont="1" applyFill="1"/>
    <xf numFmtId="165" fontId="21" fillId="0" borderId="51" xfId="0" applyNumberFormat="1" applyFont="1" applyFill="1" applyBorder="1" applyAlignment="1">
      <alignment horizontal="right"/>
    </xf>
    <xf numFmtId="164" fontId="22" fillId="0" borderId="57" xfId="0" applyNumberFormat="1" applyFont="1" applyFill="1" applyBorder="1" applyAlignment="1">
      <alignment horizontal="right"/>
    </xf>
    <xf numFmtId="164" fontId="22" fillId="0" borderId="65" xfId="0" applyNumberFormat="1" applyFont="1" applyFill="1" applyBorder="1" applyAlignment="1">
      <alignment horizontal="right"/>
    </xf>
    <xf numFmtId="0" fontId="21" fillId="0" borderId="70" xfId="0" applyFont="1" applyFill="1" applyBorder="1" applyAlignment="1"/>
    <xf numFmtId="0" fontId="21" fillId="0" borderId="71" xfId="0" applyFont="1" applyFill="1" applyBorder="1" applyAlignment="1"/>
    <xf numFmtId="0" fontId="21" fillId="0" borderId="69" xfId="0" applyFont="1" applyFill="1" applyBorder="1" applyAlignment="1"/>
    <xf numFmtId="164" fontId="22" fillId="0" borderId="48" xfId="0" applyNumberFormat="1" applyFont="1" applyFill="1" applyBorder="1" applyAlignment="1">
      <alignment horizontal="right"/>
    </xf>
    <xf numFmtId="0" fontId="21" fillId="0" borderId="72" xfId="0" applyFont="1" applyFill="1" applyBorder="1" applyAlignment="1"/>
    <xf numFmtId="165" fontId="16" fillId="0" borderId="74" xfId="0" applyNumberFormat="1" applyFont="1" applyFill="1" applyBorder="1" applyAlignment="1">
      <alignment horizontal="right"/>
    </xf>
    <xf numFmtId="164" fontId="23" fillId="0" borderId="48" xfId="0" applyNumberFormat="1" applyFont="1" applyFill="1" applyBorder="1" applyAlignment="1">
      <alignment horizontal="right"/>
    </xf>
    <xf numFmtId="164" fontId="23" fillId="0" borderId="57" xfId="0" applyNumberFormat="1" applyFont="1" applyFill="1" applyBorder="1" applyAlignment="1">
      <alignment horizontal="right"/>
    </xf>
    <xf numFmtId="164" fontId="23" fillId="0" borderId="65" xfId="0" applyNumberFormat="1" applyFont="1" applyFill="1" applyBorder="1" applyAlignment="1">
      <alignment horizontal="right"/>
    </xf>
    <xf numFmtId="3" fontId="22" fillId="0" borderId="57" xfId="0" applyNumberFormat="1" applyFont="1" applyFill="1" applyBorder="1" applyAlignment="1">
      <alignment horizontal="right"/>
    </xf>
    <xf numFmtId="3" fontId="22" fillId="0" borderId="65" xfId="0" applyNumberFormat="1" applyFont="1" applyFill="1" applyBorder="1" applyAlignment="1">
      <alignment horizontal="right"/>
    </xf>
    <xf numFmtId="3" fontId="22" fillId="0" borderId="48" xfId="0" applyNumberFormat="1" applyFont="1" applyFill="1" applyBorder="1" applyAlignment="1">
      <alignment horizontal="right"/>
    </xf>
    <xf numFmtId="3" fontId="22" fillId="0" borderId="73" xfId="0" applyNumberFormat="1" applyFont="1" applyFill="1" applyBorder="1" applyAlignment="1">
      <alignment horizontal="right"/>
    </xf>
    <xf numFmtId="166" fontId="22" fillId="0" borderId="46" xfId="0" applyNumberFormat="1" applyFont="1" applyBorder="1" applyAlignment="1"/>
    <xf numFmtId="164" fontId="24" fillId="2" borderId="47" xfId="0" applyNumberFormat="1" applyFont="1" applyFill="1" applyBorder="1" applyAlignment="1"/>
    <xf numFmtId="164" fontId="25" fillId="0" borderId="47" xfId="0" applyNumberFormat="1" applyFont="1" applyFill="1" applyBorder="1" applyAlignment="1"/>
    <xf numFmtId="164" fontId="28" fillId="2" borderId="64" xfId="0" applyNumberFormat="1" applyFont="1" applyFill="1" applyBorder="1" applyAlignment="1"/>
    <xf numFmtId="164" fontId="24" fillId="0" borderId="48" xfId="0" applyNumberFormat="1" applyFont="1" applyBorder="1" applyAlignment="1"/>
    <xf numFmtId="164" fontId="24" fillId="0" borderId="57" xfId="0" applyNumberFormat="1" applyFont="1" applyBorder="1" applyAlignment="1"/>
    <xf numFmtId="164" fontId="27" fillId="0" borderId="57" xfId="0" applyNumberFormat="1" applyFont="1" applyBorder="1" applyAlignment="1"/>
    <xf numFmtId="164" fontId="26" fillId="0" borderId="57" xfId="0" applyNumberFormat="1" applyFont="1" applyBorder="1" applyAlignment="1"/>
    <xf numFmtId="164" fontId="26" fillId="0" borderId="65" xfId="0" applyNumberFormat="1" applyFont="1" applyBorder="1" applyAlignment="1"/>
    <xf numFmtId="164" fontId="24" fillId="0" borderId="57" xfId="0" applyNumberFormat="1" applyFont="1" applyBorder="1" applyAlignment="1">
      <alignment horizontal="right"/>
    </xf>
    <xf numFmtId="164" fontId="24" fillId="0" borderId="65" xfId="0" applyNumberFormat="1" applyFont="1" applyBorder="1" applyAlignment="1"/>
    <xf numFmtId="164" fontId="24" fillId="0" borderId="57" xfId="0" applyNumberFormat="1" applyFont="1" applyFill="1" applyBorder="1" applyAlignment="1">
      <alignment horizontal="right"/>
    </xf>
    <xf numFmtId="164" fontId="24" fillId="0" borderId="57" xfId="0" applyNumberFormat="1" applyFont="1" applyFill="1" applyBorder="1" applyAlignment="1"/>
    <xf numFmtId="3" fontId="24" fillId="0" borderId="57" xfId="0" applyNumberFormat="1" applyFont="1" applyBorder="1" applyAlignment="1"/>
    <xf numFmtId="3" fontId="24" fillId="0" borderId="65" xfId="0" applyNumberFormat="1" applyFont="1" applyBorder="1" applyAlignment="1"/>
    <xf numFmtId="3" fontId="24" fillId="0" borderId="48" xfId="0" applyNumberFormat="1" applyFont="1" applyBorder="1" applyAlignment="1"/>
    <xf numFmtId="164" fontId="16" fillId="0" borderId="44" xfId="0" applyNumberFormat="1" applyFont="1" applyBorder="1" applyAlignment="1">
      <alignment horizontal="right"/>
    </xf>
    <xf numFmtId="166" fontId="22" fillId="0" borderId="48" xfId="0" applyNumberFormat="1" applyFont="1" applyBorder="1" applyAlignment="1"/>
    <xf numFmtId="166" fontId="24" fillId="0" borderId="43" xfId="0" applyNumberFormat="1" applyFont="1" applyBorder="1" applyAlignment="1"/>
    <xf numFmtId="164" fontId="16" fillId="0" borderId="43" xfId="0" applyNumberFormat="1" applyFont="1" applyBorder="1" applyAlignment="1">
      <alignment horizontal="right"/>
    </xf>
    <xf numFmtId="164" fontId="24" fillId="0" borderId="48" xfId="0" applyNumberFormat="1" applyFont="1" applyFill="1" applyBorder="1" applyAlignment="1">
      <alignment horizontal="right"/>
    </xf>
    <xf numFmtId="0" fontId="21" fillId="0" borderId="77" xfId="0" applyFont="1" applyFill="1" applyBorder="1" applyAlignment="1"/>
    <xf numFmtId="164" fontId="24" fillId="0" borderId="78" xfId="0" applyNumberFormat="1" applyFont="1" applyBorder="1" applyAlignment="1"/>
    <xf numFmtId="164" fontId="20" fillId="0" borderId="79" xfId="0" applyNumberFormat="1" applyFont="1" applyFill="1" applyBorder="1" applyAlignment="1">
      <alignment horizontal="right"/>
    </xf>
    <xf numFmtId="166" fontId="22" fillId="0" borderId="80" xfId="0" applyNumberFormat="1" applyFont="1" applyBorder="1" applyAlignment="1"/>
    <xf numFmtId="166" fontId="24" fillId="0" borderId="81" xfId="0" applyNumberFormat="1" applyFont="1" applyBorder="1" applyAlignment="1"/>
    <xf numFmtId="166" fontId="28" fillId="0" borderId="52" xfId="0" applyNumberFormat="1" applyFont="1" applyBorder="1" applyAlignment="1"/>
    <xf numFmtId="165" fontId="21" fillId="0" borderId="57" xfId="0" applyNumberFormat="1" applyFont="1" applyFill="1" applyBorder="1" applyAlignment="1">
      <alignment horizontal="right"/>
    </xf>
    <xf numFmtId="164" fontId="24" fillId="2" borderId="82" xfId="0" applyNumberFormat="1" applyFont="1" applyFill="1" applyBorder="1" applyAlignment="1"/>
    <xf numFmtId="164" fontId="25" fillId="0" borderId="82" xfId="0" applyNumberFormat="1" applyFont="1" applyFill="1" applyBorder="1" applyAlignment="1"/>
    <xf numFmtId="164" fontId="20" fillId="0" borderId="74" xfId="0" applyNumberFormat="1" applyFont="1" applyFill="1" applyBorder="1" applyAlignment="1">
      <alignment horizontal="right"/>
    </xf>
    <xf numFmtId="166" fontId="19" fillId="0" borderId="48" xfId="0" applyNumberFormat="1" applyFont="1" applyFill="1" applyBorder="1" applyAlignment="1"/>
    <xf numFmtId="166" fontId="25" fillId="0" borderId="57" xfId="0" applyNumberFormat="1" applyFont="1" applyFill="1" applyBorder="1" applyAlignment="1"/>
    <xf numFmtId="166" fontId="25" fillId="0" borderId="65" xfId="0" applyNumberFormat="1" applyFont="1" applyFill="1" applyBorder="1" applyAlignment="1"/>
    <xf numFmtId="164" fontId="27" fillId="0" borderId="48" xfId="0" applyNumberFormat="1" applyFont="1" applyBorder="1" applyAlignment="1"/>
    <xf numFmtId="164" fontId="27" fillId="0" borderId="73" xfId="0" applyNumberFormat="1" applyFont="1" applyBorder="1" applyAlignment="1"/>
    <xf numFmtId="164" fontId="24" fillId="2" borderId="79" xfId="0" applyNumberFormat="1" applyFont="1" applyFill="1" applyBorder="1" applyAlignment="1"/>
    <xf numFmtId="164" fontId="25" fillId="0" borderId="79" xfId="0" applyNumberFormat="1" applyFont="1" applyFill="1" applyBorder="1" applyAlignment="1"/>
    <xf numFmtId="164" fontId="20" fillId="0" borderId="81" xfId="0" applyNumberFormat="1" applyFont="1" applyFill="1" applyBorder="1" applyAlignment="1">
      <alignment horizontal="right"/>
    </xf>
    <xf numFmtId="3" fontId="23" fillId="0" borderId="54" xfId="0" applyNumberFormat="1" applyFont="1" applyFill="1" applyBorder="1" applyAlignment="1">
      <alignment horizontal="right"/>
    </xf>
    <xf numFmtId="3" fontId="23" fillId="0" borderId="62" xfId="0" applyNumberFormat="1" applyFont="1" applyFill="1" applyBorder="1" applyAlignment="1">
      <alignment horizontal="right"/>
    </xf>
    <xf numFmtId="3" fontId="23" fillId="0" borderId="45" xfId="0" applyNumberFormat="1" applyFont="1" applyFill="1" applyBorder="1" applyAlignment="1">
      <alignment horizontal="right"/>
    </xf>
    <xf numFmtId="166" fontId="25" fillId="0" borderId="48" xfId="0" applyNumberFormat="1" applyFont="1" applyFill="1" applyBorder="1" applyAlignment="1"/>
    <xf numFmtId="167" fontId="19" fillId="0" borderId="42" xfId="0" applyNumberFormat="1" applyFont="1" applyFill="1" applyBorder="1" applyAlignment="1"/>
    <xf numFmtId="167" fontId="19" fillId="2" borderId="47" xfId="0" applyNumberFormat="1" applyFont="1" applyFill="1" applyBorder="1" applyAlignment="1"/>
    <xf numFmtId="167" fontId="24" fillId="0" borderId="51" xfId="0" applyNumberFormat="1" applyFont="1" applyBorder="1" applyAlignment="1"/>
    <xf numFmtId="167" fontId="24" fillId="2" borderId="56" xfId="0" applyNumberFormat="1" applyFont="1" applyFill="1" applyBorder="1" applyAlignment="1"/>
    <xf numFmtId="167" fontId="27" fillId="0" borderId="51" xfId="0" applyNumberFormat="1" applyFont="1" applyBorder="1" applyAlignment="1"/>
    <xf numFmtId="167" fontId="26" fillId="0" borderId="51" xfId="0" applyNumberFormat="1" applyFont="1" applyBorder="1" applyAlignment="1"/>
    <xf numFmtId="167" fontId="26" fillId="2" borderId="56" xfId="0" applyNumberFormat="1" applyFont="1" applyFill="1" applyBorder="1" applyAlignment="1"/>
    <xf numFmtId="167" fontId="28" fillId="2" borderId="56" xfId="0" applyNumberFormat="1" applyFont="1" applyFill="1" applyBorder="1" applyAlignment="1"/>
    <xf numFmtId="167" fontId="24" fillId="0" borderId="59" xfId="0" applyNumberFormat="1" applyFont="1" applyBorder="1" applyAlignment="1"/>
    <xf numFmtId="167" fontId="24" fillId="2" borderId="64" xfId="0" applyNumberFormat="1" applyFont="1" applyFill="1" applyBorder="1" applyAlignment="1"/>
    <xf numFmtId="164" fontId="20" fillId="4" borderId="52" xfId="0" applyNumberFormat="1" applyFont="1" applyFill="1" applyBorder="1" applyAlignment="1">
      <alignment horizontal="right"/>
    </xf>
    <xf numFmtId="166" fontId="22" fillId="0" borderId="54" xfId="0" applyNumberFormat="1" applyFont="1" applyBorder="1" applyAlignment="1">
      <alignment horizontal="right"/>
    </xf>
    <xf numFmtId="166" fontId="24" fillId="0" borderId="52" xfId="0" applyNumberFormat="1" applyFont="1" applyBorder="1" applyAlignment="1">
      <alignment horizontal="right"/>
    </xf>
    <xf numFmtId="166" fontId="24" fillId="0" borderId="60" xfId="0" applyNumberFormat="1" applyFont="1" applyBorder="1" applyAlignment="1">
      <alignment horizontal="right"/>
    </xf>
    <xf numFmtId="49" fontId="10" fillId="4" borderId="39" xfId="0" applyNumberFormat="1" applyFont="1" applyFill="1" applyBorder="1" applyAlignment="1">
      <alignment horizontal="center" vertical="center" wrapText="1"/>
    </xf>
    <xf numFmtId="49" fontId="10" fillId="4" borderId="34" xfId="0" applyNumberFormat="1" applyFont="1" applyFill="1" applyBorder="1" applyAlignment="1">
      <alignment horizontal="center" vertical="center" wrapText="1"/>
    </xf>
    <xf numFmtId="49" fontId="6" fillId="4" borderId="32" xfId="0" applyNumberFormat="1" applyFont="1" applyFill="1" applyBorder="1" applyAlignment="1">
      <alignment horizontal="center" vertical="center" wrapText="1"/>
    </xf>
    <xf numFmtId="165" fontId="16" fillId="4" borderId="52" xfId="0" applyNumberFormat="1" applyFont="1" applyFill="1" applyBorder="1" applyAlignment="1">
      <alignment horizontal="right"/>
    </xf>
    <xf numFmtId="0" fontId="21" fillId="4" borderId="70" xfId="0" applyFont="1" applyFill="1" applyBorder="1" applyAlignment="1">
      <alignment horizontal="left"/>
    </xf>
    <xf numFmtId="164" fontId="22" fillId="4" borderId="57" xfId="0" applyNumberFormat="1" applyFont="1" applyFill="1" applyBorder="1" applyAlignment="1">
      <alignment horizontal="right"/>
    </xf>
    <xf numFmtId="0" fontId="14" fillId="3" borderId="70" xfId="0" applyFont="1" applyFill="1" applyBorder="1" applyAlignment="1"/>
    <xf numFmtId="164" fontId="15" fillId="3" borderId="57" xfId="0" applyNumberFormat="1" applyFont="1" applyFill="1" applyBorder="1" applyAlignment="1">
      <alignment horizontal="right"/>
    </xf>
    <xf numFmtId="165" fontId="16" fillId="3" borderId="52" xfId="0" applyNumberFormat="1" applyFont="1" applyFill="1" applyBorder="1" applyAlignment="1">
      <alignment horizontal="right"/>
    </xf>
    <xf numFmtId="164" fontId="23" fillId="4" borderId="57" xfId="0" applyNumberFormat="1" applyFont="1" applyFill="1" applyBorder="1" applyAlignment="1">
      <alignment horizontal="right"/>
    </xf>
    <xf numFmtId="165" fontId="18" fillId="4" borderId="52" xfId="0" applyNumberFormat="1" applyFont="1" applyFill="1" applyBorder="1" applyAlignment="1">
      <alignment horizontal="right"/>
    </xf>
    <xf numFmtId="0" fontId="18" fillId="3" borderId="52" xfId="0" applyFont="1" applyFill="1" applyBorder="1" applyAlignment="1">
      <alignment horizontal="right"/>
    </xf>
    <xf numFmtId="164" fontId="17" fillId="3" borderId="57" xfId="0" applyNumberFormat="1" applyFont="1" applyFill="1" applyBorder="1" applyAlignment="1">
      <alignment horizontal="right"/>
    </xf>
    <xf numFmtId="3" fontId="22" fillId="4" borderId="57" xfId="0" applyNumberFormat="1" applyFont="1" applyFill="1" applyBorder="1" applyAlignment="1">
      <alignment horizontal="right"/>
    </xf>
    <xf numFmtId="3" fontId="15" fillId="3" borderId="57" xfId="0" applyNumberFormat="1" applyFont="1" applyFill="1" applyBorder="1" applyAlignment="1">
      <alignment horizontal="right"/>
    </xf>
    <xf numFmtId="165" fontId="18" fillId="3" borderId="52" xfId="0" applyNumberFormat="1" applyFont="1" applyFill="1" applyBorder="1" applyAlignment="1">
      <alignment horizontal="right"/>
    </xf>
    <xf numFmtId="0" fontId="14" fillId="3" borderId="70" xfId="0" applyFont="1" applyFill="1" applyBorder="1" applyAlignment="1">
      <alignment horizontal="left"/>
    </xf>
    <xf numFmtId="0" fontId="25" fillId="4" borderId="70" xfId="0" applyFont="1" applyFill="1" applyBorder="1" applyAlignment="1">
      <alignment horizontal="left"/>
    </xf>
    <xf numFmtId="164" fontId="25" fillId="4" borderId="57" xfId="0" applyNumberFormat="1" applyFont="1" applyFill="1" applyBorder="1" applyAlignment="1"/>
    <xf numFmtId="164" fontId="25" fillId="4" borderId="56" xfId="0" applyNumberFormat="1" applyFont="1" applyFill="1" applyBorder="1" applyAlignment="1"/>
    <xf numFmtId="164" fontId="39" fillId="2" borderId="56" xfId="0" applyNumberFormat="1" applyFont="1" applyFill="1" applyBorder="1" applyAlignment="1"/>
    <xf numFmtId="164" fontId="39" fillId="3" borderId="57" xfId="0" applyNumberFormat="1" applyFont="1" applyFill="1" applyBorder="1" applyAlignment="1"/>
    <xf numFmtId="164" fontId="19" fillId="3" borderId="56" xfId="0" applyNumberFormat="1" applyFont="1" applyFill="1" applyBorder="1" applyAlignment="1"/>
    <xf numFmtId="164" fontId="20" fillId="3" borderId="52" xfId="0" applyNumberFormat="1" applyFont="1" applyFill="1" applyBorder="1" applyAlignment="1">
      <alignment horizontal="right"/>
    </xf>
    <xf numFmtId="164" fontId="25" fillId="2" borderId="56" xfId="0" applyNumberFormat="1" applyFont="1" applyFill="1" applyBorder="1" applyAlignment="1"/>
    <xf numFmtId="164" fontId="22" fillId="4" borderId="57" xfId="0" applyNumberFormat="1" applyFont="1" applyFill="1" applyBorder="1" applyAlignment="1"/>
    <xf numFmtId="166" fontId="22" fillId="0" borderId="45" xfId="0" applyNumberFormat="1" applyFont="1" applyBorder="1" applyAlignment="1">
      <alignment horizontal="right"/>
    </xf>
    <xf numFmtId="166" fontId="24" fillId="0" borderId="43" xfId="0" applyNumberFormat="1" applyFont="1" applyBorder="1" applyAlignment="1">
      <alignment horizontal="right"/>
    </xf>
    <xf numFmtId="164" fontId="20" fillId="3" borderId="56" xfId="0" applyNumberFormat="1" applyFont="1" applyFill="1" applyBorder="1" applyAlignment="1">
      <alignment horizontal="right"/>
    </xf>
    <xf numFmtId="166" fontId="15" fillId="3" borderId="54" xfId="0" applyNumberFormat="1" applyFont="1" applyFill="1" applyBorder="1" applyAlignment="1"/>
    <xf numFmtId="166" fontId="39" fillId="3" borderId="52" xfId="0" applyNumberFormat="1" applyFont="1" applyFill="1" applyBorder="1" applyAlignment="1"/>
    <xf numFmtId="164" fontId="20" fillId="4" borderId="56" xfId="0" applyNumberFormat="1" applyFont="1" applyFill="1" applyBorder="1" applyAlignment="1">
      <alignment horizontal="right"/>
    </xf>
    <xf numFmtId="166" fontId="22" fillId="4" borderId="54" xfId="0" applyNumberFormat="1" applyFont="1" applyFill="1" applyBorder="1" applyAlignment="1"/>
    <xf numFmtId="166" fontId="22" fillId="4" borderId="52" xfId="0" applyNumberFormat="1" applyFont="1" applyFill="1" applyBorder="1" applyAlignment="1"/>
    <xf numFmtId="164" fontId="16" fillId="4" borderId="53" xfId="0" applyNumberFormat="1" applyFont="1" applyFill="1" applyBorder="1" applyAlignment="1">
      <alignment horizontal="right"/>
    </xf>
    <xf numFmtId="3" fontId="22" fillId="4" borderId="57" xfId="0" applyNumberFormat="1" applyFont="1" applyFill="1" applyBorder="1" applyAlignment="1"/>
    <xf numFmtId="9" fontId="22" fillId="4" borderId="57" xfId="0" applyNumberFormat="1" applyFont="1" applyFill="1" applyBorder="1" applyAlignment="1"/>
    <xf numFmtId="9" fontId="22" fillId="4" borderId="52" xfId="0" applyNumberFormat="1" applyFont="1" applyFill="1" applyBorder="1" applyAlignment="1"/>
    <xf numFmtId="3" fontId="39" fillId="3" borderId="57" xfId="0" applyNumberFormat="1" applyFont="1" applyFill="1" applyBorder="1" applyAlignment="1"/>
    <xf numFmtId="164" fontId="16" fillId="3" borderId="53" xfId="0" applyNumberFormat="1" applyFont="1" applyFill="1" applyBorder="1" applyAlignment="1">
      <alignment horizontal="right"/>
    </xf>
    <xf numFmtId="166" fontId="15" fillId="3" borderId="57" xfId="0" applyNumberFormat="1" applyFont="1" applyFill="1" applyBorder="1" applyAlignment="1"/>
    <xf numFmtId="164" fontId="16" fillId="4" borderId="52" xfId="0" applyNumberFormat="1" applyFont="1" applyFill="1" applyBorder="1" applyAlignment="1">
      <alignment horizontal="right"/>
    </xf>
    <xf numFmtId="164" fontId="16" fillId="3" borderId="52" xfId="0" applyNumberFormat="1" applyFont="1" applyFill="1" applyBorder="1" applyAlignment="1">
      <alignment horizontal="right"/>
    </xf>
    <xf numFmtId="3" fontId="23" fillId="4" borderId="54" xfId="0" applyNumberFormat="1" applyFont="1" applyFill="1" applyBorder="1" applyAlignment="1">
      <alignment horizontal="right"/>
    </xf>
    <xf numFmtId="166" fontId="25" fillId="4" borderId="57" xfId="0" applyNumberFormat="1" applyFont="1" applyFill="1" applyBorder="1" applyAlignment="1"/>
    <xf numFmtId="166" fontId="22" fillId="4" borderId="55" xfId="0" applyNumberFormat="1" applyFont="1" applyFill="1" applyBorder="1" applyAlignment="1"/>
    <xf numFmtId="165" fontId="18" fillId="4" borderId="53" xfId="0" applyNumberFormat="1" applyFont="1" applyFill="1" applyBorder="1" applyAlignment="1">
      <alignment horizontal="right"/>
    </xf>
    <xf numFmtId="165" fontId="18" fillId="3" borderId="53" xfId="0" applyNumberFormat="1" applyFont="1" applyFill="1" applyBorder="1" applyAlignment="1">
      <alignment horizontal="right"/>
    </xf>
    <xf numFmtId="3" fontId="17" fillId="3" borderId="54" xfId="0" applyNumberFormat="1" applyFont="1" applyFill="1" applyBorder="1" applyAlignment="1">
      <alignment horizontal="right"/>
    </xf>
    <xf numFmtId="166" fontId="19" fillId="3" borderId="57" xfId="0" applyNumberFormat="1" applyFont="1" applyFill="1" applyBorder="1" applyAlignment="1"/>
    <xf numFmtId="166" fontId="15" fillId="3" borderId="55" xfId="0" applyNumberFormat="1" applyFont="1" applyFill="1" applyBorder="1" applyAlignment="1"/>
    <xf numFmtId="0" fontId="1" fillId="2" borderId="49" xfId="0" applyFont="1" applyFill="1" applyBorder="1" applyAlignment="1"/>
    <xf numFmtId="0" fontId="21" fillId="2" borderId="50" xfId="0" applyFont="1" applyFill="1" applyBorder="1" applyAlignment="1"/>
    <xf numFmtId="164" fontId="22" fillId="2" borderId="51" xfId="0" applyNumberFormat="1" applyFont="1" applyFill="1" applyBorder="1" applyAlignment="1">
      <alignment horizontal="right"/>
    </xf>
    <xf numFmtId="165" fontId="16" fillId="2" borderId="52" xfId="0" applyNumberFormat="1" applyFont="1" applyFill="1" applyBorder="1" applyAlignment="1">
      <alignment horizontal="right"/>
    </xf>
    <xf numFmtId="164" fontId="23" fillId="2" borderId="51" xfId="0" applyNumberFormat="1" applyFont="1" applyFill="1" applyBorder="1" applyAlignment="1">
      <alignment horizontal="right"/>
    </xf>
    <xf numFmtId="165" fontId="18" fillId="2" borderId="52" xfId="0" applyNumberFormat="1" applyFont="1" applyFill="1" applyBorder="1" applyAlignment="1">
      <alignment horizontal="right"/>
    </xf>
    <xf numFmtId="3" fontId="22" fillId="2" borderId="51" xfId="0" applyNumberFormat="1" applyFont="1" applyFill="1" applyBorder="1" applyAlignment="1">
      <alignment horizontal="right"/>
    </xf>
    <xf numFmtId="167" fontId="24" fillId="2" borderId="51" xfId="0" applyNumberFormat="1" applyFont="1" applyFill="1" applyBorder="1" applyAlignment="1"/>
    <xf numFmtId="164" fontId="20" fillId="2" borderId="52" xfId="0" applyNumberFormat="1" applyFont="1" applyFill="1" applyBorder="1" applyAlignment="1">
      <alignment horizontal="right"/>
    </xf>
    <xf numFmtId="164" fontId="24" fillId="2" borderId="51" xfId="0" applyNumberFormat="1" applyFont="1" applyFill="1" applyBorder="1" applyAlignment="1"/>
    <xf numFmtId="164" fontId="20" fillId="2" borderId="56" xfId="0" applyNumberFormat="1" applyFont="1" applyFill="1" applyBorder="1" applyAlignment="1">
      <alignment horizontal="right"/>
    </xf>
    <xf numFmtId="166" fontId="22" fillId="2" borderId="54" xfId="0" applyNumberFormat="1" applyFont="1" applyFill="1" applyBorder="1" applyAlignment="1"/>
    <xf numFmtId="166" fontId="24" fillId="2" borderId="52" xfId="0" applyNumberFormat="1" applyFont="1" applyFill="1" applyBorder="1" applyAlignment="1"/>
    <xf numFmtId="3" fontId="24" fillId="2" borderId="51" xfId="0" applyNumberFormat="1" applyFont="1" applyFill="1" applyBorder="1" applyAlignment="1"/>
    <xf numFmtId="164" fontId="16" fillId="2" borderId="53" xfId="0" applyNumberFormat="1" applyFont="1" applyFill="1" applyBorder="1" applyAlignment="1">
      <alignment horizontal="right"/>
    </xf>
    <xf numFmtId="166" fontId="22" fillId="2" borderId="57" xfId="0" applyNumberFormat="1" applyFont="1" applyFill="1" applyBorder="1" applyAlignment="1"/>
    <xf numFmtId="164" fontId="16" fillId="2" borderId="52" xfId="0" applyNumberFormat="1" applyFont="1" applyFill="1" applyBorder="1" applyAlignment="1">
      <alignment horizontal="right"/>
    </xf>
    <xf numFmtId="3" fontId="23" fillId="2" borderId="51" xfId="0" applyNumberFormat="1" applyFont="1" applyFill="1" applyBorder="1" applyAlignment="1">
      <alignment horizontal="right"/>
    </xf>
    <xf numFmtId="165" fontId="18" fillId="2" borderId="53" xfId="0" applyNumberFormat="1" applyFont="1" applyFill="1" applyBorder="1" applyAlignment="1">
      <alignment horizontal="right"/>
    </xf>
    <xf numFmtId="166" fontId="25" fillId="2" borderId="57" xfId="0" applyNumberFormat="1" applyFont="1" applyFill="1" applyBorder="1" applyAlignment="1"/>
    <xf numFmtId="166" fontId="22" fillId="2" borderId="55" xfId="0" applyNumberFormat="1" applyFont="1" applyFill="1" applyBorder="1" applyAlignment="1"/>
    <xf numFmtId="0" fontId="1" fillId="2" borderId="0" xfId="0" applyFont="1" applyFill="1" applyAlignment="1"/>
    <xf numFmtId="0" fontId="21" fillId="2" borderId="70" xfId="0" applyFont="1" applyFill="1" applyBorder="1" applyAlignment="1"/>
    <xf numFmtId="164" fontId="22" fillId="2" borderId="57" xfId="0" applyNumberFormat="1" applyFont="1" applyFill="1" applyBorder="1" applyAlignment="1">
      <alignment horizontal="right"/>
    </xf>
    <xf numFmtId="164" fontId="23" fillId="2" borderId="57" xfId="0" applyNumberFormat="1" applyFont="1" applyFill="1" applyBorder="1" applyAlignment="1">
      <alignment horizontal="right"/>
    </xf>
    <xf numFmtId="3" fontId="22" fillId="2" borderId="57" xfId="0" applyNumberFormat="1" applyFont="1" applyFill="1" applyBorder="1" applyAlignment="1">
      <alignment horizontal="right"/>
    </xf>
    <xf numFmtId="164" fontId="24" fillId="2" borderId="57" xfId="0" applyNumberFormat="1" applyFont="1" applyFill="1" applyBorder="1" applyAlignment="1"/>
    <xf numFmtId="164" fontId="24" fillId="2" borderId="57" xfId="0" applyNumberFormat="1" applyFont="1" applyFill="1" applyBorder="1" applyAlignment="1">
      <alignment horizontal="right"/>
    </xf>
    <xf numFmtId="3" fontId="24" fillId="2" borderId="57" xfId="0" applyNumberFormat="1" applyFont="1" applyFill="1" applyBorder="1" applyAlignment="1"/>
    <xf numFmtId="3" fontId="23" fillId="2" borderId="54" xfId="0" applyNumberFormat="1" applyFont="1" applyFill="1" applyBorder="1" applyAlignment="1">
      <alignment horizontal="right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center" vertical="center" wrapText="1"/>
    </xf>
    <xf numFmtId="0" fontId="38" fillId="0" borderId="30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28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75" xfId="0" applyFont="1" applyBorder="1" applyAlignment="1">
      <alignment horizontal="center" vertical="center" wrapText="1"/>
    </xf>
    <xf numFmtId="0" fontId="38" fillId="0" borderId="67" xfId="0" applyFont="1" applyFill="1" applyBorder="1" applyAlignment="1">
      <alignment horizontal="center" vertical="center" wrapText="1"/>
    </xf>
    <xf numFmtId="0" fontId="38" fillId="0" borderId="23" xfId="0" applyFont="1" applyFill="1" applyBorder="1" applyAlignment="1">
      <alignment horizontal="center" vertical="center" wrapText="1"/>
    </xf>
    <xf numFmtId="0" fontId="38" fillId="0" borderId="3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6" fillId="0" borderId="76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7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9" fillId="0" borderId="8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75" xfId="0" applyFont="1" applyBorder="1" applyAlignment="1">
      <alignment horizontal="center" vertical="center" wrapText="1"/>
    </xf>
    <xf numFmtId="0" fontId="7" fillId="0" borderId="83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"/>
  <sheetViews>
    <sheetView topLeftCell="B1" zoomScale="90" zoomScaleNormal="90" workbookViewId="0">
      <pane xSplit="1" ySplit="7" topLeftCell="C50" activePane="bottomRight" state="frozen"/>
      <selection activeCell="B1" sqref="B1"/>
      <selection pane="topRight" activeCell="C1" sqref="C1"/>
      <selection pane="bottomLeft" activeCell="B8" sqref="B8"/>
      <selection pane="bottomRight" activeCell="AA3" sqref="AA3:AD52"/>
    </sheetView>
  </sheetViews>
  <sheetFormatPr defaultRowHeight="12.75" x14ac:dyDescent="0.2"/>
  <cols>
    <col min="1" max="1" width="3" style="1" hidden="1" customWidth="1"/>
    <col min="2" max="2" width="26.42578125" style="1" customWidth="1"/>
    <col min="3" max="3" width="11.140625" style="3" customWidth="1"/>
    <col min="4" max="4" width="10.140625" style="3" customWidth="1"/>
    <col min="5" max="5" width="11" style="3" customWidth="1"/>
    <col min="6" max="6" width="10.5703125" style="3" customWidth="1"/>
    <col min="7" max="7" width="10.7109375" style="1" customWidth="1"/>
    <col min="8" max="8" width="10.140625" style="1" customWidth="1"/>
    <col min="9" max="9" width="10.85546875" style="1" customWidth="1"/>
    <col min="10" max="10" width="10.140625" style="1" customWidth="1"/>
    <col min="11" max="11" width="11.42578125" style="1" customWidth="1"/>
    <col min="12" max="12" width="10.140625" style="1" customWidth="1"/>
    <col min="13" max="13" width="10.85546875" style="1" customWidth="1"/>
    <col min="14" max="14" width="10.28515625" style="1" customWidth="1"/>
    <col min="15" max="15" width="10.140625" style="1" customWidth="1"/>
    <col min="16" max="16" width="10.28515625" style="1" customWidth="1"/>
    <col min="17" max="17" width="10.5703125" style="1" customWidth="1"/>
    <col min="18" max="18" width="9.85546875" style="1" hidden="1" customWidth="1"/>
    <col min="19" max="19" width="9.85546875" style="1" customWidth="1"/>
    <col min="20" max="20" width="9.28515625" style="1" customWidth="1"/>
    <col min="21" max="21" width="11.140625" style="1" customWidth="1"/>
    <col min="22" max="22" width="10" style="1" customWidth="1"/>
    <col min="23" max="23" width="10.5703125" style="1" customWidth="1"/>
    <col min="24" max="24" width="9.7109375" style="1" customWidth="1"/>
    <col min="25" max="26" width="9" style="1" customWidth="1"/>
    <col min="27" max="27" width="8.5703125" style="1" customWidth="1"/>
    <col min="28" max="30" width="9" style="1" customWidth="1"/>
    <col min="31" max="31" width="9.5703125" style="1" customWidth="1"/>
    <col min="32" max="32" width="9.42578125" style="1" customWidth="1"/>
    <col min="33" max="33" width="10.140625" style="1" customWidth="1"/>
    <col min="34" max="34" width="8.7109375" style="1" customWidth="1"/>
    <col min="35" max="35" width="7.7109375" style="1" customWidth="1"/>
    <col min="36" max="36" width="7.28515625" style="1" customWidth="1"/>
    <col min="37" max="190" width="9.140625" style="1"/>
    <col min="191" max="191" width="0" style="1" hidden="1" customWidth="1"/>
    <col min="192" max="192" width="25.7109375" style="1" customWidth="1"/>
    <col min="193" max="193" width="10.42578125" style="1" customWidth="1"/>
    <col min="194" max="194" width="9.7109375" style="1" customWidth="1"/>
    <col min="195" max="195" width="10.28515625" style="1" customWidth="1"/>
    <col min="196" max="196" width="9.7109375" style="1" customWidth="1"/>
    <col min="197" max="197" width="10.28515625" style="1" customWidth="1"/>
    <col min="198" max="198" width="9.7109375" style="1" customWidth="1"/>
    <col min="199" max="199" width="10.140625" style="1" customWidth="1"/>
    <col min="200" max="200" width="9.7109375" style="1" customWidth="1"/>
    <col min="201" max="201" width="10.42578125" style="1" customWidth="1"/>
    <col min="202" max="202" width="9.28515625" style="1" customWidth="1"/>
    <col min="203" max="203" width="10.42578125" style="1" customWidth="1"/>
    <col min="204" max="204" width="9.7109375" style="1" customWidth="1"/>
    <col min="205" max="205" width="10.140625" style="1" customWidth="1"/>
    <col min="206" max="206" width="9.42578125" style="1" customWidth="1"/>
    <col min="207" max="207" width="9.28515625" style="1" customWidth="1"/>
    <col min="208" max="208" width="8.7109375" style="1" customWidth="1"/>
    <col min="209" max="209" width="7.7109375" style="1" customWidth="1"/>
    <col min="210" max="210" width="7.28515625" style="1" customWidth="1"/>
    <col min="211" max="211" width="10.5703125" style="1" customWidth="1"/>
    <col min="212" max="212" width="0" style="1" hidden="1" customWidth="1"/>
    <col min="213" max="213" width="9.85546875" style="1" customWidth="1"/>
    <col min="214" max="214" width="9.28515625" style="1" customWidth="1"/>
    <col min="215" max="215" width="11.140625" style="1" customWidth="1"/>
    <col min="216" max="216" width="10" style="1" customWidth="1"/>
    <col min="217" max="217" width="10.5703125" style="1" customWidth="1"/>
    <col min="218" max="218" width="9.7109375" style="1" customWidth="1"/>
    <col min="219" max="220" width="9" style="1" customWidth="1"/>
    <col min="221" max="221" width="8.5703125" style="1" customWidth="1"/>
    <col min="222" max="224" width="9" style="1" customWidth="1"/>
    <col min="225" max="225" width="9.5703125" style="1" customWidth="1"/>
    <col min="226" max="226" width="9.42578125" style="1" customWidth="1"/>
    <col min="227" max="446" width="9.140625" style="1"/>
    <col min="447" max="447" width="0" style="1" hidden="1" customWidth="1"/>
    <col min="448" max="448" width="25.7109375" style="1" customWidth="1"/>
    <col min="449" max="449" width="10.42578125" style="1" customWidth="1"/>
    <col min="450" max="450" width="9.7109375" style="1" customWidth="1"/>
    <col min="451" max="451" width="10.28515625" style="1" customWidth="1"/>
    <col min="452" max="452" width="9.7109375" style="1" customWidth="1"/>
    <col min="453" max="453" width="10.28515625" style="1" customWidth="1"/>
    <col min="454" max="454" width="9.7109375" style="1" customWidth="1"/>
    <col min="455" max="455" width="10.140625" style="1" customWidth="1"/>
    <col min="456" max="456" width="9.7109375" style="1" customWidth="1"/>
    <col min="457" max="457" width="10.42578125" style="1" customWidth="1"/>
    <col min="458" max="458" width="9.28515625" style="1" customWidth="1"/>
    <col min="459" max="459" width="10.42578125" style="1" customWidth="1"/>
    <col min="460" max="460" width="9.7109375" style="1" customWidth="1"/>
    <col min="461" max="461" width="10.140625" style="1" customWidth="1"/>
    <col min="462" max="462" width="9.42578125" style="1" customWidth="1"/>
    <col min="463" max="463" width="9.28515625" style="1" customWidth="1"/>
    <col min="464" max="464" width="8.7109375" style="1" customWidth="1"/>
    <col min="465" max="465" width="7.7109375" style="1" customWidth="1"/>
    <col min="466" max="466" width="7.28515625" style="1" customWidth="1"/>
    <col min="467" max="467" width="10.5703125" style="1" customWidth="1"/>
    <col min="468" max="468" width="0" style="1" hidden="1" customWidth="1"/>
    <col min="469" max="469" width="9.85546875" style="1" customWidth="1"/>
    <col min="470" max="470" width="9.28515625" style="1" customWidth="1"/>
    <col min="471" max="471" width="11.140625" style="1" customWidth="1"/>
    <col min="472" max="472" width="10" style="1" customWidth="1"/>
    <col min="473" max="473" width="10.5703125" style="1" customWidth="1"/>
    <col min="474" max="474" width="9.7109375" style="1" customWidth="1"/>
    <col min="475" max="476" width="9" style="1" customWidth="1"/>
    <col min="477" max="477" width="8.5703125" style="1" customWidth="1"/>
    <col min="478" max="480" width="9" style="1" customWidth="1"/>
    <col min="481" max="481" width="9.5703125" style="1" customWidth="1"/>
    <col min="482" max="482" width="9.42578125" style="1" customWidth="1"/>
    <col min="483" max="702" width="9.140625" style="1"/>
    <col min="703" max="703" width="0" style="1" hidden="1" customWidth="1"/>
    <col min="704" max="704" width="25.7109375" style="1" customWidth="1"/>
    <col min="705" max="705" width="10.42578125" style="1" customWidth="1"/>
    <col min="706" max="706" width="9.7109375" style="1" customWidth="1"/>
    <col min="707" max="707" width="10.28515625" style="1" customWidth="1"/>
    <col min="708" max="708" width="9.7109375" style="1" customWidth="1"/>
    <col min="709" max="709" width="10.28515625" style="1" customWidth="1"/>
    <col min="710" max="710" width="9.7109375" style="1" customWidth="1"/>
    <col min="711" max="711" width="10.140625" style="1" customWidth="1"/>
    <col min="712" max="712" width="9.7109375" style="1" customWidth="1"/>
    <col min="713" max="713" width="10.42578125" style="1" customWidth="1"/>
    <col min="714" max="714" width="9.28515625" style="1" customWidth="1"/>
    <col min="715" max="715" width="10.42578125" style="1" customWidth="1"/>
    <col min="716" max="716" width="9.7109375" style="1" customWidth="1"/>
    <col min="717" max="717" width="10.140625" style="1" customWidth="1"/>
    <col min="718" max="718" width="9.42578125" style="1" customWidth="1"/>
    <col min="719" max="719" width="9.28515625" style="1" customWidth="1"/>
    <col min="720" max="720" width="8.7109375" style="1" customWidth="1"/>
    <col min="721" max="721" width="7.7109375" style="1" customWidth="1"/>
    <col min="722" max="722" width="7.28515625" style="1" customWidth="1"/>
    <col min="723" max="723" width="10.5703125" style="1" customWidth="1"/>
    <col min="724" max="724" width="0" style="1" hidden="1" customWidth="1"/>
    <col min="725" max="725" width="9.85546875" style="1" customWidth="1"/>
    <col min="726" max="726" width="9.28515625" style="1" customWidth="1"/>
    <col min="727" max="727" width="11.140625" style="1" customWidth="1"/>
    <col min="728" max="728" width="10" style="1" customWidth="1"/>
    <col min="729" max="729" width="10.5703125" style="1" customWidth="1"/>
    <col min="730" max="730" width="9.7109375" style="1" customWidth="1"/>
    <col min="731" max="732" width="9" style="1" customWidth="1"/>
    <col min="733" max="733" width="8.5703125" style="1" customWidth="1"/>
    <col min="734" max="736" width="9" style="1" customWidth="1"/>
    <col min="737" max="737" width="9.5703125" style="1" customWidth="1"/>
    <col min="738" max="738" width="9.42578125" style="1" customWidth="1"/>
    <col min="739" max="958" width="9.140625" style="1"/>
    <col min="959" max="959" width="0" style="1" hidden="1" customWidth="1"/>
    <col min="960" max="960" width="25.7109375" style="1" customWidth="1"/>
    <col min="961" max="961" width="10.42578125" style="1" customWidth="1"/>
    <col min="962" max="962" width="9.7109375" style="1" customWidth="1"/>
    <col min="963" max="963" width="10.28515625" style="1" customWidth="1"/>
    <col min="964" max="964" width="9.7109375" style="1" customWidth="1"/>
    <col min="965" max="965" width="10.28515625" style="1" customWidth="1"/>
    <col min="966" max="966" width="9.7109375" style="1" customWidth="1"/>
    <col min="967" max="967" width="10.140625" style="1" customWidth="1"/>
    <col min="968" max="968" width="9.7109375" style="1" customWidth="1"/>
    <col min="969" max="969" width="10.42578125" style="1" customWidth="1"/>
    <col min="970" max="970" width="9.28515625" style="1" customWidth="1"/>
    <col min="971" max="971" width="10.42578125" style="1" customWidth="1"/>
    <col min="972" max="972" width="9.7109375" style="1" customWidth="1"/>
    <col min="973" max="973" width="10.140625" style="1" customWidth="1"/>
    <col min="974" max="974" width="9.42578125" style="1" customWidth="1"/>
    <col min="975" max="975" width="9.28515625" style="1" customWidth="1"/>
    <col min="976" max="976" width="8.7109375" style="1" customWidth="1"/>
    <col min="977" max="977" width="7.7109375" style="1" customWidth="1"/>
    <col min="978" max="978" width="7.28515625" style="1" customWidth="1"/>
    <col min="979" max="979" width="10.5703125" style="1" customWidth="1"/>
    <col min="980" max="980" width="0" style="1" hidden="1" customWidth="1"/>
    <col min="981" max="981" width="9.85546875" style="1" customWidth="1"/>
    <col min="982" max="982" width="9.28515625" style="1" customWidth="1"/>
    <col min="983" max="983" width="11.140625" style="1" customWidth="1"/>
    <col min="984" max="984" width="10" style="1" customWidth="1"/>
    <col min="985" max="985" width="10.5703125" style="1" customWidth="1"/>
    <col min="986" max="986" width="9.7109375" style="1" customWidth="1"/>
    <col min="987" max="988" width="9" style="1" customWidth="1"/>
    <col min="989" max="989" width="8.5703125" style="1" customWidth="1"/>
    <col min="990" max="992" width="9" style="1" customWidth="1"/>
    <col min="993" max="993" width="9.5703125" style="1" customWidth="1"/>
    <col min="994" max="994" width="9.42578125" style="1" customWidth="1"/>
    <col min="995" max="1214" width="9.140625" style="1"/>
    <col min="1215" max="1215" width="0" style="1" hidden="1" customWidth="1"/>
    <col min="1216" max="1216" width="25.7109375" style="1" customWidth="1"/>
    <col min="1217" max="1217" width="10.42578125" style="1" customWidth="1"/>
    <col min="1218" max="1218" width="9.7109375" style="1" customWidth="1"/>
    <col min="1219" max="1219" width="10.28515625" style="1" customWidth="1"/>
    <col min="1220" max="1220" width="9.7109375" style="1" customWidth="1"/>
    <col min="1221" max="1221" width="10.28515625" style="1" customWidth="1"/>
    <col min="1222" max="1222" width="9.7109375" style="1" customWidth="1"/>
    <col min="1223" max="1223" width="10.140625" style="1" customWidth="1"/>
    <col min="1224" max="1224" width="9.7109375" style="1" customWidth="1"/>
    <col min="1225" max="1225" width="10.42578125" style="1" customWidth="1"/>
    <col min="1226" max="1226" width="9.28515625" style="1" customWidth="1"/>
    <col min="1227" max="1227" width="10.42578125" style="1" customWidth="1"/>
    <col min="1228" max="1228" width="9.7109375" style="1" customWidth="1"/>
    <col min="1229" max="1229" width="10.140625" style="1" customWidth="1"/>
    <col min="1230" max="1230" width="9.42578125" style="1" customWidth="1"/>
    <col min="1231" max="1231" width="9.28515625" style="1" customWidth="1"/>
    <col min="1232" max="1232" width="8.7109375" style="1" customWidth="1"/>
    <col min="1233" max="1233" width="7.7109375" style="1" customWidth="1"/>
    <col min="1234" max="1234" width="7.28515625" style="1" customWidth="1"/>
    <col min="1235" max="1235" width="10.5703125" style="1" customWidth="1"/>
    <col min="1236" max="1236" width="0" style="1" hidden="1" customWidth="1"/>
    <col min="1237" max="1237" width="9.85546875" style="1" customWidth="1"/>
    <col min="1238" max="1238" width="9.28515625" style="1" customWidth="1"/>
    <col min="1239" max="1239" width="11.140625" style="1" customWidth="1"/>
    <col min="1240" max="1240" width="10" style="1" customWidth="1"/>
    <col min="1241" max="1241" width="10.5703125" style="1" customWidth="1"/>
    <col min="1242" max="1242" width="9.7109375" style="1" customWidth="1"/>
    <col min="1243" max="1244" width="9" style="1" customWidth="1"/>
    <col min="1245" max="1245" width="8.5703125" style="1" customWidth="1"/>
    <col min="1246" max="1248" width="9" style="1" customWidth="1"/>
    <col min="1249" max="1249" width="9.5703125" style="1" customWidth="1"/>
    <col min="1250" max="1250" width="9.42578125" style="1" customWidth="1"/>
    <col min="1251" max="1470" width="9.140625" style="1"/>
    <col min="1471" max="1471" width="0" style="1" hidden="1" customWidth="1"/>
    <col min="1472" max="1472" width="25.7109375" style="1" customWidth="1"/>
    <col min="1473" max="1473" width="10.42578125" style="1" customWidth="1"/>
    <col min="1474" max="1474" width="9.7109375" style="1" customWidth="1"/>
    <col min="1475" max="1475" width="10.28515625" style="1" customWidth="1"/>
    <col min="1476" max="1476" width="9.7109375" style="1" customWidth="1"/>
    <col min="1477" max="1477" width="10.28515625" style="1" customWidth="1"/>
    <col min="1478" max="1478" width="9.7109375" style="1" customWidth="1"/>
    <col min="1479" max="1479" width="10.140625" style="1" customWidth="1"/>
    <col min="1480" max="1480" width="9.7109375" style="1" customWidth="1"/>
    <col min="1481" max="1481" width="10.42578125" style="1" customWidth="1"/>
    <col min="1482" max="1482" width="9.28515625" style="1" customWidth="1"/>
    <col min="1483" max="1483" width="10.42578125" style="1" customWidth="1"/>
    <col min="1484" max="1484" width="9.7109375" style="1" customWidth="1"/>
    <col min="1485" max="1485" width="10.140625" style="1" customWidth="1"/>
    <col min="1486" max="1486" width="9.42578125" style="1" customWidth="1"/>
    <col min="1487" max="1487" width="9.28515625" style="1" customWidth="1"/>
    <col min="1488" max="1488" width="8.7109375" style="1" customWidth="1"/>
    <col min="1489" max="1489" width="7.7109375" style="1" customWidth="1"/>
    <col min="1490" max="1490" width="7.28515625" style="1" customWidth="1"/>
    <col min="1491" max="1491" width="10.5703125" style="1" customWidth="1"/>
    <col min="1492" max="1492" width="0" style="1" hidden="1" customWidth="1"/>
    <col min="1493" max="1493" width="9.85546875" style="1" customWidth="1"/>
    <col min="1494" max="1494" width="9.28515625" style="1" customWidth="1"/>
    <col min="1495" max="1495" width="11.140625" style="1" customWidth="1"/>
    <col min="1496" max="1496" width="10" style="1" customWidth="1"/>
    <col min="1497" max="1497" width="10.5703125" style="1" customWidth="1"/>
    <col min="1498" max="1498" width="9.7109375" style="1" customWidth="1"/>
    <col min="1499" max="1500" width="9" style="1" customWidth="1"/>
    <col min="1501" max="1501" width="8.5703125" style="1" customWidth="1"/>
    <col min="1502" max="1504" width="9" style="1" customWidth="1"/>
    <col min="1505" max="1505" width="9.5703125" style="1" customWidth="1"/>
    <col min="1506" max="1506" width="9.42578125" style="1" customWidth="1"/>
    <col min="1507" max="1726" width="9.140625" style="1"/>
    <col min="1727" max="1727" width="0" style="1" hidden="1" customWidth="1"/>
    <col min="1728" max="1728" width="25.7109375" style="1" customWidth="1"/>
    <col min="1729" max="1729" width="10.42578125" style="1" customWidth="1"/>
    <col min="1730" max="1730" width="9.7109375" style="1" customWidth="1"/>
    <col min="1731" max="1731" width="10.28515625" style="1" customWidth="1"/>
    <col min="1732" max="1732" width="9.7109375" style="1" customWidth="1"/>
    <col min="1733" max="1733" width="10.28515625" style="1" customWidth="1"/>
    <col min="1734" max="1734" width="9.7109375" style="1" customWidth="1"/>
    <col min="1735" max="1735" width="10.140625" style="1" customWidth="1"/>
    <col min="1736" max="1736" width="9.7109375" style="1" customWidth="1"/>
    <col min="1737" max="1737" width="10.42578125" style="1" customWidth="1"/>
    <col min="1738" max="1738" width="9.28515625" style="1" customWidth="1"/>
    <col min="1739" max="1739" width="10.42578125" style="1" customWidth="1"/>
    <col min="1740" max="1740" width="9.7109375" style="1" customWidth="1"/>
    <col min="1741" max="1741" width="10.140625" style="1" customWidth="1"/>
    <col min="1742" max="1742" width="9.42578125" style="1" customWidth="1"/>
    <col min="1743" max="1743" width="9.28515625" style="1" customWidth="1"/>
    <col min="1744" max="1744" width="8.7109375" style="1" customWidth="1"/>
    <col min="1745" max="1745" width="7.7109375" style="1" customWidth="1"/>
    <col min="1746" max="1746" width="7.28515625" style="1" customWidth="1"/>
    <col min="1747" max="1747" width="10.5703125" style="1" customWidth="1"/>
    <col min="1748" max="1748" width="0" style="1" hidden="1" customWidth="1"/>
    <col min="1749" max="1749" width="9.85546875" style="1" customWidth="1"/>
    <col min="1750" max="1750" width="9.28515625" style="1" customWidth="1"/>
    <col min="1751" max="1751" width="11.140625" style="1" customWidth="1"/>
    <col min="1752" max="1752" width="10" style="1" customWidth="1"/>
    <col min="1753" max="1753" width="10.5703125" style="1" customWidth="1"/>
    <col min="1754" max="1754" width="9.7109375" style="1" customWidth="1"/>
    <col min="1755" max="1756" width="9" style="1" customWidth="1"/>
    <col min="1757" max="1757" width="8.5703125" style="1" customWidth="1"/>
    <col min="1758" max="1760" width="9" style="1" customWidth="1"/>
    <col min="1761" max="1761" width="9.5703125" style="1" customWidth="1"/>
    <col min="1762" max="1762" width="9.42578125" style="1" customWidth="1"/>
    <col min="1763" max="1982" width="9.140625" style="1"/>
    <col min="1983" max="1983" width="0" style="1" hidden="1" customWidth="1"/>
    <col min="1984" max="1984" width="25.7109375" style="1" customWidth="1"/>
    <col min="1985" max="1985" width="10.42578125" style="1" customWidth="1"/>
    <col min="1986" max="1986" width="9.7109375" style="1" customWidth="1"/>
    <col min="1987" max="1987" width="10.28515625" style="1" customWidth="1"/>
    <col min="1988" max="1988" width="9.7109375" style="1" customWidth="1"/>
    <col min="1989" max="1989" width="10.28515625" style="1" customWidth="1"/>
    <col min="1990" max="1990" width="9.7109375" style="1" customWidth="1"/>
    <col min="1991" max="1991" width="10.140625" style="1" customWidth="1"/>
    <col min="1992" max="1992" width="9.7109375" style="1" customWidth="1"/>
    <col min="1993" max="1993" width="10.42578125" style="1" customWidth="1"/>
    <col min="1994" max="1994" width="9.28515625" style="1" customWidth="1"/>
    <col min="1995" max="1995" width="10.42578125" style="1" customWidth="1"/>
    <col min="1996" max="1996" width="9.7109375" style="1" customWidth="1"/>
    <col min="1997" max="1997" width="10.140625" style="1" customWidth="1"/>
    <col min="1998" max="1998" width="9.42578125" style="1" customWidth="1"/>
    <col min="1999" max="1999" width="9.28515625" style="1" customWidth="1"/>
    <col min="2000" max="2000" width="8.7109375" style="1" customWidth="1"/>
    <col min="2001" max="2001" width="7.7109375" style="1" customWidth="1"/>
    <col min="2002" max="2002" width="7.28515625" style="1" customWidth="1"/>
    <col min="2003" max="2003" width="10.5703125" style="1" customWidth="1"/>
    <col min="2004" max="2004" width="0" style="1" hidden="1" customWidth="1"/>
    <col min="2005" max="2005" width="9.85546875" style="1" customWidth="1"/>
    <col min="2006" max="2006" width="9.28515625" style="1" customWidth="1"/>
    <col min="2007" max="2007" width="11.140625" style="1" customWidth="1"/>
    <col min="2008" max="2008" width="10" style="1" customWidth="1"/>
    <col min="2009" max="2009" width="10.5703125" style="1" customWidth="1"/>
    <col min="2010" max="2010" width="9.7109375" style="1" customWidth="1"/>
    <col min="2011" max="2012" width="9" style="1" customWidth="1"/>
    <col min="2013" max="2013" width="8.5703125" style="1" customWidth="1"/>
    <col min="2014" max="2016" width="9" style="1" customWidth="1"/>
    <col min="2017" max="2017" width="9.5703125" style="1" customWidth="1"/>
    <col min="2018" max="2018" width="9.42578125" style="1" customWidth="1"/>
    <col min="2019" max="2238" width="9.140625" style="1"/>
    <col min="2239" max="2239" width="0" style="1" hidden="1" customWidth="1"/>
    <col min="2240" max="2240" width="25.7109375" style="1" customWidth="1"/>
    <col min="2241" max="2241" width="10.42578125" style="1" customWidth="1"/>
    <col min="2242" max="2242" width="9.7109375" style="1" customWidth="1"/>
    <col min="2243" max="2243" width="10.28515625" style="1" customWidth="1"/>
    <col min="2244" max="2244" width="9.7109375" style="1" customWidth="1"/>
    <col min="2245" max="2245" width="10.28515625" style="1" customWidth="1"/>
    <col min="2246" max="2246" width="9.7109375" style="1" customWidth="1"/>
    <col min="2247" max="2247" width="10.140625" style="1" customWidth="1"/>
    <col min="2248" max="2248" width="9.7109375" style="1" customWidth="1"/>
    <col min="2249" max="2249" width="10.42578125" style="1" customWidth="1"/>
    <col min="2250" max="2250" width="9.28515625" style="1" customWidth="1"/>
    <col min="2251" max="2251" width="10.42578125" style="1" customWidth="1"/>
    <col min="2252" max="2252" width="9.7109375" style="1" customWidth="1"/>
    <col min="2253" max="2253" width="10.140625" style="1" customWidth="1"/>
    <col min="2254" max="2254" width="9.42578125" style="1" customWidth="1"/>
    <col min="2255" max="2255" width="9.28515625" style="1" customWidth="1"/>
    <col min="2256" max="2256" width="8.7109375" style="1" customWidth="1"/>
    <col min="2257" max="2257" width="7.7109375" style="1" customWidth="1"/>
    <col min="2258" max="2258" width="7.28515625" style="1" customWidth="1"/>
    <col min="2259" max="2259" width="10.5703125" style="1" customWidth="1"/>
    <col min="2260" max="2260" width="0" style="1" hidden="1" customWidth="1"/>
    <col min="2261" max="2261" width="9.85546875" style="1" customWidth="1"/>
    <col min="2262" max="2262" width="9.28515625" style="1" customWidth="1"/>
    <col min="2263" max="2263" width="11.140625" style="1" customWidth="1"/>
    <col min="2264" max="2264" width="10" style="1" customWidth="1"/>
    <col min="2265" max="2265" width="10.5703125" style="1" customWidth="1"/>
    <col min="2266" max="2266" width="9.7109375" style="1" customWidth="1"/>
    <col min="2267" max="2268" width="9" style="1" customWidth="1"/>
    <col min="2269" max="2269" width="8.5703125" style="1" customWidth="1"/>
    <col min="2270" max="2272" width="9" style="1" customWidth="1"/>
    <col min="2273" max="2273" width="9.5703125" style="1" customWidth="1"/>
    <col min="2274" max="2274" width="9.42578125" style="1" customWidth="1"/>
    <col min="2275" max="2494" width="9.140625" style="1"/>
    <col min="2495" max="2495" width="0" style="1" hidden="1" customWidth="1"/>
    <col min="2496" max="2496" width="25.7109375" style="1" customWidth="1"/>
    <col min="2497" max="2497" width="10.42578125" style="1" customWidth="1"/>
    <col min="2498" max="2498" width="9.7109375" style="1" customWidth="1"/>
    <col min="2499" max="2499" width="10.28515625" style="1" customWidth="1"/>
    <col min="2500" max="2500" width="9.7109375" style="1" customWidth="1"/>
    <col min="2501" max="2501" width="10.28515625" style="1" customWidth="1"/>
    <col min="2502" max="2502" width="9.7109375" style="1" customWidth="1"/>
    <col min="2503" max="2503" width="10.140625" style="1" customWidth="1"/>
    <col min="2504" max="2504" width="9.7109375" style="1" customWidth="1"/>
    <col min="2505" max="2505" width="10.42578125" style="1" customWidth="1"/>
    <col min="2506" max="2506" width="9.28515625" style="1" customWidth="1"/>
    <col min="2507" max="2507" width="10.42578125" style="1" customWidth="1"/>
    <col min="2508" max="2508" width="9.7109375" style="1" customWidth="1"/>
    <col min="2509" max="2509" width="10.140625" style="1" customWidth="1"/>
    <col min="2510" max="2510" width="9.42578125" style="1" customWidth="1"/>
    <col min="2511" max="2511" width="9.28515625" style="1" customWidth="1"/>
    <col min="2512" max="2512" width="8.7109375" style="1" customWidth="1"/>
    <col min="2513" max="2513" width="7.7109375" style="1" customWidth="1"/>
    <col min="2514" max="2514" width="7.28515625" style="1" customWidth="1"/>
    <col min="2515" max="2515" width="10.5703125" style="1" customWidth="1"/>
    <col min="2516" max="2516" width="0" style="1" hidden="1" customWidth="1"/>
    <col min="2517" max="2517" width="9.85546875" style="1" customWidth="1"/>
    <col min="2518" max="2518" width="9.28515625" style="1" customWidth="1"/>
    <col min="2519" max="2519" width="11.140625" style="1" customWidth="1"/>
    <col min="2520" max="2520" width="10" style="1" customWidth="1"/>
    <col min="2521" max="2521" width="10.5703125" style="1" customWidth="1"/>
    <col min="2522" max="2522" width="9.7109375" style="1" customWidth="1"/>
    <col min="2523" max="2524" width="9" style="1" customWidth="1"/>
    <col min="2525" max="2525" width="8.5703125" style="1" customWidth="1"/>
    <col min="2526" max="2528" width="9" style="1" customWidth="1"/>
    <col min="2529" max="2529" width="9.5703125" style="1" customWidth="1"/>
    <col min="2530" max="2530" width="9.42578125" style="1" customWidth="1"/>
    <col min="2531" max="2750" width="9.140625" style="1"/>
    <col min="2751" max="2751" width="0" style="1" hidden="1" customWidth="1"/>
    <col min="2752" max="2752" width="25.7109375" style="1" customWidth="1"/>
    <col min="2753" max="2753" width="10.42578125" style="1" customWidth="1"/>
    <col min="2754" max="2754" width="9.7109375" style="1" customWidth="1"/>
    <col min="2755" max="2755" width="10.28515625" style="1" customWidth="1"/>
    <col min="2756" max="2756" width="9.7109375" style="1" customWidth="1"/>
    <col min="2757" max="2757" width="10.28515625" style="1" customWidth="1"/>
    <col min="2758" max="2758" width="9.7109375" style="1" customWidth="1"/>
    <col min="2759" max="2759" width="10.140625" style="1" customWidth="1"/>
    <col min="2760" max="2760" width="9.7109375" style="1" customWidth="1"/>
    <col min="2761" max="2761" width="10.42578125" style="1" customWidth="1"/>
    <col min="2762" max="2762" width="9.28515625" style="1" customWidth="1"/>
    <col min="2763" max="2763" width="10.42578125" style="1" customWidth="1"/>
    <col min="2764" max="2764" width="9.7109375" style="1" customWidth="1"/>
    <col min="2765" max="2765" width="10.140625" style="1" customWidth="1"/>
    <col min="2766" max="2766" width="9.42578125" style="1" customWidth="1"/>
    <col min="2767" max="2767" width="9.28515625" style="1" customWidth="1"/>
    <col min="2768" max="2768" width="8.7109375" style="1" customWidth="1"/>
    <col min="2769" max="2769" width="7.7109375" style="1" customWidth="1"/>
    <col min="2770" max="2770" width="7.28515625" style="1" customWidth="1"/>
    <col min="2771" max="2771" width="10.5703125" style="1" customWidth="1"/>
    <col min="2772" max="2772" width="0" style="1" hidden="1" customWidth="1"/>
    <col min="2773" max="2773" width="9.85546875" style="1" customWidth="1"/>
    <col min="2774" max="2774" width="9.28515625" style="1" customWidth="1"/>
    <col min="2775" max="2775" width="11.140625" style="1" customWidth="1"/>
    <col min="2776" max="2776" width="10" style="1" customWidth="1"/>
    <col min="2777" max="2777" width="10.5703125" style="1" customWidth="1"/>
    <col min="2778" max="2778" width="9.7109375" style="1" customWidth="1"/>
    <col min="2779" max="2780" width="9" style="1" customWidth="1"/>
    <col min="2781" max="2781" width="8.5703125" style="1" customWidth="1"/>
    <col min="2782" max="2784" width="9" style="1" customWidth="1"/>
    <col min="2785" max="2785" width="9.5703125" style="1" customWidth="1"/>
    <col min="2786" max="2786" width="9.42578125" style="1" customWidth="1"/>
    <col min="2787" max="3006" width="9.140625" style="1"/>
    <col min="3007" max="3007" width="0" style="1" hidden="1" customWidth="1"/>
    <col min="3008" max="3008" width="25.7109375" style="1" customWidth="1"/>
    <col min="3009" max="3009" width="10.42578125" style="1" customWidth="1"/>
    <col min="3010" max="3010" width="9.7109375" style="1" customWidth="1"/>
    <col min="3011" max="3011" width="10.28515625" style="1" customWidth="1"/>
    <col min="3012" max="3012" width="9.7109375" style="1" customWidth="1"/>
    <col min="3013" max="3013" width="10.28515625" style="1" customWidth="1"/>
    <col min="3014" max="3014" width="9.7109375" style="1" customWidth="1"/>
    <col min="3015" max="3015" width="10.140625" style="1" customWidth="1"/>
    <col min="3016" max="3016" width="9.7109375" style="1" customWidth="1"/>
    <col min="3017" max="3017" width="10.42578125" style="1" customWidth="1"/>
    <col min="3018" max="3018" width="9.28515625" style="1" customWidth="1"/>
    <col min="3019" max="3019" width="10.42578125" style="1" customWidth="1"/>
    <col min="3020" max="3020" width="9.7109375" style="1" customWidth="1"/>
    <col min="3021" max="3021" width="10.140625" style="1" customWidth="1"/>
    <col min="3022" max="3022" width="9.42578125" style="1" customWidth="1"/>
    <col min="3023" max="3023" width="9.28515625" style="1" customWidth="1"/>
    <col min="3024" max="3024" width="8.7109375" style="1" customWidth="1"/>
    <col min="3025" max="3025" width="7.7109375" style="1" customWidth="1"/>
    <col min="3026" max="3026" width="7.28515625" style="1" customWidth="1"/>
    <col min="3027" max="3027" width="10.5703125" style="1" customWidth="1"/>
    <col min="3028" max="3028" width="0" style="1" hidden="1" customWidth="1"/>
    <col min="3029" max="3029" width="9.85546875" style="1" customWidth="1"/>
    <col min="3030" max="3030" width="9.28515625" style="1" customWidth="1"/>
    <col min="3031" max="3031" width="11.140625" style="1" customWidth="1"/>
    <col min="3032" max="3032" width="10" style="1" customWidth="1"/>
    <col min="3033" max="3033" width="10.5703125" style="1" customWidth="1"/>
    <col min="3034" max="3034" width="9.7109375" style="1" customWidth="1"/>
    <col min="3035" max="3036" width="9" style="1" customWidth="1"/>
    <col min="3037" max="3037" width="8.5703125" style="1" customWidth="1"/>
    <col min="3038" max="3040" width="9" style="1" customWidth="1"/>
    <col min="3041" max="3041" width="9.5703125" style="1" customWidth="1"/>
    <col min="3042" max="3042" width="9.42578125" style="1" customWidth="1"/>
    <col min="3043" max="3262" width="9.140625" style="1"/>
    <col min="3263" max="3263" width="0" style="1" hidden="1" customWidth="1"/>
    <col min="3264" max="3264" width="25.7109375" style="1" customWidth="1"/>
    <col min="3265" max="3265" width="10.42578125" style="1" customWidth="1"/>
    <col min="3266" max="3266" width="9.7109375" style="1" customWidth="1"/>
    <col min="3267" max="3267" width="10.28515625" style="1" customWidth="1"/>
    <col min="3268" max="3268" width="9.7109375" style="1" customWidth="1"/>
    <col min="3269" max="3269" width="10.28515625" style="1" customWidth="1"/>
    <col min="3270" max="3270" width="9.7109375" style="1" customWidth="1"/>
    <col min="3271" max="3271" width="10.140625" style="1" customWidth="1"/>
    <col min="3272" max="3272" width="9.7109375" style="1" customWidth="1"/>
    <col min="3273" max="3273" width="10.42578125" style="1" customWidth="1"/>
    <col min="3274" max="3274" width="9.28515625" style="1" customWidth="1"/>
    <col min="3275" max="3275" width="10.42578125" style="1" customWidth="1"/>
    <col min="3276" max="3276" width="9.7109375" style="1" customWidth="1"/>
    <col min="3277" max="3277" width="10.140625" style="1" customWidth="1"/>
    <col min="3278" max="3278" width="9.42578125" style="1" customWidth="1"/>
    <col min="3279" max="3279" width="9.28515625" style="1" customWidth="1"/>
    <col min="3280" max="3280" width="8.7109375" style="1" customWidth="1"/>
    <col min="3281" max="3281" width="7.7109375" style="1" customWidth="1"/>
    <col min="3282" max="3282" width="7.28515625" style="1" customWidth="1"/>
    <col min="3283" max="3283" width="10.5703125" style="1" customWidth="1"/>
    <col min="3284" max="3284" width="0" style="1" hidden="1" customWidth="1"/>
    <col min="3285" max="3285" width="9.85546875" style="1" customWidth="1"/>
    <col min="3286" max="3286" width="9.28515625" style="1" customWidth="1"/>
    <col min="3287" max="3287" width="11.140625" style="1" customWidth="1"/>
    <col min="3288" max="3288" width="10" style="1" customWidth="1"/>
    <col min="3289" max="3289" width="10.5703125" style="1" customWidth="1"/>
    <col min="3290" max="3290" width="9.7109375" style="1" customWidth="1"/>
    <col min="3291" max="3292" width="9" style="1" customWidth="1"/>
    <col min="3293" max="3293" width="8.5703125" style="1" customWidth="1"/>
    <col min="3294" max="3296" width="9" style="1" customWidth="1"/>
    <col min="3297" max="3297" width="9.5703125" style="1" customWidth="1"/>
    <col min="3298" max="3298" width="9.42578125" style="1" customWidth="1"/>
    <col min="3299" max="3518" width="9.140625" style="1"/>
    <col min="3519" max="3519" width="0" style="1" hidden="1" customWidth="1"/>
    <col min="3520" max="3520" width="25.7109375" style="1" customWidth="1"/>
    <col min="3521" max="3521" width="10.42578125" style="1" customWidth="1"/>
    <col min="3522" max="3522" width="9.7109375" style="1" customWidth="1"/>
    <col min="3523" max="3523" width="10.28515625" style="1" customWidth="1"/>
    <col min="3524" max="3524" width="9.7109375" style="1" customWidth="1"/>
    <col min="3525" max="3525" width="10.28515625" style="1" customWidth="1"/>
    <col min="3526" max="3526" width="9.7109375" style="1" customWidth="1"/>
    <col min="3527" max="3527" width="10.140625" style="1" customWidth="1"/>
    <col min="3528" max="3528" width="9.7109375" style="1" customWidth="1"/>
    <col min="3529" max="3529" width="10.42578125" style="1" customWidth="1"/>
    <col min="3530" max="3530" width="9.28515625" style="1" customWidth="1"/>
    <col min="3531" max="3531" width="10.42578125" style="1" customWidth="1"/>
    <col min="3532" max="3532" width="9.7109375" style="1" customWidth="1"/>
    <col min="3533" max="3533" width="10.140625" style="1" customWidth="1"/>
    <col min="3534" max="3534" width="9.42578125" style="1" customWidth="1"/>
    <col min="3535" max="3535" width="9.28515625" style="1" customWidth="1"/>
    <col min="3536" max="3536" width="8.7109375" style="1" customWidth="1"/>
    <col min="3537" max="3537" width="7.7109375" style="1" customWidth="1"/>
    <col min="3538" max="3538" width="7.28515625" style="1" customWidth="1"/>
    <col min="3539" max="3539" width="10.5703125" style="1" customWidth="1"/>
    <col min="3540" max="3540" width="0" style="1" hidden="1" customWidth="1"/>
    <col min="3541" max="3541" width="9.85546875" style="1" customWidth="1"/>
    <col min="3542" max="3542" width="9.28515625" style="1" customWidth="1"/>
    <col min="3543" max="3543" width="11.140625" style="1" customWidth="1"/>
    <col min="3544" max="3544" width="10" style="1" customWidth="1"/>
    <col min="3545" max="3545" width="10.5703125" style="1" customWidth="1"/>
    <col min="3546" max="3546" width="9.7109375" style="1" customWidth="1"/>
    <col min="3547" max="3548" width="9" style="1" customWidth="1"/>
    <col min="3549" max="3549" width="8.5703125" style="1" customWidth="1"/>
    <col min="3550" max="3552" width="9" style="1" customWidth="1"/>
    <col min="3553" max="3553" width="9.5703125" style="1" customWidth="1"/>
    <col min="3554" max="3554" width="9.42578125" style="1" customWidth="1"/>
    <col min="3555" max="3774" width="9.140625" style="1"/>
    <col min="3775" max="3775" width="0" style="1" hidden="1" customWidth="1"/>
    <col min="3776" max="3776" width="25.7109375" style="1" customWidth="1"/>
    <col min="3777" max="3777" width="10.42578125" style="1" customWidth="1"/>
    <col min="3778" max="3778" width="9.7109375" style="1" customWidth="1"/>
    <col min="3779" max="3779" width="10.28515625" style="1" customWidth="1"/>
    <col min="3780" max="3780" width="9.7109375" style="1" customWidth="1"/>
    <col min="3781" max="3781" width="10.28515625" style="1" customWidth="1"/>
    <col min="3782" max="3782" width="9.7109375" style="1" customWidth="1"/>
    <col min="3783" max="3783" width="10.140625" style="1" customWidth="1"/>
    <col min="3784" max="3784" width="9.7109375" style="1" customWidth="1"/>
    <col min="3785" max="3785" width="10.42578125" style="1" customWidth="1"/>
    <col min="3786" max="3786" width="9.28515625" style="1" customWidth="1"/>
    <col min="3787" max="3787" width="10.42578125" style="1" customWidth="1"/>
    <col min="3788" max="3788" width="9.7109375" style="1" customWidth="1"/>
    <col min="3789" max="3789" width="10.140625" style="1" customWidth="1"/>
    <col min="3790" max="3790" width="9.42578125" style="1" customWidth="1"/>
    <col min="3791" max="3791" width="9.28515625" style="1" customWidth="1"/>
    <col min="3792" max="3792" width="8.7109375" style="1" customWidth="1"/>
    <col min="3793" max="3793" width="7.7109375" style="1" customWidth="1"/>
    <col min="3794" max="3794" width="7.28515625" style="1" customWidth="1"/>
    <col min="3795" max="3795" width="10.5703125" style="1" customWidth="1"/>
    <col min="3796" max="3796" width="0" style="1" hidden="1" customWidth="1"/>
    <col min="3797" max="3797" width="9.85546875" style="1" customWidth="1"/>
    <col min="3798" max="3798" width="9.28515625" style="1" customWidth="1"/>
    <col min="3799" max="3799" width="11.140625" style="1" customWidth="1"/>
    <col min="3800" max="3800" width="10" style="1" customWidth="1"/>
    <col min="3801" max="3801" width="10.5703125" style="1" customWidth="1"/>
    <col min="3802" max="3802" width="9.7109375" style="1" customWidth="1"/>
    <col min="3803" max="3804" width="9" style="1" customWidth="1"/>
    <col min="3805" max="3805" width="8.5703125" style="1" customWidth="1"/>
    <col min="3806" max="3808" width="9" style="1" customWidth="1"/>
    <col min="3809" max="3809" width="9.5703125" style="1" customWidth="1"/>
    <col min="3810" max="3810" width="9.42578125" style="1" customWidth="1"/>
    <col min="3811" max="3907" width="9.140625" style="1"/>
    <col min="3908" max="3908" width="0" style="1" hidden="1" customWidth="1"/>
    <col min="3909" max="3909" width="25.7109375" style="1" customWidth="1"/>
    <col min="3910" max="3910" width="10.42578125" style="1" customWidth="1"/>
    <col min="3911" max="3911" width="9.7109375" style="1" customWidth="1"/>
    <col min="3912" max="3912" width="10.28515625" style="1" customWidth="1"/>
    <col min="3913" max="3913" width="9.7109375" style="1" customWidth="1"/>
    <col min="3914" max="3914" width="10.28515625" style="1" customWidth="1"/>
    <col min="3915" max="3915" width="9.7109375" style="1" customWidth="1"/>
    <col min="3916" max="3916" width="10.140625" style="1" customWidth="1"/>
    <col min="3917" max="3917" width="9.7109375" style="1" customWidth="1"/>
    <col min="3918" max="3918" width="10.42578125" style="1" customWidth="1"/>
    <col min="3919" max="3919" width="9.28515625" style="1" customWidth="1"/>
    <col min="3920" max="3920" width="10.42578125" style="1" customWidth="1"/>
    <col min="3921" max="3921" width="9.7109375" style="1" customWidth="1"/>
    <col min="3922" max="3922" width="10.140625" style="1" customWidth="1"/>
    <col min="3923" max="3923" width="9.42578125" style="1" customWidth="1"/>
    <col min="3924" max="3924" width="9.28515625" style="1" customWidth="1"/>
    <col min="3925" max="3925" width="8.7109375" style="1" customWidth="1"/>
    <col min="3926" max="3926" width="7.7109375" style="1" customWidth="1"/>
    <col min="3927" max="3927" width="7.28515625" style="1" customWidth="1"/>
    <col min="3928" max="3928" width="10.5703125" style="1" customWidth="1"/>
    <col min="3929" max="3929" width="0" style="1" hidden="1" customWidth="1"/>
    <col min="3930" max="3930" width="9.85546875" style="1" customWidth="1"/>
    <col min="3931" max="3931" width="9.28515625" style="1" customWidth="1"/>
    <col min="3932" max="3932" width="11.140625" style="1" customWidth="1"/>
    <col min="3933" max="3933" width="10" style="1" customWidth="1"/>
    <col min="3934" max="3934" width="10.5703125" style="1" customWidth="1"/>
    <col min="3935" max="3935" width="9.7109375" style="1" customWidth="1"/>
    <col min="3936" max="3937" width="9" style="1" customWidth="1"/>
    <col min="3938" max="3938" width="8.5703125" style="1" customWidth="1"/>
    <col min="3939" max="3941" width="9" style="1" customWidth="1"/>
    <col min="3942" max="3942" width="9.5703125" style="1" customWidth="1"/>
    <col min="3943" max="3943" width="9.42578125" style="1" customWidth="1"/>
    <col min="3944" max="4163" width="9.140625" style="1"/>
    <col min="4164" max="4164" width="0" style="1" hidden="1" customWidth="1"/>
    <col min="4165" max="4165" width="25.7109375" style="1" customWidth="1"/>
    <col min="4166" max="4166" width="10.42578125" style="1" customWidth="1"/>
    <col min="4167" max="4167" width="9.7109375" style="1" customWidth="1"/>
    <col min="4168" max="4168" width="10.28515625" style="1" customWidth="1"/>
    <col min="4169" max="4169" width="9.7109375" style="1" customWidth="1"/>
    <col min="4170" max="4170" width="10.28515625" style="1" customWidth="1"/>
    <col min="4171" max="4171" width="9.7109375" style="1" customWidth="1"/>
    <col min="4172" max="4172" width="10.140625" style="1" customWidth="1"/>
    <col min="4173" max="4173" width="9.7109375" style="1" customWidth="1"/>
    <col min="4174" max="4174" width="10.42578125" style="1" customWidth="1"/>
    <col min="4175" max="4175" width="9.28515625" style="1" customWidth="1"/>
    <col min="4176" max="4176" width="10.42578125" style="1" customWidth="1"/>
    <col min="4177" max="4177" width="9.7109375" style="1" customWidth="1"/>
    <col min="4178" max="4178" width="10.140625" style="1" customWidth="1"/>
    <col min="4179" max="4179" width="9.42578125" style="1" customWidth="1"/>
    <col min="4180" max="4180" width="9.28515625" style="1" customWidth="1"/>
    <col min="4181" max="4181" width="8.7109375" style="1" customWidth="1"/>
    <col min="4182" max="4182" width="7.7109375" style="1" customWidth="1"/>
    <col min="4183" max="4183" width="7.28515625" style="1" customWidth="1"/>
    <col min="4184" max="4184" width="10.5703125" style="1" customWidth="1"/>
    <col min="4185" max="4185" width="0" style="1" hidden="1" customWidth="1"/>
    <col min="4186" max="4186" width="9.85546875" style="1" customWidth="1"/>
    <col min="4187" max="4187" width="9.28515625" style="1" customWidth="1"/>
    <col min="4188" max="4188" width="11.140625" style="1" customWidth="1"/>
    <col min="4189" max="4189" width="10" style="1" customWidth="1"/>
    <col min="4190" max="4190" width="10.5703125" style="1" customWidth="1"/>
    <col min="4191" max="4191" width="9.7109375" style="1" customWidth="1"/>
    <col min="4192" max="4193" width="9" style="1" customWidth="1"/>
    <col min="4194" max="4194" width="8.5703125" style="1" customWidth="1"/>
    <col min="4195" max="4197" width="9" style="1" customWidth="1"/>
    <col min="4198" max="4198" width="9.5703125" style="1" customWidth="1"/>
    <col min="4199" max="4199" width="9.42578125" style="1" customWidth="1"/>
    <col min="4200" max="4419" width="9.140625" style="1"/>
    <col min="4420" max="4420" width="0" style="1" hidden="1" customWidth="1"/>
    <col min="4421" max="4421" width="25.7109375" style="1" customWidth="1"/>
    <col min="4422" max="4422" width="10.42578125" style="1" customWidth="1"/>
    <col min="4423" max="4423" width="9.7109375" style="1" customWidth="1"/>
    <col min="4424" max="4424" width="10.28515625" style="1" customWidth="1"/>
    <col min="4425" max="4425" width="9.7109375" style="1" customWidth="1"/>
    <col min="4426" max="4426" width="10.28515625" style="1" customWidth="1"/>
    <col min="4427" max="4427" width="9.7109375" style="1" customWidth="1"/>
    <col min="4428" max="4428" width="10.140625" style="1" customWidth="1"/>
    <col min="4429" max="4429" width="9.7109375" style="1" customWidth="1"/>
    <col min="4430" max="4430" width="10.42578125" style="1" customWidth="1"/>
    <col min="4431" max="4431" width="9.28515625" style="1" customWidth="1"/>
    <col min="4432" max="4432" width="10.42578125" style="1" customWidth="1"/>
    <col min="4433" max="4433" width="9.7109375" style="1" customWidth="1"/>
    <col min="4434" max="4434" width="10.140625" style="1" customWidth="1"/>
    <col min="4435" max="4435" width="9.42578125" style="1" customWidth="1"/>
    <col min="4436" max="4436" width="9.28515625" style="1" customWidth="1"/>
    <col min="4437" max="4437" width="8.7109375" style="1" customWidth="1"/>
    <col min="4438" max="4438" width="7.7109375" style="1" customWidth="1"/>
    <col min="4439" max="4439" width="7.28515625" style="1" customWidth="1"/>
    <col min="4440" max="4440" width="10.5703125" style="1" customWidth="1"/>
    <col min="4441" max="4441" width="0" style="1" hidden="1" customWidth="1"/>
    <col min="4442" max="4442" width="9.85546875" style="1" customWidth="1"/>
    <col min="4443" max="4443" width="9.28515625" style="1" customWidth="1"/>
    <col min="4444" max="4444" width="11.140625" style="1" customWidth="1"/>
    <col min="4445" max="4445" width="10" style="1" customWidth="1"/>
    <col min="4446" max="4446" width="10.5703125" style="1" customWidth="1"/>
    <col min="4447" max="4447" width="9.7109375" style="1" customWidth="1"/>
    <col min="4448" max="4449" width="9" style="1" customWidth="1"/>
    <col min="4450" max="4450" width="8.5703125" style="1" customWidth="1"/>
    <col min="4451" max="4453" width="9" style="1" customWidth="1"/>
    <col min="4454" max="4454" width="9.5703125" style="1" customWidth="1"/>
    <col min="4455" max="4455" width="9.42578125" style="1" customWidth="1"/>
    <col min="4456" max="4675" width="9.140625" style="1"/>
    <col min="4676" max="4676" width="0" style="1" hidden="1" customWidth="1"/>
    <col min="4677" max="4677" width="25.7109375" style="1" customWidth="1"/>
    <col min="4678" max="4678" width="10.42578125" style="1" customWidth="1"/>
    <col min="4679" max="4679" width="9.7109375" style="1" customWidth="1"/>
    <col min="4680" max="4680" width="10.28515625" style="1" customWidth="1"/>
    <col min="4681" max="4681" width="9.7109375" style="1" customWidth="1"/>
    <col min="4682" max="4682" width="10.28515625" style="1" customWidth="1"/>
    <col min="4683" max="4683" width="9.7109375" style="1" customWidth="1"/>
    <col min="4684" max="4684" width="10.140625" style="1" customWidth="1"/>
    <col min="4685" max="4685" width="9.7109375" style="1" customWidth="1"/>
    <col min="4686" max="4686" width="10.42578125" style="1" customWidth="1"/>
    <col min="4687" max="4687" width="9.28515625" style="1" customWidth="1"/>
    <col min="4688" max="4688" width="10.42578125" style="1" customWidth="1"/>
    <col min="4689" max="4689" width="9.7109375" style="1" customWidth="1"/>
    <col min="4690" max="4690" width="10.140625" style="1" customWidth="1"/>
    <col min="4691" max="4691" width="9.42578125" style="1" customWidth="1"/>
    <col min="4692" max="4692" width="9.28515625" style="1" customWidth="1"/>
    <col min="4693" max="4693" width="8.7109375" style="1" customWidth="1"/>
    <col min="4694" max="4694" width="7.7109375" style="1" customWidth="1"/>
    <col min="4695" max="4695" width="7.28515625" style="1" customWidth="1"/>
    <col min="4696" max="4696" width="10.5703125" style="1" customWidth="1"/>
    <col min="4697" max="4697" width="0" style="1" hidden="1" customWidth="1"/>
    <col min="4698" max="4698" width="9.85546875" style="1" customWidth="1"/>
    <col min="4699" max="4699" width="9.28515625" style="1" customWidth="1"/>
    <col min="4700" max="4700" width="11.140625" style="1" customWidth="1"/>
    <col min="4701" max="4701" width="10" style="1" customWidth="1"/>
    <col min="4702" max="4702" width="10.5703125" style="1" customWidth="1"/>
    <col min="4703" max="4703" width="9.7109375" style="1" customWidth="1"/>
    <col min="4704" max="4705" width="9" style="1" customWidth="1"/>
    <col min="4706" max="4706" width="8.5703125" style="1" customWidth="1"/>
    <col min="4707" max="4709" width="9" style="1" customWidth="1"/>
    <col min="4710" max="4710" width="9.5703125" style="1" customWidth="1"/>
    <col min="4711" max="4711" width="9.42578125" style="1" customWidth="1"/>
    <col min="4712" max="4931" width="9.140625" style="1"/>
    <col min="4932" max="4932" width="0" style="1" hidden="1" customWidth="1"/>
    <col min="4933" max="4933" width="25.7109375" style="1" customWidth="1"/>
    <col min="4934" max="4934" width="10.42578125" style="1" customWidth="1"/>
    <col min="4935" max="4935" width="9.7109375" style="1" customWidth="1"/>
    <col min="4936" max="4936" width="10.28515625" style="1" customWidth="1"/>
    <col min="4937" max="4937" width="9.7109375" style="1" customWidth="1"/>
    <col min="4938" max="4938" width="10.28515625" style="1" customWidth="1"/>
    <col min="4939" max="4939" width="9.7109375" style="1" customWidth="1"/>
    <col min="4940" max="4940" width="10.140625" style="1" customWidth="1"/>
    <col min="4941" max="4941" width="9.7109375" style="1" customWidth="1"/>
    <col min="4942" max="4942" width="10.42578125" style="1" customWidth="1"/>
    <col min="4943" max="4943" width="9.28515625" style="1" customWidth="1"/>
    <col min="4944" max="4944" width="10.42578125" style="1" customWidth="1"/>
    <col min="4945" max="4945" width="9.7109375" style="1" customWidth="1"/>
    <col min="4946" max="4946" width="10.140625" style="1" customWidth="1"/>
    <col min="4947" max="4947" width="9.42578125" style="1" customWidth="1"/>
    <col min="4948" max="4948" width="9.28515625" style="1" customWidth="1"/>
    <col min="4949" max="4949" width="8.7109375" style="1" customWidth="1"/>
    <col min="4950" max="4950" width="7.7109375" style="1" customWidth="1"/>
    <col min="4951" max="4951" width="7.28515625" style="1" customWidth="1"/>
    <col min="4952" max="4952" width="10.5703125" style="1" customWidth="1"/>
    <col min="4953" max="4953" width="0" style="1" hidden="1" customWidth="1"/>
    <col min="4954" max="4954" width="9.85546875" style="1" customWidth="1"/>
    <col min="4955" max="4955" width="9.28515625" style="1" customWidth="1"/>
    <col min="4956" max="4956" width="11.140625" style="1" customWidth="1"/>
    <col min="4957" max="4957" width="10" style="1" customWidth="1"/>
    <col min="4958" max="4958" width="10.5703125" style="1" customWidth="1"/>
    <col min="4959" max="4959" width="9.7109375" style="1" customWidth="1"/>
    <col min="4960" max="4961" width="9" style="1" customWidth="1"/>
    <col min="4962" max="4962" width="8.5703125" style="1" customWidth="1"/>
    <col min="4963" max="4965" width="9" style="1" customWidth="1"/>
    <col min="4966" max="4966" width="9.5703125" style="1" customWidth="1"/>
    <col min="4967" max="4967" width="9.42578125" style="1" customWidth="1"/>
    <col min="4968" max="5187" width="9.140625" style="1"/>
    <col min="5188" max="5188" width="0" style="1" hidden="1" customWidth="1"/>
    <col min="5189" max="5189" width="25.7109375" style="1" customWidth="1"/>
    <col min="5190" max="5190" width="10.42578125" style="1" customWidth="1"/>
    <col min="5191" max="5191" width="9.7109375" style="1" customWidth="1"/>
    <col min="5192" max="5192" width="10.28515625" style="1" customWidth="1"/>
    <col min="5193" max="5193" width="9.7109375" style="1" customWidth="1"/>
    <col min="5194" max="5194" width="10.28515625" style="1" customWidth="1"/>
    <col min="5195" max="5195" width="9.7109375" style="1" customWidth="1"/>
    <col min="5196" max="5196" width="10.140625" style="1" customWidth="1"/>
    <col min="5197" max="5197" width="9.7109375" style="1" customWidth="1"/>
    <col min="5198" max="5198" width="10.42578125" style="1" customWidth="1"/>
    <col min="5199" max="5199" width="9.28515625" style="1" customWidth="1"/>
    <col min="5200" max="5200" width="10.42578125" style="1" customWidth="1"/>
    <col min="5201" max="5201" width="9.7109375" style="1" customWidth="1"/>
    <col min="5202" max="5202" width="10.140625" style="1" customWidth="1"/>
    <col min="5203" max="5203" width="9.42578125" style="1" customWidth="1"/>
    <col min="5204" max="5204" width="9.28515625" style="1" customWidth="1"/>
    <col min="5205" max="5205" width="8.7109375" style="1" customWidth="1"/>
    <col min="5206" max="5206" width="7.7109375" style="1" customWidth="1"/>
    <col min="5207" max="5207" width="7.28515625" style="1" customWidth="1"/>
    <col min="5208" max="5208" width="10.5703125" style="1" customWidth="1"/>
    <col min="5209" max="5209" width="0" style="1" hidden="1" customWidth="1"/>
    <col min="5210" max="5210" width="9.85546875" style="1" customWidth="1"/>
    <col min="5211" max="5211" width="9.28515625" style="1" customWidth="1"/>
    <col min="5212" max="5212" width="11.140625" style="1" customWidth="1"/>
    <col min="5213" max="5213" width="10" style="1" customWidth="1"/>
    <col min="5214" max="5214" width="10.5703125" style="1" customWidth="1"/>
    <col min="5215" max="5215" width="9.7109375" style="1" customWidth="1"/>
    <col min="5216" max="5217" width="9" style="1" customWidth="1"/>
    <col min="5218" max="5218" width="8.5703125" style="1" customWidth="1"/>
    <col min="5219" max="5221" width="9" style="1" customWidth="1"/>
    <col min="5222" max="5222" width="9.5703125" style="1" customWidth="1"/>
    <col min="5223" max="5223" width="9.42578125" style="1" customWidth="1"/>
    <col min="5224" max="5443" width="9.140625" style="1"/>
    <col min="5444" max="5444" width="0" style="1" hidden="1" customWidth="1"/>
    <col min="5445" max="5445" width="25.7109375" style="1" customWidth="1"/>
    <col min="5446" max="5446" width="10.42578125" style="1" customWidth="1"/>
    <col min="5447" max="5447" width="9.7109375" style="1" customWidth="1"/>
    <col min="5448" max="5448" width="10.28515625" style="1" customWidth="1"/>
    <col min="5449" max="5449" width="9.7109375" style="1" customWidth="1"/>
    <col min="5450" max="5450" width="10.28515625" style="1" customWidth="1"/>
    <col min="5451" max="5451" width="9.7109375" style="1" customWidth="1"/>
    <col min="5452" max="5452" width="10.140625" style="1" customWidth="1"/>
    <col min="5453" max="5453" width="9.7109375" style="1" customWidth="1"/>
    <col min="5454" max="5454" width="10.42578125" style="1" customWidth="1"/>
    <col min="5455" max="5455" width="9.28515625" style="1" customWidth="1"/>
    <col min="5456" max="5456" width="10.42578125" style="1" customWidth="1"/>
    <col min="5457" max="5457" width="9.7109375" style="1" customWidth="1"/>
    <col min="5458" max="5458" width="10.140625" style="1" customWidth="1"/>
    <col min="5459" max="5459" width="9.42578125" style="1" customWidth="1"/>
    <col min="5460" max="5460" width="9.28515625" style="1" customWidth="1"/>
    <col min="5461" max="5461" width="8.7109375" style="1" customWidth="1"/>
    <col min="5462" max="5462" width="7.7109375" style="1" customWidth="1"/>
    <col min="5463" max="5463" width="7.28515625" style="1" customWidth="1"/>
    <col min="5464" max="5464" width="10.5703125" style="1" customWidth="1"/>
    <col min="5465" max="5465" width="0" style="1" hidden="1" customWidth="1"/>
    <col min="5466" max="5466" width="9.85546875" style="1" customWidth="1"/>
    <col min="5467" max="5467" width="9.28515625" style="1" customWidth="1"/>
    <col min="5468" max="5468" width="11.140625" style="1" customWidth="1"/>
    <col min="5469" max="5469" width="10" style="1" customWidth="1"/>
    <col min="5470" max="5470" width="10.5703125" style="1" customWidth="1"/>
    <col min="5471" max="5471" width="9.7109375" style="1" customWidth="1"/>
    <col min="5472" max="5473" width="9" style="1" customWidth="1"/>
    <col min="5474" max="5474" width="8.5703125" style="1" customWidth="1"/>
    <col min="5475" max="5477" width="9" style="1" customWidth="1"/>
    <col min="5478" max="5478" width="9.5703125" style="1" customWidth="1"/>
    <col min="5479" max="5479" width="9.42578125" style="1" customWidth="1"/>
    <col min="5480" max="5699" width="9.140625" style="1"/>
    <col min="5700" max="5700" width="0" style="1" hidden="1" customWidth="1"/>
    <col min="5701" max="5701" width="25.7109375" style="1" customWidth="1"/>
    <col min="5702" max="5702" width="10.42578125" style="1" customWidth="1"/>
    <col min="5703" max="5703" width="9.7109375" style="1" customWidth="1"/>
    <col min="5704" max="5704" width="10.28515625" style="1" customWidth="1"/>
    <col min="5705" max="5705" width="9.7109375" style="1" customWidth="1"/>
    <col min="5706" max="5706" width="10.28515625" style="1" customWidth="1"/>
    <col min="5707" max="5707" width="9.7109375" style="1" customWidth="1"/>
    <col min="5708" max="5708" width="10.140625" style="1" customWidth="1"/>
    <col min="5709" max="5709" width="9.7109375" style="1" customWidth="1"/>
    <col min="5710" max="5710" width="10.42578125" style="1" customWidth="1"/>
    <col min="5711" max="5711" width="9.28515625" style="1" customWidth="1"/>
    <col min="5712" max="5712" width="10.42578125" style="1" customWidth="1"/>
    <col min="5713" max="5713" width="9.7109375" style="1" customWidth="1"/>
    <col min="5714" max="5714" width="10.140625" style="1" customWidth="1"/>
    <col min="5715" max="5715" width="9.42578125" style="1" customWidth="1"/>
    <col min="5716" max="5716" width="9.28515625" style="1" customWidth="1"/>
    <col min="5717" max="5717" width="8.7109375" style="1" customWidth="1"/>
    <col min="5718" max="5718" width="7.7109375" style="1" customWidth="1"/>
    <col min="5719" max="5719" width="7.28515625" style="1" customWidth="1"/>
    <col min="5720" max="5720" width="10.5703125" style="1" customWidth="1"/>
    <col min="5721" max="5721" width="0" style="1" hidden="1" customWidth="1"/>
    <col min="5722" max="5722" width="9.85546875" style="1" customWidth="1"/>
    <col min="5723" max="5723" width="9.28515625" style="1" customWidth="1"/>
    <col min="5724" max="5724" width="11.140625" style="1" customWidth="1"/>
    <col min="5725" max="5725" width="10" style="1" customWidth="1"/>
    <col min="5726" max="5726" width="10.5703125" style="1" customWidth="1"/>
    <col min="5727" max="5727" width="9.7109375" style="1" customWidth="1"/>
    <col min="5728" max="5729" width="9" style="1" customWidth="1"/>
    <col min="5730" max="5730" width="8.5703125" style="1" customWidth="1"/>
    <col min="5731" max="5733" width="9" style="1" customWidth="1"/>
    <col min="5734" max="5734" width="9.5703125" style="1" customWidth="1"/>
    <col min="5735" max="5735" width="9.42578125" style="1" customWidth="1"/>
    <col min="5736" max="5955" width="9.140625" style="1"/>
    <col min="5956" max="5956" width="0" style="1" hidden="1" customWidth="1"/>
    <col min="5957" max="5957" width="25.7109375" style="1" customWidth="1"/>
    <col min="5958" max="5958" width="10.42578125" style="1" customWidth="1"/>
    <col min="5959" max="5959" width="9.7109375" style="1" customWidth="1"/>
    <col min="5960" max="5960" width="10.28515625" style="1" customWidth="1"/>
    <col min="5961" max="5961" width="9.7109375" style="1" customWidth="1"/>
    <col min="5962" max="5962" width="10.28515625" style="1" customWidth="1"/>
    <col min="5963" max="5963" width="9.7109375" style="1" customWidth="1"/>
    <col min="5964" max="5964" width="10.140625" style="1" customWidth="1"/>
    <col min="5965" max="5965" width="9.7109375" style="1" customWidth="1"/>
    <col min="5966" max="5966" width="10.42578125" style="1" customWidth="1"/>
    <col min="5967" max="5967" width="9.28515625" style="1" customWidth="1"/>
    <col min="5968" max="5968" width="10.42578125" style="1" customWidth="1"/>
    <col min="5969" max="5969" width="9.7109375" style="1" customWidth="1"/>
    <col min="5970" max="5970" width="10.140625" style="1" customWidth="1"/>
    <col min="5971" max="5971" width="9.42578125" style="1" customWidth="1"/>
    <col min="5972" max="5972" width="9.28515625" style="1" customWidth="1"/>
    <col min="5973" max="5973" width="8.7109375" style="1" customWidth="1"/>
    <col min="5974" max="5974" width="7.7109375" style="1" customWidth="1"/>
    <col min="5975" max="5975" width="7.28515625" style="1" customWidth="1"/>
    <col min="5976" max="5976" width="10.5703125" style="1" customWidth="1"/>
    <col min="5977" max="5977" width="0" style="1" hidden="1" customWidth="1"/>
    <col min="5978" max="5978" width="9.85546875" style="1" customWidth="1"/>
    <col min="5979" max="5979" width="9.28515625" style="1" customWidth="1"/>
    <col min="5980" max="5980" width="11.140625" style="1" customWidth="1"/>
    <col min="5981" max="5981" width="10" style="1" customWidth="1"/>
    <col min="5982" max="5982" width="10.5703125" style="1" customWidth="1"/>
    <col min="5983" max="5983" width="9.7109375" style="1" customWidth="1"/>
    <col min="5984" max="5985" width="9" style="1" customWidth="1"/>
    <col min="5986" max="5986" width="8.5703125" style="1" customWidth="1"/>
    <col min="5987" max="5989" width="9" style="1" customWidth="1"/>
    <col min="5990" max="5990" width="9.5703125" style="1" customWidth="1"/>
    <col min="5991" max="5991" width="9.42578125" style="1" customWidth="1"/>
    <col min="5992" max="6211" width="9.140625" style="1"/>
    <col min="6212" max="6212" width="0" style="1" hidden="1" customWidth="1"/>
    <col min="6213" max="6213" width="25.7109375" style="1" customWidth="1"/>
    <col min="6214" max="6214" width="10.42578125" style="1" customWidth="1"/>
    <col min="6215" max="6215" width="9.7109375" style="1" customWidth="1"/>
    <col min="6216" max="6216" width="10.28515625" style="1" customWidth="1"/>
    <col min="6217" max="6217" width="9.7109375" style="1" customWidth="1"/>
    <col min="6218" max="6218" width="10.28515625" style="1" customWidth="1"/>
    <col min="6219" max="6219" width="9.7109375" style="1" customWidth="1"/>
    <col min="6220" max="6220" width="10.140625" style="1" customWidth="1"/>
    <col min="6221" max="6221" width="9.7109375" style="1" customWidth="1"/>
    <col min="6222" max="6222" width="10.42578125" style="1" customWidth="1"/>
    <col min="6223" max="6223" width="9.28515625" style="1" customWidth="1"/>
    <col min="6224" max="6224" width="10.42578125" style="1" customWidth="1"/>
    <col min="6225" max="6225" width="9.7109375" style="1" customWidth="1"/>
    <col min="6226" max="6226" width="10.140625" style="1" customWidth="1"/>
    <col min="6227" max="6227" width="9.42578125" style="1" customWidth="1"/>
    <col min="6228" max="6228" width="9.28515625" style="1" customWidth="1"/>
    <col min="6229" max="6229" width="8.7109375" style="1" customWidth="1"/>
    <col min="6230" max="6230" width="7.7109375" style="1" customWidth="1"/>
    <col min="6231" max="6231" width="7.28515625" style="1" customWidth="1"/>
    <col min="6232" max="6232" width="10.5703125" style="1" customWidth="1"/>
    <col min="6233" max="6233" width="0" style="1" hidden="1" customWidth="1"/>
    <col min="6234" max="6234" width="9.85546875" style="1" customWidth="1"/>
    <col min="6235" max="6235" width="9.28515625" style="1" customWidth="1"/>
    <col min="6236" max="6236" width="11.140625" style="1" customWidth="1"/>
    <col min="6237" max="6237" width="10" style="1" customWidth="1"/>
    <col min="6238" max="6238" width="10.5703125" style="1" customWidth="1"/>
    <col min="6239" max="6239" width="9.7109375" style="1" customWidth="1"/>
    <col min="6240" max="6241" width="9" style="1" customWidth="1"/>
    <col min="6242" max="6242" width="8.5703125" style="1" customWidth="1"/>
    <col min="6243" max="6245" width="9" style="1" customWidth="1"/>
    <col min="6246" max="6246" width="9.5703125" style="1" customWidth="1"/>
    <col min="6247" max="6247" width="9.42578125" style="1" customWidth="1"/>
    <col min="6248" max="6467" width="9.140625" style="1"/>
    <col min="6468" max="6468" width="0" style="1" hidden="1" customWidth="1"/>
    <col min="6469" max="6469" width="25.7109375" style="1" customWidth="1"/>
    <col min="6470" max="6470" width="10.42578125" style="1" customWidth="1"/>
    <col min="6471" max="6471" width="9.7109375" style="1" customWidth="1"/>
    <col min="6472" max="6472" width="10.28515625" style="1" customWidth="1"/>
    <col min="6473" max="6473" width="9.7109375" style="1" customWidth="1"/>
    <col min="6474" max="6474" width="10.28515625" style="1" customWidth="1"/>
    <col min="6475" max="6475" width="9.7109375" style="1" customWidth="1"/>
    <col min="6476" max="6476" width="10.140625" style="1" customWidth="1"/>
    <col min="6477" max="6477" width="9.7109375" style="1" customWidth="1"/>
    <col min="6478" max="6478" width="10.42578125" style="1" customWidth="1"/>
    <col min="6479" max="6479" width="9.28515625" style="1" customWidth="1"/>
    <col min="6480" max="6480" width="10.42578125" style="1" customWidth="1"/>
    <col min="6481" max="6481" width="9.7109375" style="1" customWidth="1"/>
    <col min="6482" max="6482" width="10.140625" style="1" customWidth="1"/>
    <col min="6483" max="6483" width="9.42578125" style="1" customWidth="1"/>
    <col min="6484" max="6484" width="9.28515625" style="1" customWidth="1"/>
    <col min="6485" max="6485" width="8.7109375" style="1" customWidth="1"/>
    <col min="6486" max="6486" width="7.7109375" style="1" customWidth="1"/>
    <col min="6487" max="6487" width="7.28515625" style="1" customWidth="1"/>
    <col min="6488" max="6488" width="10.5703125" style="1" customWidth="1"/>
    <col min="6489" max="6489" width="0" style="1" hidden="1" customWidth="1"/>
    <col min="6490" max="6490" width="9.85546875" style="1" customWidth="1"/>
    <col min="6491" max="6491" width="9.28515625" style="1" customWidth="1"/>
    <col min="6492" max="6492" width="11.140625" style="1" customWidth="1"/>
    <col min="6493" max="6493" width="10" style="1" customWidth="1"/>
    <col min="6494" max="6494" width="10.5703125" style="1" customWidth="1"/>
    <col min="6495" max="6495" width="9.7109375" style="1" customWidth="1"/>
    <col min="6496" max="6497" width="9" style="1" customWidth="1"/>
    <col min="6498" max="6498" width="8.5703125" style="1" customWidth="1"/>
    <col min="6499" max="6501" width="9" style="1" customWidth="1"/>
    <col min="6502" max="6502" width="9.5703125" style="1" customWidth="1"/>
    <col min="6503" max="6503" width="9.42578125" style="1" customWidth="1"/>
    <col min="6504" max="6723" width="9.140625" style="1"/>
    <col min="6724" max="6724" width="0" style="1" hidden="1" customWidth="1"/>
    <col min="6725" max="6725" width="25.7109375" style="1" customWidth="1"/>
    <col min="6726" max="6726" width="10.42578125" style="1" customWidth="1"/>
    <col min="6727" max="6727" width="9.7109375" style="1" customWidth="1"/>
    <col min="6728" max="6728" width="10.28515625" style="1" customWidth="1"/>
    <col min="6729" max="6729" width="9.7109375" style="1" customWidth="1"/>
    <col min="6730" max="6730" width="10.28515625" style="1" customWidth="1"/>
    <col min="6731" max="6731" width="9.7109375" style="1" customWidth="1"/>
    <col min="6732" max="6732" width="10.140625" style="1" customWidth="1"/>
    <col min="6733" max="6733" width="9.7109375" style="1" customWidth="1"/>
    <col min="6734" max="6734" width="10.42578125" style="1" customWidth="1"/>
    <col min="6735" max="6735" width="9.28515625" style="1" customWidth="1"/>
    <col min="6736" max="6736" width="10.42578125" style="1" customWidth="1"/>
    <col min="6737" max="6737" width="9.7109375" style="1" customWidth="1"/>
    <col min="6738" max="6738" width="10.140625" style="1" customWidth="1"/>
    <col min="6739" max="6739" width="9.42578125" style="1" customWidth="1"/>
    <col min="6740" max="6740" width="9.28515625" style="1" customWidth="1"/>
    <col min="6741" max="6741" width="8.7109375" style="1" customWidth="1"/>
    <col min="6742" max="6742" width="7.7109375" style="1" customWidth="1"/>
    <col min="6743" max="6743" width="7.28515625" style="1" customWidth="1"/>
    <col min="6744" max="6744" width="10.5703125" style="1" customWidth="1"/>
    <col min="6745" max="6745" width="0" style="1" hidden="1" customWidth="1"/>
    <col min="6746" max="6746" width="9.85546875" style="1" customWidth="1"/>
    <col min="6747" max="6747" width="9.28515625" style="1" customWidth="1"/>
    <col min="6748" max="6748" width="11.140625" style="1" customWidth="1"/>
    <col min="6749" max="6749" width="10" style="1" customWidth="1"/>
    <col min="6750" max="6750" width="10.5703125" style="1" customWidth="1"/>
    <col min="6751" max="6751" width="9.7109375" style="1" customWidth="1"/>
    <col min="6752" max="6753" width="9" style="1" customWidth="1"/>
    <col min="6754" max="6754" width="8.5703125" style="1" customWidth="1"/>
    <col min="6755" max="6757" width="9" style="1" customWidth="1"/>
    <col min="6758" max="6758" width="9.5703125" style="1" customWidth="1"/>
    <col min="6759" max="6759" width="9.42578125" style="1" customWidth="1"/>
    <col min="6760" max="6979" width="9.140625" style="1"/>
    <col min="6980" max="6980" width="0" style="1" hidden="1" customWidth="1"/>
    <col min="6981" max="6981" width="25.7109375" style="1" customWidth="1"/>
    <col min="6982" max="6982" width="10.42578125" style="1" customWidth="1"/>
    <col min="6983" max="6983" width="9.7109375" style="1" customWidth="1"/>
    <col min="6984" max="6984" width="10.28515625" style="1" customWidth="1"/>
    <col min="6985" max="6985" width="9.7109375" style="1" customWidth="1"/>
    <col min="6986" max="6986" width="10.28515625" style="1" customWidth="1"/>
    <col min="6987" max="6987" width="9.7109375" style="1" customWidth="1"/>
    <col min="6988" max="6988" width="10.140625" style="1" customWidth="1"/>
    <col min="6989" max="6989" width="9.7109375" style="1" customWidth="1"/>
    <col min="6990" max="6990" width="10.42578125" style="1" customWidth="1"/>
    <col min="6991" max="6991" width="9.28515625" style="1" customWidth="1"/>
    <col min="6992" max="6992" width="10.42578125" style="1" customWidth="1"/>
    <col min="6993" max="6993" width="9.7109375" style="1" customWidth="1"/>
    <col min="6994" max="6994" width="10.140625" style="1" customWidth="1"/>
    <col min="6995" max="6995" width="9.42578125" style="1" customWidth="1"/>
    <col min="6996" max="6996" width="9.28515625" style="1" customWidth="1"/>
    <col min="6997" max="6997" width="8.7109375" style="1" customWidth="1"/>
    <col min="6998" max="6998" width="7.7109375" style="1" customWidth="1"/>
    <col min="6999" max="6999" width="7.28515625" style="1" customWidth="1"/>
    <col min="7000" max="7000" width="10.5703125" style="1" customWidth="1"/>
    <col min="7001" max="7001" width="0" style="1" hidden="1" customWidth="1"/>
    <col min="7002" max="7002" width="9.85546875" style="1" customWidth="1"/>
    <col min="7003" max="7003" width="9.28515625" style="1" customWidth="1"/>
    <col min="7004" max="7004" width="11.140625" style="1" customWidth="1"/>
    <col min="7005" max="7005" width="10" style="1" customWidth="1"/>
    <col min="7006" max="7006" width="10.5703125" style="1" customWidth="1"/>
    <col min="7007" max="7007" width="9.7109375" style="1" customWidth="1"/>
    <col min="7008" max="7009" width="9" style="1" customWidth="1"/>
    <col min="7010" max="7010" width="8.5703125" style="1" customWidth="1"/>
    <col min="7011" max="7013" width="9" style="1" customWidth="1"/>
    <col min="7014" max="7014" width="9.5703125" style="1" customWidth="1"/>
    <col min="7015" max="7015" width="9.42578125" style="1" customWidth="1"/>
    <col min="7016" max="7235" width="9.140625" style="1"/>
    <col min="7236" max="7236" width="0" style="1" hidden="1" customWidth="1"/>
    <col min="7237" max="7237" width="25.7109375" style="1" customWidth="1"/>
    <col min="7238" max="7238" width="10.42578125" style="1" customWidth="1"/>
    <col min="7239" max="7239" width="9.7109375" style="1" customWidth="1"/>
    <col min="7240" max="7240" width="10.28515625" style="1" customWidth="1"/>
    <col min="7241" max="7241" width="9.7109375" style="1" customWidth="1"/>
    <col min="7242" max="7242" width="10.28515625" style="1" customWidth="1"/>
    <col min="7243" max="7243" width="9.7109375" style="1" customWidth="1"/>
    <col min="7244" max="7244" width="10.140625" style="1" customWidth="1"/>
    <col min="7245" max="7245" width="9.7109375" style="1" customWidth="1"/>
    <col min="7246" max="7246" width="10.42578125" style="1" customWidth="1"/>
    <col min="7247" max="7247" width="9.28515625" style="1" customWidth="1"/>
    <col min="7248" max="7248" width="10.42578125" style="1" customWidth="1"/>
    <col min="7249" max="7249" width="9.7109375" style="1" customWidth="1"/>
    <col min="7250" max="7250" width="10.140625" style="1" customWidth="1"/>
    <col min="7251" max="7251" width="9.42578125" style="1" customWidth="1"/>
    <col min="7252" max="7252" width="9.28515625" style="1" customWidth="1"/>
    <col min="7253" max="7253" width="8.7109375" style="1" customWidth="1"/>
    <col min="7254" max="7254" width="7.7109375" style="1" customWidth="1"/>
    <col min="7255" max="7255" width="7.28515625" style="1" customWidth="1"/>
    <col min="7256" max="7256" width="10.5703125" style="1" customWidth="1"/>
    <col min="7257" max="7257" width="0" style="1" hidden="1" customWidth="1"/>
    <col min="7258" max="7258" width="9.85546875" style="1" customWidth="1"/>
    <col min="7259" max="7259" width="9.28515625" style="1" customWidth="1"/>
    <col min="7260" max="7260" width="11.140625" style="1" customWidth="1"/>
    <col min="7261" max="7261" width="10" style="1" customWidth="1"/>
    <col min="7262" max="7262" width="10.5703125" style="1" customWidth="1"/>
    <col min="7263" max="7263" width="9.7109375" style="1" customWidth="1"/>
    <col min="7264" max="7265" width="9" style="1" customWidth="1"/>
    <col min="7266" max="7266" width="8.5703125" style="1" customWidth="1"/>
    <col min="7267" max="7269" width="9" style="1" customWidth="1"/>
    <col min="7270" max="7270" width="9.5703125" style="1" customWidth="1"/>
    <col min="7271" max="7271" width="9.42578125" style="1" customWidth="1"/>
    <col min="7272" max="7491" width="9.140625" style="1"/>
    <col min="7492" max="7492" width="0" style="1" hidden="1" customWidth="1"/>
    <col min="7493" max="7493" width="25.7109375" style="1" customWidth="1"/>
    <col min="7494" max="7494" width="10.42578125" style="1" customWidth="1"/>
    <col min="7495" max="7495" width="9.7109375" style="1" customWidth="1"/>
    <col min="7496" max="7496" width="10.28515625" style="1" customWidth="1"/>
    <col min="7497" max="7497" width="9.7109375" style="1" customWidth="1"/>
    <col min="7498" max="7498" width="10.28515625" style="1" customWidth="1"/>
    <col min="7499" max="7499" width="9.7109375" style="1" customWidth="1"/>
    <col min="7500" max="7500" width="10.140625" style="1" customWidth="1"/>
    <col min="7501" max="7501" width="9.7109375" style="1" customWidth="1"/>
    <col min="7502" max="7502" width="10.42578125" style="1" customWidth="1"/>
    <col min="7503" max="7503" width="9.28515625" style="1" customWidth="1"/>
    <col min="7504" max="7504" width="10.42578125" style="1" customWidth="1"/>
    <col min="7505" max="7505" width="9.7109375" style="1" customWidth="1"/>
    <col min="7506" max="7506" width="10.140625" style="1" customWidth="1"/>
    <col min="7507" max="7507" width="9.42578125" style="1" customWidth="1"/>
    <col min="7508" max="7508" width="9.28515625" style="1" customWidth="1"/>
    <col min="7509" max="7509" width="8.7109375" style="1" customWidth="1"/>
    <col min="7510" max="7510" width="7.7109375" style="1" customWidth="1"/>
    <col min="7511" max="7511" width="7.28515625" style="1" customWidth="1"/>
    <col min="7512" max="7512" width="10.5703125" style="1" customWidth="1"/>
    <col min="7513" max="7513" width="0" style="1" hidden="1" customWidth="1"/>
    <col min="7514" max="7514" width="9.85546875" style="1" customWidth="1"/>
    <col min="7515" max="7515" width="9.28515625" style="1" customWidth="1"/>
    <col min="7516" max="7516" width="11.140625" style="1" customWidth="1"/>
    <col min="7517" max="7517" width="10" style="1" customWidth="1"/>
    <col min="7518" max="7518" width="10.5703125" style="1" customWidth="1"/>
    <col min="7519" max="7519" width="9.7109375" style="1" customWidth="1"/>
    <col min="7520" max="7521" width="9" style="1" customWidth="1"/>
    <col min="7522" max="7522" width="8.5703125" style="1" customWidth="1"/>
    <col min="7523" max="7525" width="9" style="1" customWidth="1"/>
    <col min="7526" max="7526" width="9.5703125" style="1" customWidth="1"/>
    <col min="7527" max="7527" width="9.42578125" style="1" customWidth="1"/>
    <col min="7528" max="7747" width="9.140625" style="1"/>
    <col min="7748" max="7748" width="0" style="1" hidden="1" customWidth="1"/>
    <col min="7749" max="7749" width="25.7109375" style="1" customWidth="1"/>
    <col min="7750" max="7750" width="10.42578125" style="1" customWidth="1"/>
    <col min="7751" max="7751" width="9.7109375" style="1" customWidth="1"/>
    <col min="7752" max="7752" width="10.28515625" style="1" customWidth="1"/>
    <col min="7753" max="7753" width="9.7109375" style="1" customWidth="1"/>
    <col min="7754" max="7754" width="10.28515625" style="1" customWidth="1"/>
    <col min="7755" max="7755" width="9.7109375" style="1" customWidth="1"/>
    <col min="7756" max="7756" width="10.140625" style="1" customWidth="1"/>
    <col min="7757" max="7757" width="9.7109375" style="1" customWidth="1"/>
    <col min="7758" max="7758" width="10.42578125" style="1" customWidth="1"/>
    <col min="7759" max="7759" width="9.28515625" style="1" customWidth="1"/>
    <col min="7760" max="7760" width="10.42578125" style="1" customWidth="1"/>
    <col min="7761" max="7761" width="9.7109375" style="1" customWidth="1"/>
    <col min="7762" max="7762" width="10.140625" style="1" customWidth="1"/>
    <col min="7763" max="7763" width="9.42578125" style="1" customWidth="1"/>
    <col min="7764" max="7764" width="9.28515625" style="1" customWidth="1"/>
    <col min="7765" max="7765" width="8.7109375" style="1" customWidth="1"/>
    <col min="7766" max="7766" width="7.7109375" style="1" customWidth="1"/>
    <col min="7767" max="7767" width="7.28515625" style="1" customWidth="1"/>
    <col min="7768" max="7768" width="10.5703125" style="1" customWidth="1"/>
    <col min="7769" max="7769" width="0" style="1" hidden="1" customWidth="1"/>
    <col min="7770" max="7770" width="9.85546875" style="1" customWidth="1"/>
    <col min="7771" max="7771" width="9.28515625" style="1" customWidth="1"/>
    <col min="7772" max="7772" width="11.140625" style="1" customWidth="1"/>
    <col min="7773" max="7773" width="10" style="1" customWidth="1"/>
    <col min="7774" max="7774" width="10.5703125" style="1" customWidth="1"/>
    <col min="7775" max="7775" width="9.7109375" style="1" customWidth="1"/>
    <col min="7776" max="7777" width="9" style="1" customWidth="1"/>
    <col min="7778" max="7778" width="8.5703125" style="1" customWidth="1"/>
    <col min="7779" max="7781" width="9" style="1" customWidth="1"/>
    <col min="7782" max="7782" width="9.5703125" style="1" customWidth="1"/>
    <col min="7783" max="7783" width="9.42578125" style="1" customWidth="1"/>
    <col min="7784" max="8003" width="9.140625" style="1"/>
    <col min="8004" max="8004" width="0" style="1" hidden="1" customWidth="1"/>
    <col min="8005" max="8005" width="25.7109375" style="1" customWidth="1"/>
    <col min="8006" max="8006" width="10.42578125" style="1" customWidth="1"/>
    <col min="8007" max="8007" width="9.7109375" style="1" customWidth="1"/>
    <col min="8008" max="8008" width="10.28515625" style="1" customWidth="1"/>
    <col min="8009" max="8009" width="9.7109375" style="1" customWidth="1"/>
    <col min="8010" max="8010" width="10.28515625" style="1" customWidth="1"/>
    <col min="8011" max="8011" width="9.7109375" style="1" customWidth="1"/>
    <col min="8012" max="8012" width="10.140625" style="1" customWidth="1"/>
    <col min="8013" max="8013" width="9.7109375" style="1" customWidth="1"/>
    <col min="8014" max="8014" width="10.42578125" style="1" customWidth="1"/>
    <col min="8015" max="8015" width="9.28515625" style="1" customWidth="1"/>
    <col min="8016" max="8016" width="10.42578125" style="1" customWidth="1"/>
    <col min="8017" max="8017" width="9.7109375" style="1" customWidth="1"/>
    <col min="8018" max="8018" width="10.140625" style="1" customWidth="1"/>
    <col min="8019" max="8019" width="9.42578125" style="1" customWidth="1"/>
    <col min="8020" max="8020" width="9.28515625" style="1" customWidth="1"/>
    <col min="8021" max="8021" width="8.7109375" style="1" customWidth="1"/>
    <col min="8022" max="8022" width="7.7109375" style="1" customWidth="1"/>
    <col min="8023" max="8023" width="7.28515625" style="1" customWidth="1"/>
    <col min="8024" max="8024" width="10.5703125" style="1" customWidth="1"/>
    <col min="8025" max="8025" width="0" style="1" hidden="1" customWidth="1"/>
    <col min="8026" max="8026" width="9.85546875" style="1" customWidth="1"/>
    <col min="8027" max="8027" width="9.28515625" style="1" customWidth="1"/>
    <col min="8028" max="8028" width="11.140625" style="1" customWidth="1"/>
    <col min="8029" max="8029" width="10" style="1" customWidth="1"/>
    <col min="8030" max="8030" width="10.5703125" style="1" customWidth="1"/>
    <col min="8031" max="8031" width="9.7109375" style="1" customWidth="1"/>
    <col min="8032" max="8033" width="9" style="1" customWidth="1"/>
    <col min="8034" max="8034" width="8.5703125" style="1" customWidth="1"/>
    <col min="8035" max="8037" width="9" style="1" customWidth="1"/>
    <col min="8038" max="8038" width="9.5703125" style="1" customWidth="1"/>
    <col min="8039" max="8039" width="9.42578125" style="1" customWidth="1"/>
    <col min="8040" max="8259" width="9.140625" style="1"/>
    <col min="8260" max="8260" width="0" style="1" hidden="1" customWidth="1"/>
    <col min="8261" max="8261" width="25.7109375" style="1" customWidth="1"/>
    <col min="8262" max="8262" width="10.42578125" style="1" customWidth="1"/>
    <col min="8263" max="8263" width="9.7109375" style="1" customWidth="1"/>
    <col min="8264" max="8264" width="10.28515625" style="1" customWidth="1"/>
    <col min="8265" max="8265" width="9.7109375" style="1" customWidth="1"/>
    <col min="8266" max="8266" width="10.28515625" style="1" customWidth="1"/>
    <col min="8267" max="8267" width="9.7109375" style="1" customWidth="1"/>
    <col min="8268" max="8268" width="10.140625" style="1" customWidth="1"/>
    <col min="8269" max="8269" width="9.7109375" style="1" customWidth="1"/>
    <col min="8270" max="8270" width="10.42578125" style="1" customWidth="1"/>
    <col min="8271" max="8271" width="9.28515625" style="1" customWidth="1"/>
    <col min="8272" max="8272" width="10.42578125" style="1" customWidth="1"/>
    <col min="8273" max="8273" width="9.7109375" style="1" customWidth="1"/>
    <col min="8274" max="8274" width="10.140625" style="1" customWidth="1"/>
    <col min="8275" max="8275" width="9.42578125" style="1" customWidth="1"/>
    <col min="8276" max="8276" width="9.28515625" style="1" customWidth="1"/>
    <col min="8277" max="8277" width="8.7109375" style="1" customWidth="1"/>
    <col min="8278" max="8278" width="7.7109375" style="1" customWidth="1"/>
    <col min="8279" max="8279" width="7.28515625" style="1" customWidth="1"/>
    <col min="8280" max="8280" width="10.5703125" style="1" customWidth="1"/>
    <col min="8281" max="8281" width="0" style="1" hidden="1" customWidth="1"/>
    <col min="8282" max="8282" width="9.85546875" style="1" customWidth="1"/>
    <col min="8283" max="8283" width="9.28515625" style="1" customWidth="1"/>
    <col min="8284" max="8284" width="11.140625" style="1" customWidth="1"/>
    <col min="8285" max="8285" width="10" style="1" customWidth="1"/>
    <col min="8286" max="8286" width="10.5703125" style="1" customWidth="1"/>
    <col min="8287" max="8287" width="9.7109375" style="1" customWidth="1"/>
    <col min="8288" max="8289" width="9" style="1" customWidth="1"/>
    <col min="8290" max="8290" width="8.5703125" style="1" customWidth="1"/>
    <col min="8291" max="8293" width="9" style="1" customWidth="1"/>
    <col min="8294" max="8294" width="9.5703125" style="1" customWidth="1"/>
    <col min="8295" max="8295" width="9.42578125" style="1" customWidth="1"/>
    <col min="8296" max="8515" width="9.140625" style="1"/>
    <col min="8516" max="8516" width="0" style="1" hidden="1" customWidth="1"/>
    <col min="8517" max="8517" width="25.7109375" style="1" customWidth="1"/>
    <col min="8518" max="8518" width="10.42578125" style="1" customWidth="1"/>
    <col min="8519" max="8519" width="9.7109375" style="1" customWidth="1"/>
    <col min="8520" max="8520" width="10.28515625" style="1" customWidth="1"/>
    <col min="8521" max="8521" width="9.7109375" style="1" customWidth="1"/>
    <col min="8522" max="8522" width="10.28515625" style="1" customWidth="1"/>
    <col min="8523" max="8523" width="9.7109375" style="1" customWidth="1"/>
    <col min="8524" max="8524" width="10.140625" style="1" customWidth="1"/>
    <col min="8525" max="8525" width="9.7109375" style="1" customWidth="1"/>
    <col min="8526" max="8526" width="10.42578125" style="1" customWidth="1"/>
    <col min="8527" max="8527" width="9.28515625" style="1" customWidth="1"/>
    <col min="8528" max="8528" width="10.42578125" style="1" customWidth="1"/>
    <col min="8529" max="8529" width="9.7109375" style="1" customWidth="1"/>
    <col min="8530" max="8530" width="10.140625" style="1" customWidth="1"/>
    <col min="8531" max="8531" width="9.42578125" style="1" customWidth="1"/>
    <col min="8532" max="8532" width="9.28515625" style="1" customWidth="1"/>
    <col min="8533" max="8533" width="8.7109375" style="1" customWidth="1"/>
    <col min="8534" max="8534" width="7.7109375" style="1" customWidth="1"/>
    <col min="8535" max="8535" width="7.28515625" style="1" customWidth="1"/>
    <col min="8536" max="8536" width="10.5703125" style="1" customWidth="1"/>
    <col min="8537" max="8537" width="0" style="1" hidden="1" customWidth="1"/>
    <col min="8538" max="8538" width="9.85546875" style="1" customWidth="1"/>
    <col min="8539" max="8539" width="9.28515625" style="1" customWidth="1"/>
    <col min="8540" max="8540" width="11.140625" style="1" customWidth="1"/>
    <col min="8541" max="8541" width="10" style="1" customWidth="1"/>
    <col min="8542" max="8542" width="10.5703125" style="1" customWidth="1"/>
    <col min="8543" max="8543" width="9.7109375" style="1" customWidth="1"/>
    <col min="8544" max="8545" width="9" style="1" customWidth="1"/>
    <col min="8546" max="8546" width="8.5703125" style="1" customWidth="1"/>
    <col min="8547" max="8549" width="9" style="1" customWidth="1"/>
    <col min="8550" max="8550" width="9.5703125" style="1" customWidth="1"/>
    <col min="8551" max="8551" width="9.42578125" style="1" customWidth="1"/>
    <col min="8552" max="8771" width="9.140625" style="1"/>
    <col min="8772" max="8772" width="0" style="1" hidden="1" customWidth="1"/>
    <col min="8773" max="8773" width="25.7109375" style="1" customWidth="1"/>
    <col min="8774" max="8774" width="10.42578125" style="1" customWidth="1"/>
    <col min="8775" max="8775" width="9.7109375" style="1" customWidth="1"/>
    <col min="8776" max="8776" width="10.28515625" style="1" customWidth="1"/>
    <col min="8777" max="8777" width="9.7109375" style="1" customWidth="1"/>
    <col min="8778" max="8778" width="10.28515625" style="1" customWidth="1"/>
    <col min="8779" max="8779" width="9.7109375" style="1" customWidth="1"/>
    <col min="8780" max="8780" width="10.140625" style="1" customWidth="1"/>
    <col min="8781" max="8781" width="9.7109375" style="1" customWidth="1"/>
    <col min="8782" max="8782" width="10.42578125" style="1" customWidth="1"/>
    <col min="8783" max="8783" width="9.28515625" style="1" customWidth="1"/>
    <col min="8784" max="8784" width="10.42578125" style="1" customWidth="1"/>
    <col min="8785" max="8785" width="9.7109375" style="1" customWidth="1"/>
    <col min="8786" max="8786" width="10.140625" style="1" customWidth="1"/>
    <col min="8787" max="8787" width="9.42578125" style="1" customWidth="1"/>
    <col min="8788" max="8788" width="9.28515625" style="1" customWidth="1"/>
    <col min="8789" max="8789" width="8.7109375" style="1" customWidth="1"/>
    <col min="8790" max="8790" width="7.7109375" style="1" customWidth="1"/>
    <col min="8791" max="8791" width="7.28515625" style="1" customWidth="1"/>
    <col min="8792" max="8792" width="10.5703125" style="1" customWidth="1"/>
    <col min="8793" max="8793" width="0" style="1" hidden="1" customWidth="1"/>
    <col min="8794" max="8794" width="9.85546875" style="1" customWidth="1"/>
    <col min="8795" max="8795" width="9.28515625" style="1" customWidth="1"/>
    <col min="8796" max="8796" width="11.140625" style="1" customWidth="1"/>
    <col min="8797" max="8797" width="10" style="1" customWidth="1"/>
    <col min="8798" max="8798" width="10.5703125" style="1" customWidth="1"/>
    <col min="8799" max="8799" width="9.7109375" style="1" customWidth="1"/>
    <col min="8800" max="8801" width="9" style="1" customWidth="1"/>
    <col min="8802" max="8802" width="8.5703125" style="1" customWidth="1"/>
    <col min="8803" max="8805" width="9" style="1" customWidth="1"/>
    <col min="8806" max="8806" width="9.5703125" style="1" customWidth="1"/>
    <col min="8807" max="8807" width="9.42578125" style="1" customWidth="1"/>
    <col min="8808" max="9027" width="9.140625" style="1"/>
    <col min="9028" max="9028" width="0" style="1" hidden="1" customWidth="1"/>
    <col min="9029" max="9029" width="25.7109375" style="1" customWidth="1"/>
    <col min="9030" max="9030" width="10.42578125" style="1" customWidth="1"/>
    <col min="9031" max="9031" width="9.7109375" style="1" customWidth="1"/>
    <col min="9032" max="9032" width="10.28515625" style="1" customWidth="1"/>
    <col min="9033" max="9033" width="9.7109375" style="1" customWidth="1"/>
    <col min="9034" max="9034" width="10.28515625" style="1" customWidth="1"/>
    <col min="9035" max="9035" width="9.7109375" style="1" customWidth="1"/>
    <col min="9036" max="9036" width="10.140625" style="1" customWidth="1"/>
    <col min="9037" max="9037" width="9.7109375" style="1" customWidth="1"/>
    <col min="9038" max="9038" width="10.42578125" style="1" customWidth="1"/>
    <col min="9039" max="9039" width="9.28515625" style="1" customWidth="1"/>
    <col min="9040" max="9040" width="10.42578125" style="1" customWidth="1"/>
    <col min="9041" max="9041" width="9.7109375" style="1" customWidth="1"/>
    <col min="9042" max="9042" width="10.140625" style="1" customWidth="1"/>
    <col min="9043" max="9043" width="9.42578125" style="1" customWidth="1"/>
    <col min="9044" max="9044" width="9.28515625" style="1" customWidth="1"/>
    <col min="9045" max="9045" width="8.7109375" style="1" customWidth="1"/>
    <col min="9046" max="9046" width="7.7109375" style="1" customWidth="1"/>
    <col min="9047" max="9047" width="7.28515625" style="1" customWidth="1"/>
    <col min="9048" max="9048" width="10.5703125" style="1" customWidth="1"/>
    <col min="9049" max="9049" width="0" style="1" hidden="1" customWidth="1"/>
    <col min="9050" max="9050" width="9.85546875" style="1" customWidth="1"/>
    <col min="9051" max="9051" width="9.28515625" style="1" customWidth="1"/>
    <col min="9052" max="9052" width="11.140625" style="1" customWidth="1"/>
    <col min="9053" max="9053" width="10" style="1" customWidth="1"/>
    <col min="9054" max="9054" width="10.5703125" style="1" customWidth="1"/>
    <col min="9055" max="9055" width="9.7109375" style="1" customWidth="1"/>
    <col min="9056" max="9057" width="9" style="1" customWidth="1"/>
    <col min="9058" max="9058" width="8.5703125" style="1" customWidth="1"/>
    <col min="9059" max="9061" width="9" style="1" customWidth="1"/>
    <col min="9062" max="9062" width="9.5703125" style="1" customWidth="1"/>
    <col min="9063" max="9063" width="9.42578125" style="1" customWidth="1"/>
    <col min="9064" max="9283" width="9.140625" style="1"/>
    <col min="9284" max="9284" width="0" style="1" hidden="1" customWidth="1"/>
    <col min="9285" max="9285" width="25.7109375" style="1" customWidth="1"/>
    <col min="9286" max="9286" width="10.42578125" style="1" customWidth="1"/>
    <col min="9287" max="9287" width="9.7109375" style="1" customWidth="1"/>
    <col min="9288" max="9288" width="10.28515625" style="1" customWidth="1"/>
    <col min="9289" max="9289" width="9.7109375" style="1" customWidth="1"/>
    <col min="9290" max="9290" width="10.28515625" style="1" customWidth="1"/>
    <col min="9291" max="9291" width="9.7109375" style="1" customWidth="1"/>
    <col min="9292" max="9292" width="10.140625" style="1" customWidth="1"/>
    <col min="9293" max="9293" width="9.7109375" style="1" customWidth="1"/>
    <col min="9294" max="9294" width="10.42578125" style="1" customWidth="1"/>
    <col min="9295" max="9295" width="9.28515625" style="1" customWidth="1"/>
    <col min="9296" max="9296" width="10.42578125" style="1" customWidth="1"/>
    <col min="9297" max="9297" width="9.7109375" style="1" customWidth="1"/>
    <col min="9298" max="9298" width="10.140625" style="1" customWidth="1"/>
    <col min="9299" max="9299" width="9.42578125" style="1" customWidth="1"/>
    <col min="9300" max="9300" width="9.28515625" style="1" customWidth="1"/>
    <col min="9301" max="9301" width="8.7109375" style="1" customWidth="1"/>
    <col min="9302" max="9302" width="7.7109375" style="1" customWidth="1"/>
    <col min="9303" max="9303" width="7.28515625" style="1" customWidth="1"/>
    <col min="9304" max="9304" width="10.5703125" style="1" customWidth="1"/>
    <col min="9305" max="9305" width="0" style="1" hidden="1" customWidth="1"/>
    <col min="9306" max="9306" width="9.85546875" style="1" customWidth="1"/>
    <col min="9307" max="9307" width="9.28515625" style="1" customWidth="1"/>
    <col min="9308" max="9308" width="11.140625" style="1" customWidth="1"/>
    <col min="9309" max="9309" width="10" style="1" customWidth="1"/>
    <col min="9310" max="9310" width="10.5703125" style="1" customWidth="1"/>
    <col min="9311" max="9311" width="9.7109375" style="1" customWidth="1"/>
    <col min="9312" max="9313" width="9" style="1" customWidth="1"/>
    <col min="9314" max="9314" width="8.5703125" style="1" customWidth="1"/>
    <col min="9315" max="9317" width="9" style="1" customWidth="1"/>
    <col min="9318" max="9318" width="9.5703125" style="1" customWidth="1"/>
    <col min="9319" max="9319" width="9.42578125" style="1" customWidth="1"/>
    <col min="9320" max="9539" width="9.140625" style="1"/>
    <col min="9540" max="9540" width="0" style="1" hidden="1" customWidth="1"/>
    <col min="9541" max="9541" width="25.7109375" style="1" customWidth="1"/>
    <col min="9542" max="9542" width="10.42578125" style="1" customWidth="1"/>
    <col min="9543" max="9543" width="9.7109375" style="1" customWidth="1"/>
    <col min="9544" max="9544" width="10.28515625" style="1" customWidth="1"/>
    <col min="9545" max="9545" width="9.7109375" style="1" customWidth="1"/>
    <col min="9546" max="9546" width="10.28515625" style="1" customWidth="1"/>
    <col min="9547" max="9547" width="9.7109375" style="1" customWidth="1"/>
    <col min="9548" max="9548" width="10.140625" style="1" customWidth="1"/>
    <col min="9549" max="9549" width="9.7109375" style="1" customWidth="1"/>
    <col min="9550" max="9550" width="10.42578125" style="1" customWidth="1"/>
    <col min="9551" max="9551" width="9.28515625" style="1" customWidth="1"/>
    <col min="9552" max="9552" width="10.42578125" style="1" customWidth="1"/>
    <col min="9553" max="9553" width="9.7109375" style="1" customWidth="1"/>
    <col min="9554" max="9554" width="10.140625" style="1" customWidth="1"/>
    <col min="9555" max="9555" width="9.42578125" style="1" customWidth="1"/>
    <col min="9556" max="9556" width="9.28515625" style="1" customWidth="1"/>
    <col min="9557" max="9557" width="8.7109375" style="1" customWidth="1"/>
    <col min="9558" max="9558" width="7.7109375" style="1" customWidth="1"/>
    <col min="9559" max="9559" width="7.28515625" style="1" customWidth="1"/>
    <col min="9560" max="9560" width="10.5703125" style="1" customWidth="1"/>
    <col min="9561" max="9561" width="0" style="1" hidden="1" customWidth="1"/>
    <col min="9562" max="9562" width="9.85546875" style="1" customWidth="1"/>
    <col min="9563" max="9563" width="9.28515625" style="1" customWidth="1"/>
    <col min="9564" max="9564" width="11.140625" style="1" customWidth="1"/>
    <col min="9565" max="9565" width="10" style="1" customWidth="1"/>
    <col min="9566" max="9566" width="10.5703125" style="1" customWidth="1"/>
    <col min="9567" max="9567" width="9.7109375" style="1" customWidth="1"/>
    <col min="9568" max="9569" width="9" style="1" customWidth="1"/>
    <col min="9570" max="9570" width="8.5703125" style="1" customWidth="1"/>
    <col min="9571" max="9573" width="9" style="1" customWidth="1"/>
    <col min="9574" max="9574" width="9.5703125" style="1" customWidth="1"/>
    <col min="9575" max="9575" width="9.42578125" style="1" customWidth="1"/>
    <col min="9576" max="9795" width="9.140625" style="1"/>
    <col min="9796" max="9796" width="0" style="1" hidden="1" customWidth="1"/>
    <col min="9797" max="9797" width="25.7109375" style="1" customWidth="1"/>
    <col min="9798" max="9798" width="10.42578125" style="1" customWidth="1"/>
    <col min="9799" max="9799" width="9.7109375" style="1" customWidth="1"/>
    <col min="9800" max="9800" width="10.28515625" style="1" customWidth="1"/>
    <col min="9801" max="9801" width="9.7109375" style="1" customWidth="1"/>
    <col min="9802" max="9802" width="10.28515625" style="1" customWidth="1"/>
    <col min="9803" max="9803" width="9.7109375" style="1" customWidth="1"/>
    <col min="9804" max="9804" width="10.140625" style="1" customWidth="1"/>
    <col min="9805" max="9805" width="9.7109375" style="1" customWidth="1"/>
    <col min="9806" max="9806" width="10.42578125" style="1" customWidth="1"/>
    <col min="9807" max="9807" width="9.28515625" style="1" customWidth="1"/>
    <col min="9808" max="9808" width="10.42578125" style="1" customWidth="1"/>
    <col min="9809" max="9809" width="9.7109375" style="1" customWidth="1"/>
    <col min="9810" max="9810" width="10.140625" style="1" customWidth="1"/>
    <col min="9811" max="9811" width="9.42578125" style="1" customWidth="1"/>
    <col min="9812" max="9812" width="9.28515625" style="1" customWidth="1"/>
    <col min="9813" max="9813" width="8.7109375" style="1" customWidth="1"/>
    <col min="9814" max="9814" width="7.7109375" style="1" customWidth="1"/>
    <col min="9815" max="9815" width="7.28515625" style="1" customWidth="1"/>
    <col min="9816" max="9816" width="10.5703125" style="1" customWidth="1"/>
    <col min="9817" max="9817" width="0" style="1" hidden="1" customWidth="1"/>
    <col min="9818" max="9818" width="9.85546875" style="1" customWidth="1"/>
    <col min="9819" max="9819" width="9.28515625" style="1" customWidth="1"/>
    <col min="9820" max="9820" width="11.140625" style="1" customWidth="1"/>
    <col min="9821" max="9821" width="10" style="1" customWidth="1"/>
    <col min="9822" max="9822" width="10.5703125" style="1" customWidth="1"/>
    <col min="9823" max="9823" width="9.7109375" style="1" customWidth="1"/>
    <col min="9824" max="9825" width="9" style="1" customWidth="1"/>
    <col min="9826" max="9826" width="8.5703125" style="1" customWidth="1"/>
    <col min="9827" max="9829" width="9" style="1" customWidth="1"/>
    <col min="9830" max="9830" width="9.5703125" style="1" customWidth="1"/>
    <col min="9831" max="9831" width="9.42578125" style="1" customWidth="1"/>
    <col min="9832" max="10051" width="9.140625" style="1"/>
    <col min="10052" max="10052" width="0" style="1" hidden="1" customWidth="1"/>
    <col min="10053" max="10053" width="25.7109375" style="1" customWidth="1"/>
    <col min="10054" max="10054" width="10.42578125" style="1" customWidth="1"/>
    <col min="10055" max="10055" width="9.7109375" style="1" customWidth="1"/>
    <col min="10056" max="10056" width="10.28515625" style="1" customWidth="1"/>
    <col min="10057" max="10057" width="9.7109375" style="1" customWidth="1"/>
    <col min="10058" max="10058" width="10.28515625" style="1" customWidth="1"/>
    <col min="10059" max="10059" width="9.7109375" style="1" customWidth="1"/>
    <col min="10060" max="10060" width="10.140625" style="1" customWidth="1"/>
    <col min="10061" max="10061" width="9.7109375" style="1" customWidth="1"/>
    <col min="10062" max="10062" width="10.42578125" style="1" customWidth="1"/>
    <col min="10063" max="10063" width="9.28515625" style="1" customWidth="1"/>
    <col min="10064" max="10064" width="10.42578125" style="1" customWidth="1"/>
    <col min="10065" max="10065" width="9.7109375" style="1" customWidth="1"/>
    <col min="10066" max="10066" width="10.140625" style="1" customWidth="1"/>
    <col min="10067" max="10067" width="9.42578125" style="1" customWidth="1"/>
    <col min="10068" max="10068" width="9.28515625" style="1" customWidth="1"/>
    <col min="10069" max="10069" width="8.7109375" style="1" customWidth="1"/>
    <col min="10070" max="10070" width="7.7109375" style="1" customWidth="1"/>
    <col min="10071" max="10071" width="7.28515625" style="1" customWidth="1"/>
    <col min="10072" max="10072" width="10.5703125" style="1" customWidth="1"/>
    <col min="10073" max="10073" width="0" style="1" hidden="1" customWidth="1"/>
    <col min="10074" max="10074" width="9.85546875" style="1" customWidth="1"/>
    <col min="10075" max="10075" width="9.28515625" style="1" customWidth="1"/>
    <col min="10076" max="10076" width="11.140625" style="1" customWidth="1"/>
    <col min="10077" max="10077" width="10" style="1" customWidth="1"/>
    <col min="10078" max="10078" width="10.5703125" style="1" customWidth="1"/>
    <col min="10079" max="10079" width="9.7109375" style="1" customWidth="1"/>
    <col min="10080" max="10081" width="9" style="1" customWidth="1"/>
    <col min="10082" max="10082" width="8.5703125" style="1" customWidth="1"/>
    <col min="10083" max="10085" width="9" style="1" customWidth="1"/>
    <col min="10086" max="10086" width="9.5703125" style="1" customWidth="1"/>
    <col min="10087" max="10087" width="9.42578125" style="1" customWidth="1"/>
    <col min="10088" max="10307" width="9.140625" style="1"/>
    <col min="10308" max="10308" width="0" style="1" hidden="1" customWidth="1"/>
    <col min="10309" max="10309" width="25.7109375" style="1" customWidth="1"/>
    <col min="10310" max="10310" width="10.42578125" style="1" customWidth="1"/>
    <col min="10311" max="10311" width="9.7109375" style="1" customWidth="1"/>
    <col min="10312" max="10312" width="10.28515625" style="1" customWidth="1"/>
    <col min="10313" max="10313" width="9.7109375" style="1" customWidth="1"/>
    <col min="10314" max="10314" width="10.28515625" style="1" customWidth="1"/>
    <col min="10315" max="10315" width="9.7109375" style="1" customWidth="1"/>
    <col min="10316" max="10316" width="10.140625" style="1" customWidth="1"/>
    <col min="10317" max="10317" width="9.7109375" style="1" customWidth="1"/>
    <col min="10318" max="10318" width="10.42578125" style="1" customWidth="1"/>
    <col min="10319" max="10319" width="9.28515625" style="1" customWidth="1"/>
    <col min="10320" max="10320" width="10.42578125" style="1" customWidth="1"/>
    <col min="10321" max="10321" width="9.7109375" style="1" customWidth="1"/>
    <col min="10322" max="10322" width="10.140625" style="1" customWidth="1"/>
    <col min="10323" max="10323" width="9.42578125" style="1" customWidth="1"/>
    <col min="10324" max="10324" width="9.28515625" style="1" customWidth="1"/>
    <col min="10325" max="10325" width="8.7109375" style="1" customWidth="1"/>
    <col min="10326" max="10326" width="7.7109375" style="1" customWidth="1"/>
    <col min="10327" max="10327" width="7.28515625" style="1" customWidth="1"/>
    <col min="10328" max="10328" width="10.5703125" style="1" customWidth="1"/>
    <col min="10329" max="10329" width="0" style="1" hidden="1" customWidth="1"/>
    <col min="10330" max="10330" width="9.85546875" style="1" customWidth="1"/>
    <col min="10331" max="10331" width="9.28515625" style="1" customWidth="1"/>
    <col min="10332" max="10332" width="11.140625" style="1" customWidth="1"/>
    <col min="10333" max="10333" width="10" style="1" customWidth="1"/>
    <col min="10334" max="10334" width="10.5703125" style="1" customWidth="1"/>
    <col min="10335" max="10335" width="9.7109375" style="1" customWidth="1"/>
    <col min="10336" max="10337" width="9" style="1" customWidth="1"/>
    <col min="10338" max="10338" width="8.5703125" style="1" customWidth="1"/>
    <col min="10339" max="10341" width="9" style="1" customWidth="1"/>
    <col min="10342" max="10342" width="9.5703125" style="1" customWidth="1"/>
    <col min="10343" max="10343" width="9.42578125" style="1" customWidth="1"/>
    <col min="10344" max="10563" width="9.140625" style="1"/>
    <col min="10564" max="10564" width="0" style="1" hidden="1" customWidth="1"/>
    <col min="10565" max="10565" width="25.7109375" style="1" customWidth="1"/>
    <col min="10566" max="10566" width="10.42578125" style="1" customWidth="1"/>
    <col min="10567" max="10567" width="9.7109375" style="1" customWidth="1"/>
    <col min="10568" max="10568" width="10.28515625" style="1" customWidth="1"/>
    <col min="10569" max="10569" width="9.7109375" style="1" customWidth="1"/>
    <col min="10570" max="10570" width="10.28515625" style="1" customWidth="1"/>
    <col min="10571" max="10571" width="9.7109375" style="1" customWidth="1"/>
    <col min="10572" max="10572" width="10.140625" style="1" customWidth="1"/>
    <col min="10573" max="10573" width="9.7109375" style="1" customWidth="1"/>
    <col min="10574" max="10574" width="10.42578125" style="1" customWidth="1"/>
    <col min="10575" max="10575" width="9.28515625" style="1" customWidth="1"/>
    <col min="10576" max="10576" width="10.42578125" style="1" customWidth="1"/>
    <col min="10577" max="10577" width="9.7109375" style="1" customWidth="1"/>
    <col min="10578" max="10578" width="10.140625" style="1" customWidth="1"/>
    <col min="10579" max="10579" width="9.42578125" style="1" customWidth="1"/>
    <col min="10580" max="10580" width="9.28515625" style="1" customWidth="1"/>
    <col min="10581" max="10581" width="8.7109375" style="1" customWidth="1"/>
    <col min="10582" max="10582" width="7.7109375" style="1" customWidth="1"/>
    <col min="10583" max="10583" width="7.28515625" style="1" customWidth="1"/>
    <col min="10584" max="10584" width="10.5703125" style="1" customWidth="1"/>
    <col min="10585" max="10585" width="0" style="1" hidden="1" customWidth="1"/>
    <col min="10586" max="10586" width="9.85546875" style="1" customWidth="1"/>
    <col min="10587" max="10587" width="9.28515625" style="1" customWidth="1"/>
    <col min="10588" max="10588" width="11.140625" style="1" customWidth="1"/>
    <col min="10589" max="10589" width="10" style="1" customWidth="1"/>
    <col min="10590" max="10590" width="10.5703125" style="1" customWidth="1"/>
    <col min="10591" max="10591" width="9.7109375" style="1" customWidth="1"/>
    <col min="10592" max="10593" width="9" style="1" customWidth="1"/>
    <col min="10594" max="10594" width="8.5703125" style="1" customWidth="1"/>
    <col min="10595" max="10597" width="9" style="1" customWidth="1"/>
    <col min="10598" max="10598" width="9.5703125" style="1" customWidth="1"/>
    <col min="10599" max="10599" width="9.42578125" style="1" customWidth="1"/>
    <col min="10600" max="10819" width="9.140625" style="1"/>
    <col min="10820" max="10820" width="0" style="1" hidden="1" customWidth="1"/>
    <col min="10821" max="10821" width="25.7109375" style="1" customWidth="1"/>
    <col min="10822" max="10822" width="10.42578125" style="1" customWidth="1"/>
    <col min="10823" max="10823" width="9.7109375" style="1" customWidth="1"/>
    <col min="10824" max="10824" width="10.28515625" style="1" customWidth="1"/>
    <col min="10825" max="10825" width="9.7109375" style="1" customWidth="1"/>
    <col min="10826" max="10826" width="10.28515625" style="1" customWidth="1"/>
    <col min="10827" max="10827" width="9.7109375" style="1" customWidth="1"/>
    <col min="10828" max="10828" width="10.140625" style="1" customWidth="1"/>
    <col min="10829" max="10829" width="9.7109375" style="1" customWidth="1"/>
    <col min="10830" max="10830" width="10.42578125" style="1" customWidth="1"/>
    <col min="10831" max="10831" width="9.28515625" style="1" customWidth="1"/>
    <col min="10832" max="10832" width="10.42578125" style="1" customWidth="1"/>
    <col min="10833" max="10833" width="9.7109375" style="1" customWidth="1"/>
    <col min="10834" max="10834" width="10.140625" style="1" customWidth="1"/>
    <col min="10835" max="10835" width="9.42578125" style="1" customWidth="1"/>
    <col min="10836" max="10836" width="9.28515625" style="1" customWidth="1"/>
    <col min="10837" max="10837" width="8.7109375" style="1" customWidth="1"/>
    <col min="10838" max="10838" width="7.7109375" style="1" customWidth="1"/>
    <col min="10839" max="10839" width="7.28515625" style="1" customWidth="1"/>
    <col min="10840" max="10840" width="10.5703125" style="1" customWidth="1"/>
    <col min="10841" max="10841" width="0" style="1" hidden="1" customWidth="1"/>
    <col min="10842" max="10842" width="9.85546875" style="1" customWidth="1"/>
    <col min="10843" max="10843" width="9.28515625" style="1" customWidth="1"/>
    <col min="10844" max="10844" width="11.140625" style="1" customWidth="1"/>
    <col min="10845" max="10845" width="10" style="1" customWidth="1"/>
    <col min="10846" max="10846" width="10.5703125" style="1" customWidth="1"/>
    <col min="10847" max="10847" width="9.7109375" style="1" customWidth="1"/>
    <col min="10848" max="10849" width="9" style="1" customWidth="1"/>
    <col min="10850" max="10850" width="8.5703125" style="1" customWidth="1"/>
    <col min="10851" max="10853" width="9" style="1" customWidth="1"/>
    <col min="10854" max="10854" width="9.5703125" style="1" customWidth="1"/>
    <col min="10855" max="10855" width="9.42578125" style="1" customWidth="1"/>
    <col min="10856" max="11075" width="9.140625" style="1"/>
    <col min="11076" max="11076" width="0" style="1" hidden="1" customWidth="1"/>
    <col min="11077" max="11077" width="25.7109375" style="1" customWidth="1"/>
    <col min="11078" max="11078" width="10.42578125" style="1" customWidth="1"/>
    <col min="11079" max="11079" width="9.7109375" style="1" customWidth="1"/>
    <col min="11080" max="11080" width="10.28515625" style="1" customWidth="1"/>
    <col min="11081" max="11081" width="9.7109375" style="1" customWidth="1"/>
    <col min="11082" max="11082" width="10.28515625" style="1" customWidth="1"/>
    <col min="11083" max="11083" width="9.7109375" style="1" customWidth="1"/>
    <col min="11084" max="11084" width="10.140625" style="1" customWidth="1"/>
    <col min="11085" max="11085" width="9.7109375" style="1" customWidth="1"/>
    <col min="11086" max="11086" width="10.42578125" style="1" customWidth="1"/>
    <col min="11087" max="11087" width="9.28515625" style="1" customWidth="1"/>
    <col min="11088" max="11088" width="10.42578125" style="1" customWidth="1"/>
    <col min="11089" max="11089" width="9.7109375" style="1" customWidth="1"/>
    <col min="11090" max="11090" width="10.140625" style="1" customWidth="1"/>
    <col min="11091" max="11091" width="9.42578125" style="1" customWidth="1"/>
    <col min="11092" max="11092" width="9.28515625" style="1" customWidth="1"/>
    <col min="11093" max="11093" width="8.7109375" style="1" customWidth="1"/>
    <col min="11094" max="11094" width="7.7109375" style="1" customWidth="1"/>
    <col min="11095" max="11095" width="7.28515625" style="1" customWidth="1"/>
    <col min="11096" max="11096" width="10.5703125" style="1" customWidth="1"/>
    <col min="11097" max="11097" width="0" style="1" hidden="1" customWidth="1"/>
    <col min="11098" max="11098" width="9.85546875" style="1" customWidth="1"/>
    <col min="11099" max="11099" width="9.28515625" style="1" customWidth="1"/>
    <col min="11100" max="11100" width="11.140625" style="1" customWidth="1"/>
    <col min="11101" max="11101" width="10" style="1" customWidth="1"/>
    <col min="11102" max="11102" width="10.5703125" style="1" customWidth="1"/>
    <col min="11103" max="11103" width="9.7109375" style="1" customWidth="1"/>
    <col min="11104" max="11105" width="9" style="1" customWidth="1"/>
    <col min="11106" max="11106" width="8.5703125" style="1" customWidth="1"/>
    <col min="11107" max="11109" width="9" style="1" customWidth="1"/>
    <col min="11110" max="11110" width="9.5703125" style="1" customWidth="1"/>
    <col min="11111" max="11111" width="9.42578125" style="1" customWidth="1"/>
    <col min="11112" max="11331" width="9.140625" style="1"/>
    <col min="11332" max="11332" width="0" style="1" hidden="1" customWidth="1"/>
    <col min="11333" max="11333" width="25.7109375" style="1" customWidth="1"/>
    <col min="11334" max="11334" width="10.42578125" style="1" customWidth="1"/>
    <col min="11335" max="11335" width="9.7109375" style="1" customWidth="1"/>
    <col min="11336" max="11336" width="10.28515625" style="1" customWidth="1"/>
    <col min="11337" max="11337" width="9.7109375" style="1" customWidth="1"/>
    <col min="11338" max="11338" width="10.28515625" style="1" customWidth="1"/>
    <col min="11339" max="11339" width="9.7109375" style="1" customWidth="1"/>
    <col min="11340" max="11340" width="10.140625" style="1" customWidth="1"/>
    <col min="11341" max="11341" width="9.7109375" style="1" customWidth="1"/>
    <col min="11342" max="11342" width="10.42578125" style="1" customWidth="1"/>
    <col min="11343" max="11343" width="9.28515625" style="1" customWidth="1"/>
    <col min="11344" max="11344" width="10.42578125" style="1" customWidth="1"/>
    <col min="11345" max="11345" width="9.7109375" style="1" customWidth="1"/>
    <col min="11346" max="11346" width="10.140625" style="1" customWidth="1"/>
    <col min="11347" max="11347" width="9.42578125" style="1" customWidth="1"/>
    <col min="11348" max="11348" width="9.28515625" style="1" customWidth="1"/>
    <col min="11349" max="11349" width="8.7109375" style="1" customWidth="1"/>
    <col min="11350" max="11350" width="7.7109375" style="1" customWidth="1"/>
    <col min="11351" max="11351" width="7.28515625" style="1" customWidth="1"/>
    <col min="11352" max="11352" width="10.5703125" style="1" customWidth="1"/>
    <col min="11353" max="11353" width="0" style="1" hidden="1" customWidth="1"/>
    <col min="11354" max="11354" width="9.85546875" style="1" customWidth="1"/>
    <col min="11355" max="11355" width="9.28515625" style="1" customWidth="1"/>
    <col min="11356" max="11356" width="11.140625" style="1" customWidth="1"/>
    <col min="11357" max="11357" width="10" style="1" customWidth="1"/>
    <col min="11358" max="11358" width="10.5703125" style="1" customWidth="1"/>
    <col min="11359" max="11359" width="9.7109375" style="1" customWidth="1"/>
    <col min="11360" max="11361" width="9" style="1" customWidth="1"/>
    <col min="11362" max="11362" width="8.5703125" style="1" customWidth="1"/>
    <col min="11363" max="11365" width="9" style="1" customWidth="1"/>
    <col min="11366" max="11366" width="9.5703125" style="1" customWidth="1"/>
    <col min="11367" max="11367" width="9.42578125" style="1" customWidth="1"/>
    <col min="11368" max="11587" width="9.140625" style="1"/>
    <col min="11588" max="11588" width="0" style="1" hidden="1" customWidth="1"/>
    <col min="11589" max="11589" width="25.7109375" style="1" customWidth="1"/>
    <col min="11590" max="11590" width="10.42578125" style="1" customWidth="1"/>
    <col min="11591" max="11591" width="9.7109375" style="1" customWidth="1"/>
    <col min="11592" max="11592" width="10.28515625" style="1" customWidth="1"/>
    <col min="11593" max="11593" width="9.7109375" style="1" customWidth="1"/>
    <col min="11594" max="11594" width="10.28515625" style="1" customWidth="1"/>
    <col min="11595" max="11595" width="9.7109375" style="1" customWidth="1"/>
    <col min="11596" max="11596" width="10.140625" style="1" customWidth="1"/>
    <col min="11597" max="11597" width="9.7109375" style="1" customWidth="1"/>
    <col min="11598" max="11598" width="10.42578125" style="1" customWidth="1"/>
    <col min="11599" max="11599" width="9.28515625" style="1" customWidth="1"/>
    <col min="11600" max="11600" width="10.42578125" style="1" customWidth="1"/>
    <col min="11601" max="11601" width="9.7109375" style="1" customWidth="1"/>
    <col min="11602" max="11602" width="10.140625" style="1" customWidth="1"/>
    <col min="11603" max="11603" width="9.42578125" style="1" customWidth="1"/>
    <col min="11604" max="11604" width="9.28515625" style="1" customWidth="1"/>
    <col min="11605" max="11605" width="8.7109375" style="1" customWidth="1"/>
    <col min="11606" max="11606" width="7.7109375" style="1" customWidth="1"/>
    <col min="11607" max="11607" width="7.28515625" style="1" customWidth="1"/>
    <col min="11608" max="11608" width="10.5703125" style="1" customWidth="1"/>
    <col min="11609" max="11609" width="0" style="1" hidden="1" customWidth="1"/>
    <col min="11610" max="11610" width="9.85546875" style="1" customWidth="1"/>
    <col min="11611" max="11611" width="9.28515625" style="1" customWidth="1"/>
    <col min="11612" max="11612" width="11.140625" style="1" customWidth="1"/>
    <col min="11613" max="11613" width="10" style="1" customWidth="1"/>
    <col min="11614" max="11614" width="10.5703125" style="1" customWidth="1"/>
    <col min="11615" max="11615" width="9.7109375" style="1" customWidth="1"/>
    <col min="11616" max="11617" width="9" style="1" customWidth="1"/>
    <col min="11618" max="11618" width="8.5703125" style="1" customWidth="1"/>
    <col min="11619" max="11621" width="9" style="1" customWidth="1"/>
    <col min="11622" max="11622" width="9.5703125" style="1" customWidth="1"/>
    <col min="11623" max="11623" width="9.42578125" style="1" customWidth="1"/>
    <col min="11624" max="11843" width="9.140625" style="1"/>
    <col min="11844" max="11844" width="0" style="1" hidden="1" customWidth="1"/>
    <col min="11845" max="11845" width="25.7109375" style="1" customWidth="1"/>
    <col min="11846" max="11846" width="10.42578125" style="1" customWidth="1"/>
    <col min="11847" max="11847" width="9.7109375" style="1" customWidth="1"/>
    <col min="11848" max="11848" width="10.28515625" style="1" customWidth="1"/>
    <col min="11849" max="11849" width="9.7109375" style="1" customWidth="1"/>
    <col min="11850" max="11850" width="10.28515625" style="1" customWidth="1"/>
    <col min="11851" max="11851" width="9.7109375" style="1" customWidth="1"/>
    <col min="11852" max="11852" width="10.140625" style="1" customWidth="1"/>
    <col min="11853" max="11853" width="9.7109375" style="1" customWidth="1"/>
    <col min="11854" max="11854" width="10.42578125" style="1" customWidth="1"/>
    <col min="11855" max="11855" width="9.28515625" style="1" customWidth="1"/>
    <col min="11856" max="11856" width="10.42578125" style="1" customWidth="1"/>
    <col min="11857" max="11857" width="9.7109375" style="1" customWidth="1"/>
    <col min="11858" max="11858" width="10.140625" style="1" customWidth="1"/>
    <col min="11859" max="11859" width="9.42578125" style="1" customWidth="1"/>
    <col min="11860" max="11860" width="9.28515625" style="1" customWidth="1"/>
    <col min="11861" max="11861" width="8.7109375" style="1" customWidth="1"/>
    <col min="11862" max="11862" width="7.7109375" style="1" customWidth="1"/>
    <col min="11863" max="11863" width="7.28515625" style="1" customWidth="1"/>
    <col min="11864" max="11864" width="10.5703125" style="1" customWidth="1"/>
    <col min="11865" max="11865" width="0" style="1" hidden="1" customWidth="1"/>
    <col min="11866" max="11866" width="9.85546875" style="1" customWidth="1"/>
    <col min="11867" max="11867" width="9.28515625" style="1" customWidth="1"/>
    <col min="11868" max="11868" width="11.140625" style="1" customWidth="1"/>
    <col min="11869" max="11869" width="10" style="1" customWidth="1"/>
    <col min="11870" max="11870" width="10.5703125" style="1" customWidth="1"/>
    <col min="11871" max="11871" width="9.7109375" style="1" customWidth="1"/>
    <col min="11872" max="11873" width="9" style="1" customWidth="1"/>
    <col min="11874" max="11874" width="8.5703125" style="1" customWidth="1"/>
    <col min="11875" max="11877" width="9" style="1" customWidth="1"/>
    <col min="11878" max="11878" width="9.5703125" style="1" customWidth="1"/>
    <col min="11879" max="11879" width="9.42578125" style="1" customWidth="1"/>
    <col min="11880" max="12099" width="9.140625" style="1"/>
    <col min="12100" max="12100" width="0" style="1" hidden="1" customWidth="1"/>
    <col min="12101" max="12101" width="25.7109375" style="1" customWidth="1"/>
    <col min="12102" max="12102" width="10.42578125" style="1" customWidth="1"/>
    <col min="12103" max="12103" width="9.7109375" style="1" customWidth="1"/>
    <col min="12104" max="12104" width="10.28515625" style="1" customWidth="1"/>
    <col min="12105" max="12105" width="9.7109375" style="1" customWidth="1"/>
    <col min="12106" max="12106" width="10.28515625" style="1" customWidth="1"/>
    <col min="12107" max="12107" width="9.7109375" style="1" customWidth="1"/>
    <col min="12108" max="12108" width="10.140625" style="1" customWidth="1"/>
    <col min="12109" max="12109" width="9.7109375" style="1" customWidth="1"/>
    <col min="12110" max="12110" width="10.42578125" style="1" customWidth="1"/>
    <col min="12111" max="12111" width="9.28515625" style="1" customWidth="1"/>
    <col min="12112" max="12112" width="10.42578125" style="1" customWidth="1"/>
    <col min="12113" max="12113" width="9.7109375" style="1" customWidth="1"/>
    <col min="12114" max="12114" width="10.140625" style="1" customWidth="1"/>
    <col min="12115" max="12115" width="9.42578125" style="1" customWidth="1"/>
    <col min="12116" max="12116" width="9.28515625" style="1" customWidth="1"/>
    <col min="12117" max="12117" width="8.7109375" style="1" customWidth="1"/>
    <col min="12118" max="12118" width="7.7109375" style="1" customWidth="1"/>
    <col min="12119" max="12119" width="7.28515625" style="1" customWidth="1"/>
    <col min="12120" max="12120" width="10.5703125" style="1" customWidth="1"/>
    <col min="12121" max="12121" width="0" style="1" hidden="1" customWidth="1"/>
    <col min="12122" max="12122" width="9.85546875" style="1" customWidth="1"/>
    <col min="12123" max="12123" width="9.28515625" style="1" customWidth="1"/>
    <col min="12124" max="12124" width="11.140625" style="1" customWidth="1"/>
    <col min="12125" max="12125" width="10" style="1" customWidth="1"/>
    <col min="12126" max="12126" width="10.5703125" style="1" customWidth="1"/>
    <col min="12127" max="12127" width="9.7109375" style="1" customWidth="1"/>
    <col min="12128" max="12129" width="9" style="1" customWidth="1"/>
    <col min="12130" max="12130" width="8.5703125" style="1" customWidth="1"/>
    <col min="12131" max="12133" width="9" style="1" customWidth="1"/>
    <col min="12134" max="12134" width="9.5703125" style="1" customWidth="1"/>
    <col min="12135" max="12135" width="9.42578125" style="1" customWidth="1"/>
    <col min="12136" max="12355" width="9.140625" style="1"/>
    <col min="12356" max="12356" width="0" style="1" hidden="1" customWidth="1"/>
    <col min="12357" max="12357" width="25.7109375" style="1" customWidth="1"/>
    <col min="12358" max="12358" width="10.42578125" style="1" customWidth="1"/>
    <col min="12359" max="12359" width="9.7109375" style="1" customWidth="1"/>
    <col min="12360" max="12360" width="10.28515625" style="1" customWidth="1"/>
    <col min="12361" max="12361" width="9.7109375" style="1" customWidth="1"/>
    <col min="12362" max="12362" width="10.28515625" style="1" customWidth="1"/>
    <col min="12363" max="12363" width="9.7109375" style="1" customWidth="1"/>
    <col min="12364" max="12364" width="10.140625" style="1" customWidth="1"/>
    <col min="12365" max="12365" width="9.7109375" style="1" customWidth="1"/>
    <col min="12366" max="12366" width="10.42578125" style="1" customWidth="1"/>
    <col min="12367" max="12367" width="9.28515625" style="1" customWidth="1"/>
    <col min="12368" max="12368" width="10.42578125" style="1" customWidth="1"/>
    <col min="12369" max="12369" width="9.7109375" style="1" customWidth="1"/>
    <col min="12370" max="12370" width="10.140625" style="1" customWidth="1"/>
    <col min="12371" max="12371" width="9.42578125" style="1" customWidth="1"/>
    <col min="12372" max="12372" width="9.28515625" style="1" customWidth="1"/>
    <col min="12373" max="12373" width="8.7109375" style="1" customWidth="1"/>
    <col min="12374" max="12374" width="7.7109375" style="1" customWidth="1"/>
    <col min="12375" max="12375" width="7.28515625" style="1" customWidth="1"/>
    <col min="12376" max="12376" width="10.5703125" style="1" customWidth="1"/>
    <col min="12377" max="12377" width="0" style="1" hidden="1" customWidth="1"/>
    <col min="12378" max="12378" width="9.85546875" style="1" customWidth="1"/>
    <col min="12379" max="12379" width="9.28515625" style="1" customWidth="1"/>
    <col min="12380" max="12380" width="11.140625" style="1" customWidth="1"/>
    <col min="12381" max="12381" width="10" style="1" customWidth="1"/>
    <col min="12382" max="12382" width="10.5703125" style="1" customWidth="1"/>
    <col min="12383" max="12383" width="9.7109375" style="1" customWidth="1"/>
    <col min="12384" max="12385" width="9" style="1" customWidth="1"/>
    <col min="12386" max="12386" width="8.5703125" style="1" customWidth="1"/>
    <col min="12387" max="12389" width="9" style="1" customWidth="1"/>
    <col min="12390" max="12390" width="9.5703125" style="1" customWidth="1"/>
    <col min="12391" max="12391" width="9.42578125" style="1" customWidth="1"/>
    <col min="12392" max="12611" width="9.140625" style="1"/>
    <col min="12612" max="12612" width="0" style="1" hidden="1" customWidth="1"/>
    <col min="12613" max="12613" width="25.7109375" style="1" customWidth="1"/>
    <col min="12614" max="12614" width="10.42578125" style="1" customWidth="1"/>
    <col min="12615" max="12615" width="9.7109375" style="1" customWidth="1"/>
    <col min="12616" max="12616" width="10.28515625" style="1" customWidth="1"/>
    <col min="12617" max="12617" width="9.7109375" style="1" customWidth="1"/>
    <col min="12618" max="12618" width="10.28515625" style="1" customWidth="1"/>
    <col min="12619" max="12619" width="9.7109375" style="1" customWidth="1"/>
    <col min="12620" max="12620" width="10.140625" style="1" customWidth="1"/>
    <col min="12621" max="12621" width="9.7109375" style="1" customWidth="1"/>
    <col min="12622" max="12622" width="10.42578125" style="1" customWidth="1"/>
    <col min="12623" max="12623" width="9.28515625" style="1" customWidth="1"/>
    <col min="12624" max="12624" width="10.42578125" style="1" customWidth="1"/>
    <col min="12625" max="12625" width="9.7109375" style="1" customWidth="1"/>
    <col min="12626" max="12626" width="10.140625" style="1" customWidth="1"/>
    <col min="12627" max="12627" width="9.42578125" style="1" customWidth="1"/>
    <col min="12628" max="12628" width="9.28515625" style="1" customWidth="1"/>
    <col min="12629" max="12629" width="8.7109375" style="1" customWidth="1"/>
    <col min="12630" max="12630" width="7.7109375" style="1" customWidth="1"/>
    <col min="12631" max="12631" width="7.28515625" style="1" customWidth="1"/>
    <col min="12632" max="12632" width="10.5703125" style="1" customWidth="1"/>
    <col min="12633" max="12633" width="0" style="1" hidden="1" customWidth="1"/>
    <col min="12634" max="12634" width="9.85546875" style="1" customWidth="1"/>
    <col min="12635" max="12635" width="9.28515625" style="1" customWidth="1"/>
    <col min="12636" max="12636" width="11.140625" style="1" customWidth="1"/>
    <col min="12637" max="12637" width="10" style="1" customWidth="1"/>
    <col min="12638" max="12638" width="10.5703125" style="1" customWidth="1"/>
    <col min="12639" max="12639" width="9.7109375" style="1" customWidth="1"/>
    <col min="12640" max="12641" width="9" style="1" customWidth="1"/>
    <col min="12642" max="12642" width="8.5703125" style="1" customWidth="1"/>
    <col min="12643" max="12645" width="9" style="1" customWidth="1"/>
    <col min="12646" max="12646" width="9.5703125" style="1" customWidth="1"/>
    <col min="12647" max="12647" width="9.42578125" style="1" customWidth="1"/>
    <col min="12648" max="12867" width="9.140625" style="1"/>
    <col min="12868" max="12868" width="0" style="1" hidden="1" customWidth="1"/>
    <col min="12869" max="12869" width="25.7109375" style="1" customWidth="1"/>
    <col min="12870" max="12870" width="10.42578125" style="1" customWidth="1"/>
    <col min="12871" max="12871" width="9.7109375" style="1" customWidth="1"/>
    <col min="12872" max="12872" width="10.28515625" style="1" customWidth="1"/>
    <col min="12873" max="12873" width="9.7109375" style="1" customWidth="1"/>
    <col min="12874" max="12874" width="10.28515625" style="1" customWidth="1"/>
    <col min="12875" max="12875" width="9.7109375" style="1" customWidth="1"/>
    <col min="12876" max="12876" width="10.140625" style="1" customWidth="1"/>
    <col min="12877" max="12877" width="9.7109375" style="1" customWidth="1"/>
    <col min="12878" max="12878" width="10.42578125" style="1" customWidth="1"/>
    <col min="12879" max="12879" width="9.28515625" style="1" customWidth="1"/>
    <col min="12880" max="12880" width="10.42578125" style="1" customWidth="1"/>
    <col min="12881" max="12881" width="9.7109375" style="1" customWidth="1"/>
    <col min="12882" max="12882" width="10.140625" style="1" customWidth="1"/>
    <col min="12883" max="12883" width="9.42578125" style="1" customWidth="1"/>
    <col min="12884" max="12884" width="9.28515625" style="1" customWidth="1"/>
    <col min="12885" max="12885" width="8.7109375" style="1" customWidth="1"/>
    <col min="12886" max="12886" width="7.7109375" style="1" customWidth="1"/>
    <col min="12887" max="12887" width="7.28515625" style="1" customWidth="1"/>
    <col min="12888" max="12888" width="10.5703125" style="1" customWidth="1"/>
    <col min="12889" max="12889" width="0" style="1" hidden="1" customWidth="1"/>
    <col min="12890" max="12890" width="9.85546875" style="1" customWidth="1"/>
    <col min="12891" max="12891" width="9.28515625" style="1" customWidth="1"/>
    <col min="12892" max="12892" width="11.140625" style="1" customWidth="1"/>
    <col min="12893" max="12893" width="10" style="1" customWidth="1"/>
    <col min="12894" max="12894" width="10.5703125" style="1" customWidth="1"/>
    <col min="12895" max="12895" width="9.7109375" style="1" customWidth="1"/>
    <col min="12896" max="12897" width="9" style="1" customWidth="1"/>
    <col min="12898" max="12898" width="8.5703125" style="1" customWidth="1"/>
    <col min="12899" max="12901" width="9" style="1" customWidth="1"/>
    <col min="12902" max="12902" width="9.5703125" style="1" customWidth="1"/>
    <col min="12903" max="12903" width="9.42578125" style="1" customWidth="1"/>
    <col min="12904" max="13123" width="9.140625" style="1"/>
    <col min="13124" max="13124" width="0" style="1" hidden="1" customWidth="1"/>
    <col min="13125" max="13125" width="25.7109375" style="1" customWidth="1"/>
    <col min="13126" max="13126" width="10.42578125" style="1" customWidth="1"/>
    <col min="13127" max="13127" width="9.7109375" style="1" customWidth="1"/>
    <col min="13128" max="13128" width="10.28515625" style="1" customWidth="1"/>
    <col min="13129" max="13129" width="9.7109375" style="1" customWidth="1"/>
    <col min="13130" max="13130" width="10.28515625" style="1" customWidth="1"/>
    <col min="13131" max="13131" width="9.7109375" style="1" customWidth="1"/>
    <col min="13132" max="13132" width="10.140625" style="1" customWidth="1"/>
    <col min="13133" max="13133" width="9.7109375" style="1" customWidth="1"/>
    <col min="13134" max="13134" width="10.42578125" style="1" customWidth="1"/>
    <col min="13135" max="13135" width="9.28515625" style="1" customWidth="1"/>
    <col min="13136" max="13136" width="10.42578125" style="1" customWidth="1"/>
    <col min="13137" max="13137" width="9.7109375" style="1" customWidth="1"/>
    <col min="13138" max="13138" width="10.140625" style="1" customWidth="1"/>
    <col min="13139" max="13139" width="9.42578125" style="1" customWidth="1"/>
    <col min="13140" max="13140" width="9.28515625" style="1" customWidth="1"/>
    <col min="13141" max="13141" width="8.7109375" style="1" customWidth="1"/>
    <col min="13142" max="13142" width="7.7109375" style="1" customWidth="1"/>
    <col min="13143" max="13143" width="7.28515625" style="1" customWidth="1"/>
    <col min="13144" max="13144" width="10.5703125" style="1" customWidth="1"/>
    <col min="13145" max="13145" width="0" style="1" hidden="1" customWidth="1"/>
    <col min="13146" max="13146" width="9.85546875" style="1" customWidth="1"/>
    <col min="13147" max="13147" width="9.28515625" style="1" customWidth="1"/>
    <col min="13148" max="13148" width="11.140625" style="1" customWidth="1"/>
    <col min="13149" max="13149" width="10" style="1" customWidth="1"/>
    <col min="13150" max="13150" width="10.5703125" style="1" customWidth="1"/>
    <col min="13151" max="13151" width="9.7109375" style="1" customWidth="1"/>
    <col min="13152" max="13153" width="9" style="1" customWidth="1"/>
    <col min="13154" max="13154" width="8.5703125" style="1" customWidth="1"/>
    <col min="13155" max="13157" width="9" style="1" customWidth="1"/>
    <col min="13158" max="13158" width="9.5703125" style="1" customWidth="1"/>
    <col min="13159" max="13159" width="9.42578125" style="1" customWidth="1"/>
    <col min="13160" max="16384" width="9.140625" style="1"/>
  </cols>
  <sheetData>
    <row r="1" spans="1:36" ht="15" customHeight="1" x14ac:dyDescent="0.25">
      <c r="C1" s="2" t="s">
        <v>92</v>
      </c>
      <c r="Q1" s="2"/>
    </row>
    <row r="2" spans="1:36" ht="9" customHeight="1" thickBot="1" x14ac:dyDescent="0.3">
      <c r="C2" s="2"/>
      <c r="AB2" s="4"/>
      <c r="AC2" s="4"/>
      <c r="AD2" s="4"/>
    </row>
    <row r="3" spans="1:36" s="5" customFormat="1" ht="14.45" customHeight="1" x14ac:dyDescent="0.2">
      <c r="B3" s="276" t="s">
        <v>0</v>
      </c>
      <c r="C3" s="279" t="s">
        <v>1</v>
      </c>
      <c r="D3" s="280"/>
      <c r="E3" s="279" t="s">
        <v>2</v>
      </c>
      <c r="F3" s="280"/>
      <c r="G3" s="283" t="s">
        <v>3</v>
      </c>
      <c r="H3" s="284"/>
      <c r="I3" s="287" t="s">
        <v>4</v>
      </c>
      <c r="J3" s="288"/>
      <c r="K3" s="268" t="s">
        <v>5</v>
      </c>
      <c r="L3" s="269"/>
      <c r="M3" s="287" t="s">
        <v>6</v>
      </c>
      <c r="N3" s="288"/>
      <c r="O3" s="279" t="s">
        <v>7</v>
      </c>
      <c r="P3" s="280"/>
      <c r="Q3" s="295" t="s">
        <v>8</v>
      </c>
      <c r="R3" s="296"/>
      <c r="S3" s="296"/>
      <c r="T3" s="296"/>
      <c r="U3" s="296"/>
      <c r="V3" s="296"/>
      <c r="W3" s="296"/>
      <c r="X3" s="296"/>
      <c r="Y3" s="296"/>
      <c r="Z3" s="297"/>
      <c r="AA3" s="268" t="s">
        <v>9</v>
      </c>
      <c r="AB3" s="298"/>
      <c r="AC3" s="298"/>
      <c r="AD3" s="298"/>
      <c r="AE3" s="268" t="s">
        <v>10</v>
      </c>
      <c r="AF3" s="269"/>
      <c r="AG3" s="287" t="s">
        <v>108</v>
      </c>
      <c r="AH3" s="293"/>
      <c r="AI3" s="293"/>
      <c r="AJ3" s="288"/>
    </row>
    <row r="4" spans="1:36" s="5" customFormat="1" ht="16.5" customHeight="1" x14ac:dyDescent="0.2">
      <c r="B4" s="277"/>
      <c r="C4" s="281"/>
      <c r="D4" s="282"/>
      <c r="E4" s="281"/>
      <c r="F4" s="282"/>
      <c r="G4" s="285"/>
      <c r="H4" s="286"/>
      <c r="I4" s="289"/>
      <c r="J4" s="290"/>
      <c r="K4" s="270"/>
      <c r="L4" s="271"/>
      <c r="M4" s="289"/>
      <c r="N4" s="290"/>
      <c r="O4" s="291"/>
      <c r="P4" s="292"/>
      <c r="Q4" s="300" t="s">
        <v>11</v>
      </c>
      <c r="R4" s="301"/>
      <c r="S4" s="301"/>
      <c r="T4" s="301"/>
      <c r="U4" s="302" t="s">
        <v>12</v>
      </c>
      <c r="V4" s="303"/>
      <c r="W4" s="306" t="s">
        <v>13</v>
      </c>
      <c r="X4" s="307"/>
      <c r="Y4" s="310" t="s">
        <v>14</v>
      </c>
      <c r="Z4" s="311"/>
      <c r="AA4" s="270"/>
      <c r="AB4" s="299"/>
      <c r="AC4" s="299"/>
      <c r="AD4" s="299"/>
      <c r="AE4" s="270"/>
      <c r="AF4" s="271"/>
      <c r="AG4" s="289"/>
      <c r="AH4" s="294"/>
      <c r="AI4" s="294"/>
      <c r="AJ4" s="290"/>
    </row>
    <row r="5" spans="1:36" s="5" customFormat="1" ht="20.45" customHeight="1" x14ac:dyDescent="0.2">
      <c r="B5" s="277"/>
      <c r="C5" s="272" t="s">
        <v>15</v>
      </c>
      <c r="D5" s="274" t="s">
        <v>93</v>
      </c>
      <c r="E5" s="272" t="s">
        <v>15</v>
      </c>
      <c r="F5" s="274" t="s">
        <v>93</v>
      </c>
      <c r="G5" s="322" t="s">
        <v>16</v>
      </c>
      <c r="H5" s="318" t="s">
        <v>94</v>
      </c>
      <c r="I5" s="322" t="s">
        <v>17</v>
      </c>
      <c r="J5" s="318" t="s">
        <v>95</v>
      </c>
      <c r="K5" s="322" t="s">
        <v>18</v>
      </c>
      <c r="L5" s="274" t="s">
        <v>93</v>
      </c>
      <c r="M5" s="316" t="s">
        <v>19</v>
      </c>
      <c r="N5" s="318" t="s">
        <v>94</v>
      </c>
      <c r="O5" s="316" t="s">
        <v>20</v>
      </c>
      <c r="P5" s="274" t="s">
        <v>93</v>
      </c>
      <c r="Q5" s="316" t="s">
        <v>96</v>
      </c>
      <c r="R5" s="326" t="s">
        <v>23</v>
      </c>
      <c r="S5" s="328" t="s">
        <v>97</v>
      </c>
      <c r="T5" s="329"/>
      <c r="U5" s="304"/>
      <c r="V5" s="305"/>
      <c r="W5" s="308"/>
      <c r="X5" s="309"/>
      <c r="Y5" s="312"/>
      <c r="Z5" s="313"/>
      <c r="AA5" s="316" t="s">
        <v>102</v>
      </c>
      <c r="AB5" s="320" t="s">
        <v>103</v>
      </c>
      <c r="AC5" s="314" t="s">
        <v>24</v>
      </c>
      <c r="AD5" s="315"/>
      <c r="AE5" s="316" t="s">
        <v>106</v>
      </c>
      <c r="AF5" s="318" t="s">
        <v>107</v>
      </c>
      <c r="AG5" s="332" t="s">
        <v>21</v>
      </c>
      <c r="AH5" s="330" t="s">
        <v>109</v>
      </c>
      <c r="AI5" s="324" t="s">
        <v>22</v>
      </c>
      <c r="AJ5" s="325"/>
    </row>
    <row r="6" spans="1:36" s="5" customFormat="1" ht="45.6" customHeight="1" thickBot="1" x14ac:dyDescent="0.25">
      <c r="B6" s="278"/>
      <c r="C6" s="273"/>
      <c r="D6" s="275"/>
      <c r="E6" s="273"/>
      <c r="F6" s="275"/>
      <c r="G6" s="323"/>
      <c r="H6" s="319"/>
      <c r="I6" s="323"/>
      <c r="J6" s="319"/>
      <c r="K6" s="323"/>
      <c r="L6" s="275"/>
      <c r="M6" s="317"/>
      <c r="N6" s="319"/>
      <c r="O6" s="317"/>
      <c r="P6" s="275"/>
      <c r="Q6" s="317"/>
      <c r="R6" s="327"/>
      <c r="S6" s="8" t="s">
        <v>25</v>
      </c>
      <c r="T6" s="9" t="s">
        <v>26</v>
      </c>
      <c r="U6" s="10" t="s">
        <v>98</v>
      </c>
      <c r="V6" s="11" t="s">
        <v>99</v>
      </c>
      <c r="W6" s="10" t="s">
        <v>98</v>
      </c>
      <c r="X6" s="12" t="s">
        <v>99</v>
      </c>
      <c r="Y6" s="187" t="s">
        <v>100</v>
      </c>
      <c r="Z6" s="188" t="s">
        <v>101</v>
      </c>
      <c r="AA6" s="317"/>
      <c r="AB6" s="321"/>
      <c r="AC6" s="13" t="s">
        <v>104</v>
      </c>
      <c r="AD6" s="14" t="s">
        <v>105</v>
      </c>
      <c r="AE6" s="317"/>
      <c r="AF6" s="319"/>
      <c r="AG6" s="317"/>
      <c r="AH6" s="331"/>
      <c r="AI6" s="6" t="s">
        <v>110</v>
      </c>
      <c r="AJ6" s="189" t="s">
        <v>111</v>
      </c>
    </row>
    <row r="7" spans="1:36" s="5" customFormat="1" ht="6.75" customHeight="1" thickBot="1" x14ac:dyDescent="0.25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Q7" s="17"/>
      <c r="R7" s="18"/>
      <c r="S7" s="19"/>
      <c r="T7" s="17"/>
      <c r="U7" s="17"/>
      <c r="V7" s="17"/>
      <c r="W7" s="17"/>
      <c r="X7" s="17"/>
      <c r="Y7" s="19"/>
      <c r="Z7" s="19"/>
      <c r="AA7" s="17"/>
      <c r="AB7" s="16"/>
      <c r="AC7" s="19"/>
      <c r="AD7" s="19"/>
    </row>
    <row r="8" spans="1:36" s="42" customFormat="1" ht="13.5" customHeight="1" x14ac:dyDescent="0.25">
      <c r="A8" s="20">
        <v>1</v>
      </c>
      <c r="B8" s="21" t="s">
        <v>27</v>
      </c>
      <c r="C8" s="22">
        <v>326266</v>
      </c>
      <c r="D8" s="23">
        <v>83.392779994455594</v>
      </c>
      <c r="E8" s="22">
        <v>49716.4</v>
      </c>
      <c r="F8" s="23">
        <v>113.57299671926539</v>
      </c>
      <c r="G8" s="24">
        <v>20446.3</v>
      </c>
      <c r="H8" s="25">
        <v>103.9</v>
      </c>
      <c r="I8" s="26">
        <v>1859450</v>
      </c>
      <c r="J8" s="23">
        <v>92.7</v>
      </c>
      <c r="K8" s="24">
        <v>201185.3</v>
      </c>
      <c r="L8" s="25">
        <v>109</v>
      </c>
      <c r="M8" s="24">
        <v>251683</v>
      </c>
      <c r="N8" s="25">
        <v>104.6</v>
      </c>
      <c r="O8" s="24">
        <v>20779.775399999999</v>
      </c>
      <c r="P8" s="25">
        <v>113.31760393826009</v>
      </c>
      <c r="Q8" s="173">
        <v>92519.2</v>
      </c>
      <c r="R8" s="174">
        <v>47873.137999999999</v>
      </c>
      <c r="S8" s="31">
        <f t="shared" ref="S8:S52" si="0">Q8-R8</f>
        <v>44646.061999999998</v>
      </c>
      <c r="T8" s="32">
        <v>193.3</v>
      </c>
      <c r="U8" s="33">
        <v>115988</v>
      </c>
      <c r="V8" s="32">
        <v>122.9</v>
      </c>
      <c r="W8" s="33">
        <v>23468.9</v>
      </c>
      <c r="X8" s="34">
        <v>50.5</v>
      </c>
      <c r="Y8" s="29">
        <v>0.31900000000000001</v>
      </c>
      <c r="Z8" s="35">
        <v>0.311</v>
      </c>
      <c r="AA8" s="36">
        <v>55529</v>
      </c>
      <c r="AB8" s="37">
        <v>118.6</v>
      </c>
      <c r="AC8" s="38">
        <v>1</v>
      </c>
      <c r="AD8" s="39">
        <v>1</v>
      </c>
      <c r="AE8" s="33">
        <v>1019.4</v>
      </c>
      <c r="AF8" s="40">
        <v>100.8</v>
      </c>
      <c r="AG8" s="27">
        <v>12653</v>
      </c>
      <c r="AH8" s="28">
        <v>81.900000000000006</v>
      </c>
      <c r="AI8" s="161">
        <v>5.0000000000000001E-3</v>
      </c>
      <c r="AJ8" s="30">
        <v>5.0000000000000001E-3</v>
      </c>
    </row>
    <row r="9" spans="1:36" s="41" customFormat="1" ht="13.5" customHeight="1" x14ac:dyDescent="0.25">
      <c r="A9" s="43">
        <v>2</v>
      </c>
      <c r="B9" s="44" t="s">
        <v>28</v>
      </c>
      <c r="C9" s="45">
        <v>1281.7</v>
      </c>
      <c r="D9" s="46">
        <v>162.99636193275376</v>
      </c>
      <c r="E9" s="45">
        <v>123.6</v>
      </c>
      <c r="F9" s="46">
        <v>156.50487846888015</v>
      </c>
      <c r="G9" s="47">
        <v>35.1</v>
      </c>
      <c r="H9" s="50">
        <v>99.7</v>
      </c>
      <c r="I9" s="49">
        <v>217086</v>
      </c>
      <c r="J9" s="46">
        <v>140.6</v>
      </c>
      <c r="K9" s="47">
        <v>11299.2</v>
      </c>
      <c r="L9" s="50">
        <v>87.2</v>
      </c>
      <c r="M9" s="47">
        <v>9338.7000000000007</v>
      </c>
      <c r="N9" s="50">
        <v>107.7</v>
      </c>
      <c r="O9" s="47">
        <v>934.25490000000002</v>
      </c>
      <c r="P9" s="50">
        <v>160.40172932502517</v>
      </c>
      <c r="Q9" s="175">
        <v>133.19999999999999</v>
      </c>
      <c r="R9" s="176">
        <v>1000.627</v>
      </c>
      <c r="S9" s="57">
        <f t="shared" si="0"/>
        <v>-867.42699999999991</v>
      </c>
      <c r="T9" s="58">
        <v>13.3</v>
      </c>
      <c r="U9" s="59">
        <v>722.4</v>
      </c>
      <c r="V9" s="58">
        <v>52.9</v>
      </c>
      <c r="W9" s="55">
        <v>589.20000000000005</v>
      </c>
      <c r="X9" s="60">
        <v>160.9</v>
      </c>
      <c r="Y9" s="53">
        <v>0.51900000000000002</v>
      </c>
      <c r="Z9" s="61">
        <v>0.57699999999999996</v>
      </c>
      <c r="AA9" s="62">
        <v>44019</v>
      </c>
      <c r="AB9" s="63">
        <v>114.6</v>
      </c>
      <c r="AC9" s="64">
        <f>AA9/$AA$8</f>
        <v>0.79272092060004684</v>
      </c>
      <c r="AD9" s="61">
        <v>0.82816535265288738</v>
      </c>
      <c r="AE9" s="55">
        <v>29.7</v>
      </c>
      <c r="AF9" s="65">
        <v>104.9</v>
      </c>
      <c r="AG9" s="51">
        <v>798</v>
      </c>
      <c r="AH9" s="52">
        <v>92.3</v>
      </c>
      <c r="AI9" s="162">
        <v>7.0000000000000001E-3</v>
      </c>
      <c r="AJ9" s="54">
        <v>8.0000000000000002E-3</v>
      </c>
    </row>
    <row r="10" spans="1:36" s="41" customFormat="1" ht="13.5" customHeight="1" x14ac:dyDescent="0.25">
      <c r="A10" s="43">
        <v>3</v>
      </c>
      <c r="B10" s="44" t="s">
        <v>29</v>
      </c>
      <c r="C10" s="45">
        <v>10607</v>
      </c>
      <c r="D10" s="46">
        <v>105.10900535174383</v>
      </c>
      <c r="E10" s="45">
        <v>65.599999999999994</v>
      </c>
      <c r="F10" s="46">
        <v>51.624516641687421</v>
      </c>
      <c r="G10" s="47">
        <v>1234.8</v>
      </c>
      <c r="H10" s="50">
        <v>160</v>
      </c>
      <c r="I10" s="49">
        <v>17963</v>
      </c>
      <c r="J10" s="46">
        <v>76.2</v>
      </c>
      <c r="K10" s="47">
        <v>174.1</v>
      </c>
      <c r="L10" s="50">
        <v>127.3</v>
      </c>
      <c r="M10" s="47">
        <v>5757.8</v>
      </c>
      <c r="N10" s="50">
        <v>111.1</v>
      </c>
      <c r="O10" s="47" t="s">
        <v>30</v>
      </c>
      <c r="P10" s="50" t="s">
        <v>30</v>
      </c>
      <c r="Q10" s="177">
        <v>637.5</v>
      </c>
      <c r="R10" s="176">
        <v>307.54399999999998</v>
      </c>
      <c r="S10" s="57">
        <f t="shared" si="0"/>
        <v>329.95600000000002</v>
      </c>
      <c r="T10" s="58" t="s">
        <v>48</v>
      </c>
      <c r="U10" s="59">
        <v>646.5</v>
      </c>
      <c r="V10" s="58">
        <v>133</v>
      </c>
      <c r="W10" s="55">
        <v>8.9</v>
      </c>
      <c r="X10" s="60">
        <v>5</v>
      </c>
      <c r="Y10" s="53">
        <v>0.155</v>
      </c>
      <c r="Z10" s="61">
        <v>0.17199999999999999</v>
      </c>
      <c r="AA10" s="62">
        <v>40600</v>
      </c>
      <c r="AB10" s="63">
        <v>117.3</v>
      </c>
      <c r="AC10" s="64">
        <f t="shared" ref="AC10:AC52" si="1">AA10/$AA$8</f>
        <v>0.73114948945595992</v>
      </c>
      <c r="AD10" s="61">
        <v>0.73691455359045388</v>
      </c>
      <c r="AE10" s="55">
        <v>29.3</v>
      </c>
      <c r="AF10" s="65">
        <v>99.4</v>
      </c>
      <c r="AG10" s="51">
        <v>328</v>
      </c>
      <c r="AH10" s="52">
        <v>74.5</v>
      </c>
      <c r="AI10" s="162">
        <v>3.0000000000000001E-3</v>
      </c>
      <c r="AJ10" s="54">
        <v>4.0000000000000001E-3</v>
      </c>
    </row>
    <row r="11" spans="1:36" s="41" customFormat="1" ht="13.5" customHeight="1" x14ac:dyDescent="0.25">
      <c r="A11" s="43">
        <v>4</v>
      </c>
      <c r="B11" s="44" t="s">
        <v>31</v>
      </c>
      <c r="C11" s="45">
        <v>727.9</v>
      </c>
      <c r="D11" s="46">
        <v>122.65342832529151</v>
      </c>
      <c r="E11" s="45">
        <v>20.9</v>
      </c>
      <c r="F11" s="46">
        <v>81.1884260336669</v>
      </c>
      <c r="G11" s="47">
        <v>151.80000000000001</v>
      </c>
      <c r="H11" s="50">
        <v>39.6</v>
      </c>
      <c r="I11" s="49">
        <v>34925</v>
      </c>
      <c r="J11" s="46">
        <v>53.7</v>
      </c>
      <c r="K11" s="47">
        <v>87</v>
      </c>
      <c r="L11" s="50">
        <v>76.2</v>
      </c>
      <c r="M11" s="47">
        <v>5923</v>
      </c>
      <c r="N11" s="50">
        <v>105.9</v>
      </c>
      <c r="O11" s="47">
        <v>974.5571000000001</v>
      </c>
      <c r="P11" s="50">
        <v>147.05093020673138</v>
      </c>
      <c r="Q11" s="178">
        <v>-376.7</v>
      </c>
      <c r="R11" s="179">
        <v>-525.56299999999999</v>
      </c>
      <c r="S11" s="57">
        <f t="shared" si="0"/>
        <v>148.863</v>
      </c>
      <c r="T11" s="58" t="s">
        <v>123</v>
      </c>
      <c r="U11" s="59">
        <v>384.6</v>
      </c>
      <c r="V11" s="58" t="s">
        <v>116</v>
      </c>
      <c r="W11" s="55">
        <v>761.3</v>
      </c>
      <c r="X11" s="60">
        <v>115.7</v>
      </c>
      <c r="Y11" s="53">
        <v>0.71399999999999997</v>
      </c>
      <c r="Z11" s="61">
        <v>0.69399999999999995</v>
      </c>
      <c r="AA11" s="62">
        <v>49222</v>
      </c>
      <c r="AB11" s="63">
        <v>114.2</v>
      </c>
      <c r="AC11" s="64">
        <f t="shared" si="1"/>
        <v>0.88641970862072073</v>
      </c>
      <c r="AD11" s="61">
        <v>0.91665459194545063</v>
      </c>
      <c r="AE11" s="55">
        <v>18</v>
      </c>
      <c r="AF11" s="65">
        <v>103.4</v>
      </c>
      <c r="AG11" s="51">
        <v>192</v>
      </c>
      <c r="AH11" s="52">
        <v>84.2</v>
      </c>
      <c r="AI11" s="162">
        <v>3.0000000000000001E-3</v>
      </c>
      <c r="AJ11" s="54">
        <v>4.0000000000000001E-3</v>
      </c>
    </row>
    <row r="12" spans="1:36" s="41" customFormat="1" ht="13.5" customHeight="1" x14ac:dyDescent="0.25">
      <c r="A12" s="43">
        <v>5</v>
      </c>
      <c r="B12" s="44" t="s">
        <v>32</v>
      </c>
      <c r="C12" s="45">
        <v>781.6</v>
      </c>
      <c r="D12" s="46">
        <v>100.96507300699533</v>
      </c>
      <c r="E12" s="45" t="s">
        <v>30</v>
      </c>
      <c r="F12" s="46" t="s">
        <v>30</v>
      </c>
      <c r="G12" s="47">
        <v>45.8</v>
      </c>
      <c r="H12" s="50">
        <v>126.9</v>
      </c>
      <c r="I12" s="49">
        <v>17937</v>
      </c>
      <c r="J12" s="46">
        <v>78.2</v>
      </c>
      <c r="K12" s="47">
        <v>28.4</v>
      </c>
      <c r="L12" s="50">
        <v>66.7</v>
      </c>
      <c r="M12" s="47">
        <v>2897.6</v>
      </c>
      <c r="N12" s="50">
        <v>83.6</v>
      </c>
      <c r="O12" s="47">
        <v>197.76400000000001</v>
      </c>
      <c r="P12" s="50">
        <v>161.49260044700276</v>
      </c>
      <c r="Q12" s="175">
        <v>548.1</v>
      </c>
      <c r="R12" s="176">
        <v>1924.365</v>
      </c>
      <c r="S12" s="57">
        <f t="shared" si="0"/>
        <v>-1376.2649999999999</v>
      </c>
      <c r="T12" s="58">
        <v>28.5</v>
      </c>
      <c r="U12" s="59">
        <v>724.8</v>
      </c>
      <c r="V12" s="58">
        <v>34.200000000000003</v>
      </c>
      <c r="W12" s="55">
        <v>176.6</v>
      </c>
      <c r="X12" s="60">
        <v>91.3</v>
      </c>
      <c r="Y12" s="53">
        <v>0.32400000000000001</v>
      </c>
      <c r="Z12" s="61">
        <v>0.31</v>
      </c>
      <c r="AA12" s="62">
        <v>38286</v>
      </c>
      <c r="AB12" s="63">
        <v>116.4</v>
      </c>
      <c r="AC12" s="70">
        <f t="shared" si="1"/>
        <v>0.68947757027859313</v>
      </c>
      <c r="AD12" s="61">
        <v>0.80119539740038348</v>
      </c>
      <c r="AE12" s="55">
        <v>8</v>
      </c>
      <c r="AF12" s="65">
        <v>95.9</v>
      </c>
      <c r="AG12" s="51">
        <v>211</v>
      </c>
      <c r="AH12" s="52">
        <v>82.1</v>
      </c>
      <c r="AI12" s="162">
        <v>6.0000000000000001E-3</v>
      </c>
      <c r="AJ12" s="54">
        <v>6.9999999999999993E-3</v>
      </c>
    </row>
    <row r="13" spans="1:36" s="41" customFormat="1" ht="13.5" customHeight="1" x14ac:dyDescent="0.25">
      <c r="A13" s="43">
        <v>7</v>
      </c>
      <c r="B13" s="44" t="s">
        <v>33</v>
      </c>
      <c r="C13" s="45">
        <v>55723.1</v>
      </c>
      <c r="D13" s="46">
        <v>105.32823207490321</v>
      </c>
      <c r="E13" s="45">
        <v>3407</v>
      </c>
      <c r="F13" s="46">
        <v>116.83866158642644</v>
      </c>
      <c r="G13" s="47">
        <v>6288.2</v>
      </c>
      <c r="H13" s="50">
        <v>72.7</v>
      </c>
      <c r="I13" s="49">
        <v>587467</v>
      </c>
      <c r="J13" s="46">
        <v>94.1</v>
      </c>
      <c r="K13" s="47">
        <v>12377.1</v>
      </c>
      <c r="L13" s="50">
        <v>97</v>
      </c>
      <c r="M13" s="47">
        <v>103813.2</v>
      </c>
      <c r="N13" s="50">
        <v>106</v>
      </c>
      <c r="O13" s="47">
        <v>616.65820000000008</v>
      </c>
      <c r="P13" s="50">
        <v>97.283481858327221</v>
      </c>
      <c r="Q13" s="175">
        <v>39011.5</v>
      </c>
      <c r="R13" s="176">
        <v>4548.0150000000003</v>
      </c>
      <c r="S13" s="57">
        <f t="shared" si="0"/>
        <v>34463.485000000001</v>
      </c>
      <c r="T13" s="58" t="s">
        <v>124</v>
      </c>
      <c r="U13" s="55">
        <v>44344.5</v>
      </c>
      <c r="V13" s="58" t="s">
        <v>48</v>
      </c>
      <c r="W13" s="55">
        <v>5333</v>
      </c>
      <c r="X13" s="60">
        <v>32.299999999999997</v>
      </c>
      <c r="Y13" s="53">
        <v>0.25900000000000001</v>
      </c>
      <c r="Z13" s="61">
        <v>0.25700000000000001</v>
      </c>
      <c r="AA13" s="62">
        <v>69516</v>
      </c>
      <c r="AB13" s="63">
        <v>121.3</v>
      </c>
      <c r="AC13" s="64">
        <f t="shared" si="1"/>
        <v>1.2518864017000126</v>
      </c>
      <c r="AD13" s="61">
        <v>1.2277391860217346</v>
      </c>
      <c r="AE13" s="55">
        <v>305.7</v>
      </c>
      <c r="AF13" s="65">
        <v>99.6</v>
      </c>
      <c r="AG13" s="51">
        <v>2292</v>
      </c>
      <c r="AH13" s="52">
        <v>86.1</v>
      </c>
      <c r="AI13" s="162">
        <v>3.0000000000000001E-3</v>
      </c>
      <c r="AJ13" s="54">
        <v>4.0000000000000001E-3</v>
      </c>
    </row>
    <row r="14" spans="1:36" s="41" customFormat="1" ht="13.5" customHeight="1" x14ac:dyDescent="0.25">
      <c r="A14" s="43">
        <v>9</v>
      </c>
      <c r="B14" s="44" t="s">
        <v>34</v>
      </c>
      <c r="C14" s="45">
        <v>12042.3</v>
      </c>
      <c r="D14" s="46">
        <v>77.803856738290492</v>
      </c>
      <c r="E14" s="45">
        <v>271.5</v>
      </c>
      <c r="F14" s="46">
        <v>86.440808010060337</v>
      </c>
      <c r="G14" s="47">
        <v>2305.1</v>
      </c>
      <c r="H14" s="50" t="s">
        <v>40</v>
      </c>
      <c r="I14" s="49">
        <v>232662</v>
      </c>
      <c r="J14" s="46">
        <v>149.1</v>
      </c>
      <c r="K14" s="47">
        <v>85667</v>
      </c>
      <c r="L14" s="50">
        <v>111.3</v>
      </c>
      <c r="M14" s="47">
        <v>17327.099999999999</v>
      </c>
      <c r="N14" s="50">
        <v>92.5</v>
      </c>
      <c r="O14" s="47">
        <v>4.516</v>
      </c>
      <c r="P14" s="50" t="s">
        <v>30</v>
      </c>
      <c r="Q14" s="175">
        <v>24525.4</v>
      </c>
      <c r="R14" s="176">
        <v>28406.234</v>
      </c>
      <c r="S14" s="57">
        <f t="shared" si="0"/>
        <v>-3880.8339999999989</v>
      </c>
      <c r="T14" s="58">
        <v>86.3</v>
      </c>
      <c r="U14" s="55">
        <v>26024.400000000001</v>
      </c>
      <c r="V14" s="58">
        <v>82.5</v>
      </c>
      <c r="W14" s="55">
        <v>1499.1</v>
      </c>
      <c r="X14" s="60">
        <v>48</v>
      </c>
      <c r="Y14" s="53">
        <v>0.33600000000000002</v>
      </c>
      <c r="Z14" s="61">
        <v>0.32800000000000001</v>
      </c>
      <c r="AA14" s="62">
        <v>62825</v>
      </c>
      <c r="AB14" s="63">
        <v>114.3</v>
      </c>
      <c r="AC14" s="64">
        <f t="shared" si="1"/>
        <v>1.1313908048046966</v>
      </c>
      <c r="AD14" s="61">
        <v>1.1669422544214787</v>
      </c>
      <c r="AE14" s="55">
        <v>69.3</v>
      </c>
      <c r="AF14" s="65">
        <v>101.5</v>
      </c>
      <c r="AG14" s="51">
        <v>606</v>
      </c>
      <c r="AH14" s="52">
        <v>91.5</v>
      </c>
      <c r="AI14" s="162">
        <v>3.0000000000000001E-3</v>
      </c>
      <c r="AJ14" s="54">
        <v>3.0000000000000001E-3</v>
      </c>
    </row>
    <row r="15" spans="1:36" s="41" customFormat="1" ht="13.5" customHeight="1" x14ac:dyDescent="0.25">
      <c r="A15" s="43">
        <v>10</v>
      </c>
      <c r="B15" s="44" t="s">
        <v>35</v>
      </c>
      <c r="C15" s="45">
        <v>6736.7</v>
      </c>
      <c r="D15" s="46">
        <v>101.70771966806531</v>
      </c>
      <c r="E15" s="45" t="s">
        <v>30</v>
      </c>
      <c r="F15" s="46" t="s">
        <v>30</v>
      </c>
      <c r="G15" s="47">
        <v>1526.2</v>
      </c>
      <c r="H15" s="50">
        <v>105.8</v>
      </c>
      <c r="I15" s="49">
        <v>219296</v>
      </c>
      <c r="J15" s="46">
        <v>75.2</v>
      </c>
      <c r="K15" s="47">
        <v>6200.1</v>
      </c>
      <c r="L15" s="50">
        <v>134.5</v>
      </c>
      <c r="M15" s="47">
        <v>31939.5</v>
      </c>
      <c r="N15" s="50">
        <v>92.6</v>
      </c>
      <c r="O15" s="47">
        <v>15725.550000000001</v>
      </c>
      <c r="P15" s="50">
        <v>117.04328065969524</v>
      </c>
      <c r="Q15" s="175">
        <v>1990.6</v>
      </c>
      <c r="R15" s="176">
        <v>2495.634</v>
      </c>
      <c r="S15" s="57">
        <f t="shared" si="0"/>
        <v>-505.03400000000011</v>
      </c>
      <c r="T15" s="58">
        <v>79.8</v>
      </c>
      <c r="U15" s="55">
        <v>4387.6000000000004</v>
      </c>
      <c r="V15" s="58">
        <v>103.9</v>
      </c>
      <c r="W15" s="55">
        <v>2397</v>
      </c>
      <c r="X15" s="60">
        <v>138.9</v>
      </c>
      <c r="Y15" s="53">
        <v>0.438</v>
      </c>
      <c r="Z15" s="61">
        <v>0.42499999999999999</v>
      </c>
      <c r="AA15" s="62">
        <v>61381</v>
      </c>
      <c r="AB15" s="63">
        <v>115.3</v>
      </c>
      <c r="AC15" s="64">
        <f t="shared" si="1"/>
        <v>1.1053863746871004</v>
      </c>
      <c r="AD15" s="61">
        <v>1.1320733006605581</v>
      </c>
      <c r="AE15" s="55">
        <v>91.9</v>
      </c>
      <c r="AF15" s="65">
        <v>101.6</v>
      </c>
      <c r="AG15" s="51">
        <v>782</v>
      </c>
      <c r="AH15" s="52">
        <v>89.1</v>
      </c>
      <c r="AI15" s="162">
        <v>3.0000000000000001E-3</v>
      </c>
      <c r="AJ15" s="54">
        <v>3.0000000000000001E-3</v>
      </c>
    </row>
    <row r="16" spans="1:36" s="41" customFormat="1" ht="13.5" customHeight="1" x14ac:dyDescent="0.25">
      <c r="A16" s="43">
        <v>13</v>
      </c>
      <c r="B16" s="44" t="s">
        <v>36</v>
      </c>
      <c r="C16" s="45">
        <v>21718.6</v>
      </c>
      <c r="D16" s="46">
        <v>59.808377276595436</v>
      </c>
      <c r="E16" s="45">
        <v>855.4</v>
      </c>
      <c r="F16" s="46">
        <v>103.04185156810877</v>
      </c>
      <c r="G16" s="47">
        <v>30.8</v>
      </c>
      <c r="H16" s="50">
        <v>89.8</v>
      </c>
      <c r="I16" s="49">
        <v>15873</v>
      </c>
      <c r="J16" s="46">
        <v>54.7</v>
      </c>
      <c r="K16" s="47">
        <v>58.2</v>
      </c>
      <c r="L16" s="50">
        <v>26.3</v>
      </c>
      <c r="M16" s="47">
        <v>2189</v>
      </c>
      <c r="N16" s="50">
        <v>105.9</v>
      </c>
      <c r="O16" s="47" t="s">
        <v>30</v>
      </c>
      <c r="P16" s="50" t="s">
        <v>30</v>
      </c>
      <c r="Q16" s="175">
        <v>206.3</v>
      </c>
      <c r="R16" s="176">
        <v>4446.0410000000002</v>
      </c>
      <c r="S16" s="57">
        <f t="shared" si="0"/>
        <v>-4239.741</v>
      </c>
      <c r="T16" s="58">
        <v>4.5999999999999996</v>
      </c>
      <c r="U16" s="55">
        <v>378.4</v>
      </c>
      <c r="V16" s="58">
        <v>8.5</v>
      </c>
      <c r="W16" s="55">
        <v>172.2</v>
      </c>
      <c r="X16" s="60" t="s">
        <v>133</v>
      </c>
      <c r="Y16" s="53">
        <v>0.45800000000000002</v>
      </c>
      <c r="Z16" s="61">
        <v>0.45800000000000002</v>
      </c>
      <c r="AA16" s="62">
        <v>45697</v>
      </c>
      <c r="AB16" s="63">
        <v>109.9</v>
      </c>
      <c r="AC16" s="64">
        <f t="shared" si="1"/>
        <v>0.82293936501647791</v>
      </c>
      <c r="AD16" s="61">
        <v>0.89316641806946517</v>
      </c>
      <c r="AE16" s="55">
        <v>15.8</v>
      </c>
      <c r="AF16" s="65">
        <v>101.7</v>
      </c>
      <c r="AG16" s="51">
        <v>179</v>
      </c>
      <c r="AH16" s="52">
        <v>90.4</v>
      </c>
      <c r="AI16" s="162">
        <v>4.0000000000000001E-3</v>
      </c>
      <c r="AJ16" s="54">
        <v>4.0000000000000001E-3</v>
      </c>
    </row>
    <row r="17" spans="1:36" s="41" customFormat="1" ht="13.5" customHeight="1" x14ac:dyDescent="0.25">
      <c r="A17" s="43">
        <v>14</v>
      </c>
      <c r="B17" s="44" t="s">
        <v>38</v>
      </c>
      <c r="C17" s="45">
        <v>707.8</v>
      </c>
      <c r="D17" s="46">
        <v>95.838182224418915</v>
      </c>
      <c r="E17" s="45" t="s">
        <v>30</v>
      </c>
      <c r="F17" s="46" t="s">
        <v>30</v>
      </c>
      <c r="G17" s="47">
        <v>2.1</v>
      </c>
      <c r="H17" s="50">
        <v>0.6</v>
      </c>
      <c r="I17" s="49">
        <v>16485</v>
      </c>
      <c r="J17" s="46">
        <v>85.2</v>
      </c>
      <c r="K17" s="47">
        <v>36.299999999999997</v>
      </c>
      <c r="L17" s="50" t="s">
        <v>113</v>
      </c>
      <c r="M17" s="47">
        <v>1623.1</v>
      </c>
      <c r="N17" s="50">
        <v>110.3</v>
      </c>
      <c r="O17" s="47">
        <v>22.465</v>
      </c>
      <c r="P17" s="50" t="s">
        <v>89</v>
      </c>
      <c r="Q17" s="178">
        <v>-546.6</v>
      </c>
      <c r="R17" s="179">
        <v>-1505.915</v>
      </c>
      <c r="S17" s="57">
        <f t="shared" si="0"/>
        <v>959.31499999999994</v>
      </c>
      <c r="T17" s="58" t="s">
        <v>123</v>
      </c>
      <c r="U17" s="55">
        <v>82.1</v>
      </c>
      <c r="V17" s="58">
        <v>67.8</v>
      </c>
      <c r="W17" s="55">
        <v>628.70000000000005</v>
      </c>
      <c r="X17" s="60">
        <v>38.6</v>
      </c>
      <c r="Y17" s="53">
        <v>0.308</v>
      </c>
      <c r="Z17" s="61">
        <v>0.38500000000000001</v>
      </c>
      <c r="AA17" s="62">
        <v>40379</v>
      </c>
      <c r="AB17" s="63">
        <v>115.3</v>
      </c>
      <c r="AC17" s="64">
        <f t="shared" si="1"/>
        <v>0.72716958706261592</v>
      </c>
      <c r="AD17" s="61">
        <v>0.74535691455359043</v>
      </c>
      <c r="AE17" s="55">
        <v>8.8000000000000007</v>
      </c>
      <c r="AF17" s="65">
        <v>104</v>
      </c>
      <c r="AG17" s="51">
        <v>274</v>
      </c>
      <c r="AH17" s="52">
        <v>84.3</v>
      </c>
      <c r="AI17" s="162">
        <v>5.0000000000000001E-3</v>
      </c>
      <c r="AJ17" s="54">
        <v>6.0000000000000001E-3</v>
      </c>
    </row>
    <row r="18" spans="1:36" s="41" customFormat="1" ht="13.5" customHeight="1" x14ac:dyDescent="0.25">
      <c r="A18" s="43">
        <v>15</v>
      </c>
      <c r="B18" s="44" t="s">
        <v>39</v>
      </c>
      <c r="C18" s="45">
        <v>1091.5</v>
      </c>
      <c r="D18" s="46">
        <v>70.621497584978655</v>
      </c>
      <c r="E18" s="45">
        <v>1313.2</v>
      </c>
      <c r="F18" s="46">
        <v>129.14026268276277</v>
      </c>
      <c r="G18" s="47">
        <v>0.1</v>
      </c>
      <c r="H18" s="50">
        <v>65.3</v>
      </c>
      <c r="I18" s="49" t="s">
        <v>30</v>
      </c>
      <c r="J18" s="46" t="s">
        <v>30</v>
      </c>
      <c r="K18" s="47">
        <v>16.5</v>
      </c>
      <c r="L18" s="50">
        <v>98.7</v>
      </c>
      <c r="M18" s="47">
        <v>600.29999999999995</v>
      </c>
      <c r="N18" s="50">
        <v>113.9</v>
      </c>
      <c r="O18" s="47" t="s">
        <v>30</v>
      </c>
      <c r="P18" s="50" t="s">
        <v>30</v>
      </c>
      <c r="Q18" s="175">
        <v>175.8</v>
      </c>
      <c r="R18" s="176">
        <v>32.664000000000001</v>
      </c>
      <c r="S18" s="57">
        <f t="shared" si="0"/>
        <v>143.13600000000002</v>
      </c>
      <c r="T18" s="58" t="s">
        <v>125</v>
      </c>
      <c r="U18" s="55">
        <v>182.1</v>
      </c>
      <c r="V18" s="58" t="s">
        <v>40</v>
      </c>
      <c r="W18" s="55">
        <v>6.2</v>
      </c>
      <c r="X18" s="60">
        <v>13.1</v>
      </c>
      <c r="Y18" s="53">
        <v>0.154</v>
      </c>
      <c r="Z18" s="61">
        <v>0.154</v>
      </c>
      <c r="AA18" s="62">
        <v>38427</v>
      </c>
      <c r="AB18" s="63">
        <v>114.7</v>
      </c>
      <c r="AC18" s="70">
        <f t="shared" si="1"/>
        <v>0.6920167840227629</v>
      </c>
      <c r="AD18" s="61">
        <v>0.71416364798636256</v>
      </c>
      <c r="AE18" s="55">
        <v>4.3</v>
      </c>
      <c r="AF18" s="65">
        <v>99.2</v>
      </c>
      <c r="AG18" s="51">
        <v>76</v>
      </c>
      <c r="AH18" s="52">
        <v>98.7</v>
      </c>
      <c r="AI18" s="162">
        <v>5.0000000000000001E-3</v>
      </c>
      <c r="AJ18" s="54">
        <v>5.0000000000000001E-3</v>
      </c>
    </row>
    <row r="19" spans="1:36" s="41" customFormat="1" ht="13.5" customHeight="1" x14ac:dyDescent="0.25">
      <c r="A19" s="43">
        <v>16</v>
      </c>
      <c r="B19" s="44" t="s">
        <v>41</v>
      </c>
      <c r="C19" s="45">
        <v>11398.7</v>
      </c>
      <c r="D19" s="46">
        <v>90.574870846737198</v>
      </c>
      <c r="E19" s="45">
        <v>546.20000000000005</v>
      </c>
      <c r="F19" s="46">
        <v>112.75399362869038</v>
      </c>
      <c r="G19" s="47">
        <v>92.9</v>
      </c>
      <c r="H19" s="50">
        <v>157</v>
      </c>
      <c r="I19" s="49">
        <v>23009</v>
      </c>
      <c r="J19" s="46">
        <v>89.7</v>
      </c>
      <c r="K19" s="47">
        <v>18.600000000000001</v>
      </c>
      <c r="L19" s="50">
        <v>75.3</v>
      </c>
      <c r="M19" s="47">
        <v>2956.3</v>
      </c>
      <c r="N19" s="50">
        <v>113.8</v>
      </c>
      <c r="O19" s="47" t="s">
        <v>30</v>
      </c>
      <c r="P19" s="50" t="s">
        <v>30</v>
      </c>
      <c r="Q19" s="175">
        <v>74.599999999999994</v>
      </c>
      <c r="R19" s="176">
        <v>400.803</v>
      </c>
      <c r="S19" s="57">
        <f t="shared" si="0"/>
        <v>-326.20299999999997</v>
      </c>
      <c r="T19" s="58">
        <v>18.600000000000001</v>
      </c>
      <c r="U19" s="55">
        <v>273.8</v>
      </c>
      <c r="V19" s="58">
        <v>40.9</v>
      </c>
      <c r="W19" s="55">
        <v>199.1</v>
      </c>
      <c r="X19" s="60">
        <v>74.3</v>
      </c>
      <c r="Y19" s="53">
        <v>0.39300000000000002</v>
      </c>
      <c r="Z19" s="61">
        <v>0.42899999999999999</v>
      </c>
      <c r="AA19" s="62">
        <v>43250</v>
      </c>
      <c r="AB19" s="63">
        <v>120.2</v>
      </c>
      <c r="AC19" s="64">
        <f t="shared" si="1"/>
        <v>0.77887230095985882</v>
      </c>
      <c r="AD19" s="61">
        <v>0.76708288940975911</v>
      </c>
      <c r="AE19" s="55">
        <v>14.7</v>
      </c>
      <c r="AF19" s="65">
        <v>99.6</v>
      </c>
      <c r="AG19" s="51">
        <v>336</v>
      </c>
      <c r="AH19" s="52">
        <v>74.2</v>
      </c>
      <c r="AI19" s="162">
        <v>6.0000000000000001E-3</v>
      </c>
      <c r="AJ19" s="54">
        <v>8.0000000000000002E-3</v>
      </c>
    </row>
    <row r="20" spans="1:36" s="41" customFormat="1" ht="13.5" customHeight="1" x14ac:dyDescent="0.25">
      <c r="A20" s="43">
        <v>17</v>
      </c>
      <c r="B20" s="44" t="s">
        <v>42</v>
      </c>
      <c r="C20" s="45">
        <v>1163.5</v>
      </c>
      <c r="D20" s="46">
        <v>103.16876241392987</v>
      </c>
      <c r="E20" s="45">
        <v>928.2</v>
      </c>
      <c r="F20" s="46">
        <v>78.077685992126248</v>
      </c>
      <c r="G20" s="47">
        <v>0.2</v>
      </c>
      <c r="H20" s="50">
        <v>16</v>
      </c>
      <c r="I20" s="49">
        <v>2862</v>
      </c>
      <c r="J20" s="46">
        <v>36.799999999999997</v>
      </c>
      <c r="K20" s="47">
        <v>15.3</v>
      </c>
      <c r="L20" s="50">
        <v>62.8</v>
      </c>
      <c r="M20" s="47">
        <v>1082.5999999999999</v>
      </c>
      <c r="N20" s="50">
        <v>109.5</v>
      </c>
      <c r="O20" s="47" t="s">
        <v>30</v>
      </c>
      <c r="P20" s="50" t="s">
        <v>30</v>
      </c>
      <c r="Q20" s="175">
        <v>118.1</v>
      </c>
      <c r="R20" s="176">
        <v>123.35899999999999</v>
      </c>
      <c r="S20" s="57">
        <f t="shared" si="0"/>
        <v>-5.2590000000000003</v>
      </c>
      <c r="T20" s="58">
        <v>95.8</v>
      </c>
      <c r="U20" s="55">
        <v>135.1</v>
      </c>
      <c r="V20" s="58">
        <v>96.1</v>
      </c>
      <c r="W20" s="67">
        <v>16.899999999999999</v>
      </c>
      <c r="X20" s="60">
        <v>98.2</v>
      </c>
      <c r="Y20" s="53">
        <v>0.25</v>
      </c>
      <c r="Z20" s="61">
        <v>0.16700000000000001</v>
      </c>
      <c r="AA20" s="62">
        <v>41424</v>
      </c>
      <c r="AB20" s="63">
        <v>118.3</v>
      </c>
      <c r="AC20" s="64">
        <f t="shared" si="1"/>
        <v>0.74598858254245526</v>
      </c>
      <c r="AD20" s="61">
        <v>0.75339441721713196</v>
      </c>
      <c r="AE20" s="55">
        <v>6.4</v>
      </c>
      <c r="AF20" s="65">
        <v>102.8</v>
      </c>
      <c r="AG20" s="51">
        <v>101</v>
      </c>
      <c r="AH20" s="52">
        <v>85.6</v>
      </c>
      <c r="AI20" s="162">
        <v>4.0000000000000001E-3</v>
      </c>
      <c r="AJ20" s="54">
        <v>5.0000000000000001E-3</v>
      </c>
    </row>
    <row r="21" spans="1:36" s="41" customFormat="1" ht="13.5" customHeight="1" x14ac:dyDescent="0.25">
      <c r="A21" s="43">
        <v>18</v>
      </c>
      <c r="B21" s="44" t="s">
        <v>43</v>
      </c>
      <c r="C21" s="45">
        <v>13019.7</v>
      </c>
      <c r="D21" s="46">
        <v>107.3122112723387</v>
      </c>
      <c r="E21" s="45">
        <v>1871.1</v>
      </c>
      <c r="F21" s="46">
        <v>74.578488989083453</v>
      </c>
      <c r="G21" s="47">
        <v>3.4</v>
      </c>
      <c r="H21" s="50">
        <v>9.6999999999999993</v>
      </c>
      <c r="I21" s="49">
        <v>8425</v>
      </c>
      <c r="J21" s="46">
        <v>80.3</v>
      </c>
      <c r="K21" s="47">
        <v>412.5</v>
      </c>
      <c r="L21" s="50">
        <v>84.3</v>
      </c>
      <c r="M21" s="47">
        <v>1293.9000000000001</v>
      </c>
      <c r="N21" s="50">
        <v>108.9</v>
      </c>
      <c r="O21" s="47" t="s">
        <v>30</v>
      </c>
      <c r="P21" s="50" t="s">
        <v>30</v>
      </c>
      <c r="Q21" s="177">
        <v>182.4</v>
      </c>
      <c r="R21" s="176">
        <v>43.125</v>
      </c>
      <c r="S21" s="57">
        <f t="shared" si="0"/>
        <v>139.27500000000001</v>
      </c>
      <c r="T21" s="58" t="s">
        <v>126</v>
      </c>
      <c r="U21" s="55">
        <v>210.1</v>
      </c>
      <c r="V21" s="58">
        <v>155</v>
      </c>
      <c r="W21" s="55">
        <v>27.7</v>
      </c>
      <c r="X21" s="60">
        <v>30</v>
      </c>
      <c r="Y21" s="53">
        <v>0.4</v>
      </c>
      <c r="Z21" s="61">
        <v>0.4</v>
      </c>
      <c r="AA21" s="62">
        <v>51094</v>
      </c>
      <c r="AB21" s="63">
        <v>116.1</v>
      </c>
      <c r="AC21" s="64">
        <f t="shared" si="1"/>
        <v>0.9201318230113994</v>
      </c>
      <c r="AD21" s="61">
        <v>0.93716812273598982</v>
      </c>
      <c r="AE21" s="55">
        <v>15.7</v>
      </c>
      <c r="AF21" s="65">
        <v>97.7</v>
      </c>
      <c r="AG21" s="51">
        <v>117</v>
      </c>
      <c r="AH21" s="52">
        <v>110.4</v>
      </c>
      <c r="AI21" s="162">
        <v>4.0000000000000001E-3</v>
      </c>
      <c r="AJ21" s="54">
        <v>4.0000000000000001E-3</v>
      </c>
    </row>
    <row r="22" spans="1:36" s="41" customFormat="1" ht="13.5" customHeight="1" x14ac:dyDescent="0.25">
      <c r="A22" s="43">
        <v>19</v>
      </c>
      <c r="B22" s="44" t="s">
        <v>44</v>
      </c>
      <c r="C22" s="45">
        <v>5274.7</v>
      </c>
      <c r="D22" s="46">
        <v>126.91314049228457</v>
      </c>
      <c r="E22" s="45">
        <v>1941.1</v>
      </c>
      <c r="F22" s="46">
        <v>146.24142616120599</v>
      </c>
      <c r="G22" s="47">
        <v>1505.7</v>
      </c>
      <c r="H22" s="50">
        <v>192.9</v>
      </c>
      <c r="I22" s="49">
        <v>6583</v>
      </c>
      <c r="J22" s="46">
        <v>72.8</v>
      </c>
      <c r="K22" s="47">
        <v>121.6</v>
      </c>
      <c r="L22" s="50">
        <v>150.5</v>
      </c>
      <c r="M22" s="47">
        <v>1367.4</v>
      </c>
      <c r="N22" s="50">
        <v>107.6</v>
      </c>
      <c r="O22" s="47" t="s">
        <v>30</v>
      </c>
      <c r="P22" s="50" t="s">
        <v>30</v>
      </c>
      <c r="Q22" s="175">
        <v>456.2</v>
      </c>
      <c r="R22" s="176">
        <v>423.584</v>
      </c>
      <c r="S22" s="57">
        <f t="shared" si="0"/>
        <v>32.615999999999985</v>
      </c>
      <c r="T22" s="58">
        <v>107.7</v>
      </c>
      <c r="U22" s="55">
        <v>487.5</v>
      </c>
      <c r="V22" s="58">
        <v>99.2</v>
      </c>
      <c r="W22" s="55">
        <v>31.3</v>
      </c>
      <c r="X22" s="60">
        <v>46.2</v>
      </c>
      <c r="Y22" s="53">
        <v>0.2</v>
      </c>
      <c r="Z22" s="61">
        <v>0.2</v>
      </c>
      <c r="AA22" s="62">
        <v>43093</v>
      </c>
      <c r="AB22" s="63">
        <v>124.3</v>
      </c>
      <c r="AC22" s="64">
        <f t="shared" si="1"/>
        <v>0.77604494948585423</v>
      </c>
      <c r="AD22" s="61">
        <v>0.7389857234178564</v>
      </c>
      <c r="AE22" s="55">
        <v>13.2</v>
      </c>
      <c r="AF22" s="65">
        <v>100.4</v>
      </c>
      <c r="AG22" s="51">
        <v>279</v>
      </c>
      <c r="AH22" s="52">
        <v>71.900000000000006</v>
      </c>
      <c r="AI22" s="162">
        <v>5.0000000000000001E-3</v>
      </c>
      <c r="AJ22" s="54">
        <v>6.9999999999999993E-3</v>
      </c>
    </row>
    <row r="23" spans="1:36" s="41" customFormat="1" ht="13.5" customHeight="1" x14ac:dyDescent="0.25">
      <c r="A23" s="43">
        <v>20</v>
      </c>
      <c r="B23" s="44" t="s">
        <v>45</v>
      </c>
      <c r="C23" s="45">
        <v>7070.0274999999992</v>
      </c>
      <c r="D23" s="46">
        <v>74.91104110069935</v>
      </c>
      <c r="E23" s="45">
        <v>3012.8</v>
      </c>
      <c r="F23" s="46">
        <v>128.05583507901193</v>
      </c>
      <c r="G23" s="47">
        <v>843.4</v>
      </c>
      <c r="H23" s="50">
        <v>151.30000000000001</v>
      </c>
      <c r="I23" s="49">
        <v>100714</v>
      </c>
      <c r="J23" s="46">
        <v>114.3</v>
      </c>
      <c r="K23" s="47">
        <v>128.30000000000001</v>
      </c>
      <c r="L23" s="50">
        <v>191.6</v>
      </c>
      <c r="M23" s="47">
        <v>3871.3</v>
      </c>
      <c r="N23" s="50">
        <v>118.8</v>
      </c>
      <c r="O23" s="47" t="s">
        <v>30</v>
      </c>
      <c r="P23" s="50" t="s">
        <v>30</v>
      </c>
      <c r="Q23" s="177">
        <v>182.5</v>
      </c>
      <c r="R23" s="176">
        <v>236.01300000000001</v>
      </c>
      <c r="S23" s="57">
        <f t="shared" si="0"/>
        <v>-53.513000000000005</v>
      </c>
      <c r="T23" s="58">
        <v>77.3</v>
      </c>
      <c r="U23" s="55">
        <v>211</v>
      </c>
      <c r="V23" s="58">
        <v>84.9</v>
      </c>
      <c r="W23" s="55">
        <v>28.5</v>
      </c>
      <c r="X23" s="60" t="s">
        <v>40</v>
      </c>
      <c r="Y23" s="53">
        <v>0.14299999999999999</v>
      </c>
      <c r="Z23" s="61">
        <v>0.214</v>
      </c>
      <c r="AA23" s="62">
        <v>46496</v>
      </c>
      <c r="AB23" s="63">
        <v>114.3</v>
      </c>
      <c r="AC23" s="64">
        <f t="shared" si="1"/>
        <v>0.83732824290010621</v>
      </c>
      <c r="AD23" s="61">
        <v>0.87036011080332409</v>
      </c>
      <c r="AE23" s="55">
        <v>18.3</v>
      </c>
      <c r="AF23" s="65">
        <v>109.1</v>
      </c>
      <c r="AG23" s="51">
        <v>227</v>
      </c>
      <c r="AH23" s="52">
        <v>80.2</v>
      </c>
      <c r="AI23" s="162">
        <v>3.0000000000000001E-3</v>
      </c>
      <c r="AJ23" s="54">
        <v>4.0000000000000001E-3</v>
      </c>
    </row>
    <row r="24" spans="1:36" s="41" customFormat="1" ht="13.5" customHeight="1" x14ac:dyDescent="0.25">
      <c r="A24" s="43">
        <v>21</v>
      </c>
      <c r="B24" s="44" t="s">
        <v>46</v>
      </c>
      <c r="C24" s="45">
        <v>514.1</v>
      </c>
      <c r="D24" s="46">
        <v>184.68842171298445</v>
      </c>
      <c r="E24" s="45">
        <v>1082.3</v>
      </c>
      <c r="F24" s="46">
        <v>83.154881149600939</v>
      </c>
      <c r="G24" s="47">
        <v>14.6</v>
      </c>
      <c r="H24" s="50">
        <v>102.3</v>
      </c>
      <c r="I24" s="49">
        <v>22904</v>
      </c>
      <c r="J24" s="46">
        <v>91.4</v>
      </c>
      <c r="K24" s="47">
        <v>1047.3</v>
      </c>
      <c r="L24" s="50">
        <v>141.19999999999999</v>
      </c>
      <c r="M24" s="47">
        <v>3169.9</v>
      </c>
      <c r="N24" s="50">
        <v>110.7</v>
      </c>
      <c r="O24" s="47">
        <v>17.538</v>
      </c>
      <c r="P24" s="50">
        <v>114.34793380885939</v>
      </c>
      <c r="Q24" s="175">
        <v>370.6</v>
      </c>
      <c r="R24" s="176">
        <v>516.47799999999995</v>
      </c>
      <c r="S24" s="57">
        <f t="shared" si="0"/>
        <v>-145.87799999999993</v>
      </c>
      <c r="T24" s="58">
        <v>71.8</v>
      </c>
      <c r="U24" s="55">
        <v>415.6</v>
      </c>
      <c r="V24" s="58">
        <v>75.599999999999994</v>
      </c>
      <c r="W24" s="55">
        <v>44.9</v>
      </c>
      <c r="X24" s="60">
        <v>136.69999999999999</v>
      </c>
      <c r="Y24" s="53">
        <v>0.28599999999999998</v>
      </c>
      <c r="Z24" s="61">
        <v>0.314</v>
      </c>
      <c r="AA24" s="62">
        <v>38031</v>
      </c>
      <c r="AB24" s="63">
        <v>114.2</v>
      </c>
      <c r="AC24" s="70">
        <f t="shared" si="1"/>
        <v>0.68488537520935011</v>
      </c>
      <c r="AD24" s="61">
        <v>0.70840400596633291</v>
      </c>
      <c r="AE24" s="55">
        <v>18</v>
      </c>
      <c r="AF24" s="65">
        <v>100.4</v>
      </c>
      <c r="AG24" s="51">
        <v>439</v>
      </c>
      <c r="AH24" s="52">
        <v>68.7</v>
      </c>
      <c r="AI24" s="162">
        <v>6.0000000000000001E-3</v>
      </c>
      <c r="AJ24" s="54">
        <v>9.0000000000000011E-3</v>
      </c>
    </row>
    <row r="25" spans="1:36" s="41" customFormat="1" ht="13.5" customHeight="1" x14ac:dyDescent="0.25">
      <c r="A25" s="43">
        <v>22</v>
      </c>
      <c r="B25" s="44" t="s">
        <v>47</v>
      </c>
      <c r="C25" s="45">
        <v>7169.3</v>
      </c>
      <c r="D25" s="46">
        <v>196.9972789716048</v>
      </c>
      <c r="E25" s="45">
        <v>590.79999999999995</v>
      </c>
      <c r="F25" s="46">
        <v>161.67892190062437</v>
      </c>
      <c r="G25" s="47">
        <v>13.723000000000001</v>
      </c>
      <c r="H25" s="50">
        <v>137</v>
      </c>
      <c r="I25" s="49">
        <v>9127</v>
      </c>
      <c r="J25" s="46">
        <v>82.1</v>
      </c>
      <c r="K25" s="47">
        <v>812.9</v>
      </c>
      <c r="L25" s="50">
        <v>148.80000000000001</v>
      </c>
      <c r="M25" s="47">
        <v>3123.8</v>
      </c>
      <c r="N25" s="50">
        <v>113.6</v>
      </c>
      <c r="O25" s="47" t="s">
        <v>30</v>
      </c>
      <c r="P25" s="50" t="s">
        <v>30</v>
      </c>
      <c r="Q25" s="175">
        <v>958</v>
      </c>
      <c r="R25" s="176">
        <v>25.141999999999999</v>
      </c>
      <c r="S25" s="57">
        <f t="shared" si="0"/>
        <v>932.85799999999995</v>
      </c>
      <c r="T25" s="58" t="s">
        <v>127</v>
      </c>
      <c r="U25" s="55">
        <v>978.7</v>
      </c>
      <c r="V25" s="58" t="s">
        <v>119</v>
      </c>
      <c r="W25" s="55">
        <v>20.7</v>
      </c>
      <c r="X25" s="60">
        <v>8.3000000000000007</v>
      </c>
      <c r="Y25" s="53">
        <v>0.185</v>
      </c>
      <c r="Z25" s="61">
        <v>0.222</v>
      </c>
      <c r="AA25" s="62">
        <v>44175</v>
      </c>
      <c r="AB25" s="63">
        <v>120.1</v>
      </c>
      <c r="AC25" s="64">
        <f t="shared" si="1"/>
        <v>0.79553026346593669</v>
      </c>
      <c r="AD25" s="61">
        <v>0.78361602386533136</v>
      </c>
      <c r="AE25" s="55">
        <v>17.7</v>
      </c>
      <c r="AF25" s="65">
        <v>103.6</v>
      </c>
      <c r="AG25" s="51">
        <v>218</v>
      </c>
      <c r="AH25" s="52">
        <v>88.3</v>
      </c>
      <c r="AI25" s="162">
        <v>4.0000000000000001E-3</v>
      </c>
      <c r="AJ25" s="54">
        <v>4.0000000000000001E-3</v>
      </c>
    </row>
    <row r="26" spans="1:36" s="41" customFormat="1" ht="13.5" customHeight="1" x14ac:dyDescent="0.25">
      <c r="A26" s="43">
        <v>23</v>
      </c>
      <c r="B26" s="44" t="s">
        <v>49</v>
      </c>
      <c r="C26" s="45">
        <v>768</v>
      </c>
      <c r="D26" s="46">
        <v>80.284559814448315</v>
      </c>
      <c r="E26" s="45">
        <v>2810.3</v>
      </c>
      <c r="F26" s="46">
        <v>139.67850511139298</v>
      </c>
      <c r="G26" s="47">
        <v>37.799999999999997</v>
      </c>
      <c r="H26" s="50" t="s">
        <v>118</v>
      </c>
      <c r="I26" s="49">
        <v>3591</v>
      </c>
      <c r="J26" s="46">
        <v>47.9</v>
      </c>
      <c r="K26" s="45" t="s">
        <v>30</v>
      </c>
      <c r="L26" s="46" t="s">
        <v>30</v>
      </c>
      <c r="M26" s="47">
        <v>757.5</v>
      </c>
      <c r="N26" s="50">
        <v>105.7</v>
      </c>
      <c r="O26" s="47" t="s">
        <v>30</v>
      </c>
      <c r="P26" s="50" t="s">
        <v>30</v>
      </c>
      <c r="Q26" s="175">
        <v>329</v>
      </c>
      <c r="R26" s="176">
        <v>206.38900000000001</v>
      </c>
      <c r="S26" s="57">
        <f t="shared" si="0"/>
        <v>122.61099999999999</v>
      </c>
      <c r="T26" s="58">
        <v>159.4</v>
      </c>
      <c r="U26" s="55">
        <v>329</v>
      </c>
      <c r="V26" s="58">
        <v>145.1</v>
      </c>
      <c r="W26" s="67" t="s">
        <v>30</v>
      </c>
      <c r="X26" s="60" t="s">
        <v>134</v>
      </c>
      <c r="Y26" s="184" t="s">
        <v>30</v>
      </c>
      <c r="Z26" s="61">
        <v>0.16700000000000001</v>
      </c>
      <c r="AA26" s="62">
        <v>35651</v>
      </c>
      <c r="AB26" s="63">
        <v>118.1</v>
      </c>
      <c r="AC26" s="70">
        <f t="shared" si="1"/>
        <v>0.64202488789641443</v>
      </c>
      <c r="AD26" s="156">
        <v>0.64144470487960792</v>
      </c>
      <c r="AE26" s="55">
        <v>4.7</v>
      </c>
      <c r="AF26" s="65">
        <v>96.7</v>
      </c>
      <c r="AG26" s="51">
        <v>125</v>
      </c>
      <c r="AH26" s="52">
        <v>83.3</v>
      </c>
      <c r="AI26" s="162">
        <v>5.0000000000000001E-3</v>
      </c>
      <c r="AJ26" s="54">
        <v>5.0000000000000001E-3</v>
      </c>
    </row>
    <row r="27" spans="1:36" s="41" customFormat="1" ht="13.5" customHeight="1" x14ac:dyDescent="0.25">
      <c r="A27" s="43">
        <v>24</v>
      </c>
      <c r="B27" s="44" t="s">
        <v>50</v>
      </c>
      <c r="C27" s="45">
        <v>2613.3000000000002</v>
      </c>
      <c r="D27" s="46">
        <v>69.562972055674919</v>
      </c>
      <c r="E27" s="45">
        <v>3356.4</v>
      </c>
      <c r="F27" s="46">
        <v>89.102071538151421</v>
      </c>
      <c r="G27" s="47">
        <v>21</v>
      </c>
      <c r="H27" s="50">
        <v>129.9</v>
      </c>
      <c r="I27" s="49">
        <v>8012</v>
      </c>
      <c r="J27" s="46">
        <v>74.900000000000006</v>
      </c>
      <c r="K27" s="47">
        <v>97.9</v>
      </c>
      <c r="L27" s="50">
        <v>74.8</v>
      </c>
      <c r="M27" s="47">
        <v>2029.2</v>
      </c>
      <c r="N27" s="50">
        <v>99.5</v>
      </c>
      <c r="O27" s="47" t="s">
        <v>30</v>
      </c>
      <c r="P27" s="50" t="s">
        <v>30</v>
      </c>
      <c r="Q27" s="175">
        <v>3573.7</v>
      </c>
      <c r="R27" s="176">
        <v>1684.239</v>
      </c>
      <c r="S27" s="57">
        <f t="shared" si="0"/>
        <v>1889.4609999999998</v>
      </c>
      <c r="T27" s="58" t="s">
        <v>48</v>
      </c>
      <c r="U27" s="55">
        <v>3632.6</v>
      </c>
      <c r="V27" s="58">
        <v>197.3</v>
      </c>
      <c r="W27" s="69">
        <v>58.9</v>
      </c>
      <c r="X27" s="60">
        <v>37.5</v>
      </c>
      <c r="Y27" s="53">
        <v>0.22700000000000001</v>
      </c>
      <c r="Z27" s="61">
        <v>0.27300000000000002</v>
      </c>
      <c r="AA27" s="62">
        <v>41729</v>
      </c>
      <c r="AB27" s="63">
        <v>117.3</v>
      </c>
      <c r="AC27" s="64">
        <f t="shared" si="1"/>
        <v>0.75148120801743234</v>
      </c>
      <c r="AD27" s="61">
        <v>0.76151502237374813</v>
      </c>
      <c r="AE27" s="55">
        <v>16</v>
      </c>
      <c r="AF27" s="65">
        <v>99.1</v>
      </c>
      <c r="AG27" s="51">
        <v>218</v>
      </c>
      <c r="AH27" s="52">
        <v>79.599999999999994</v>
      </c>
      <c r="AI27" s="162">
        <v>4.0000000000000001E-3</v>
      </c>
      <c r="AJ27" s="54">
        <v>5.0000000000000001E-3</v>
      </c>
    </row>
    <row r="28" spans="1:36" s="41" customFormat="1" ht="13.5" customHeight="1" x14ac:dyDescent="0.25">
      <c r="A28" s="43">
        <v>25</v>
      </c>
      <c r="B28" s="44" t="s">
        <v>52</v>
      </c>
      <c r="C28" s="45">
        <v>8190.8</v>
      </c>
      <c r="D28" s="46">
        <v>112.51600175601371</v>
      </c>
      <c r="E28" s="45">
        <v>1586.1</v>
      </c>
      <c r="F28" s="46">
        <v>148.85670604377813</v>
      </c>
      <c r="G28" s="47">
        <v>26.9</v>
      </c>
      <c r="H28" s="50">
        <v>107.9</v>
      </c>
      <c r="I28" s="49">
        <v>9118</v>
      </c>
      <c r="J28" s="46">
        <v>41.9</v>
      </c>
      <c r="K28" s="47">
        <v>39</v>
      </c>
      <c r="L28" s="50">
        <v>110.6</v>
      </c>
      <c r="M28" s="47">
        <v>2588.9</v>
      </c>
      <c r="N28" s="50">
        <v>110.2</v>
      </c>
      <c r="O28" s="47" t="s">
        <v>30</v>
      </c>
      <c r="P28" s="50" t="s">
        <v>30</v>
      </c>
      <c r="Q28" s="175">
        <v>1915.2</v>
      </c>
      <c r="R28" s="176">
        <v>645.18399999999997</v>
      </c>
      <c r="S28" s="57">
        <f t="shared" si="0"/>
        <v>1270.0160000000001</v>
      </c>
      <c r="T28" s="58" t="s">
        <v>117</v>
      </c>
      <c r="U28" s="55">
        <v>1944.1</v>
      </c>
      <c r="V28" s="58" t="s">
        <v>37</v>
      </c>
      <c r="W28" s="69">
        <v>28.9</v>
      </c>
      <c r="X28" s="60">
        <v>16.899999999999999</v>
      </c>
      <c r="Y28" s="53">
        <v>0.33300000000000002</v>
      </c>
      <c r="Z28" s="61">
        <v>0.33300000000000002</v>
      </c>
      <c r="AA28" s="62">
        <v>43435</v>
      </c>
      <c r="AB28" s="63">
        <v>117.9</v>
      </c>
      <c r="AC28" s="64">
        <f t="shared" si="1"/>
        <v>0.78220389346107444</v>
      </c>
      <c r="AD28" s="61">
        <v>0.78438951630087372</v>
      </c>
      <c r="AE28" s="55">
        <v>13</v>
      </c>
      <c r="AF28" s="65">
        <v>99.8</v>
      </c>
      <c r="AG28" s="51">
        <v>170</v>
      </c>
      <c r="AH28" s="52">
        <v>90.9</v>
      </c>
      <c r="AI28" s="162">
        <v>4.0000000000000001E-3</v>
      </c>
      <c r="AJ28" s="54">
        <v>4.0000000000000001E-3</v>
      </c>
    </row>
    <row r="29" spans="1:36" s="41" customFormat="1" ht="13.5" customHeight="1" x14ac:dyDescent="0.25">
      <c r="A29" s="43">
        <v>26</v>
      </c>
      <c r="B29" s="44" t="s">
        <v>53</v>
      </c>
      <c r="C29" s="45">
        <v>4199.8</v>
      </c>
      <c r="D29" s="46">
        <v>192.06481486859178</v>
      </c>
      <c r="E29" s="45">
        <v>1326.6</v>
      </c>
      <c r="F29" s="46">
        <v>83.695507890622736</v>
      </c>
      <c r="G29" s="47">
        <v>1223.5</v>
      </c>
      <c r="H29" s="50" t="s">
        <v>48</v>
      </c>
      <c r="I29" s="49">
        <v>19145</v>
      </c>
      <c r="J29" s="46">
        <v>100.8</v>
      </c>
      <c r="K29" s="47">
        <v>0.5</v>
      </c>
      <c r="L29" s="50">
        <v>134.6</v>
      </c>
      <c r="M29" s="47">
        <v>2494.3000000000002</v>
      </c>
      <c r="N29" s="50">
        <v>109.9</v>
      </c>
      <c r="O29" s="47" t="s">
        <v>30</v>
      </c>
      <c r="P29" s="50" t="s">
        <v>30</v>
      </c>
      <c r="Q29" s="177">
        <v>143.9</v>
      </c>
      <c r="R29" s="176">
        <v>288.44299999999998</v>
      </c>
      <c r="S29" s="57">
        <f t="shared" si="0"/>
        <v>-144.54299999999998</v>
      </c>
      <c r="T29" s="58">
        <v>49.9</v>
      </c>
      <c r="U29" s="55">
        <v>216.9</v>
      </c>
      <c r="V29" s="58">
        <v>68.5</v>
      </c>
      <c r="W29" s="55">
        <v>73</v>
      </c>
      <c r="X29" s="60" t="s">
        <v>51</v>
      </c>
      <c r="Y29" s="53">
        <v>0.3</v>
      </c>
      <c r="Z29" s="61">
        <v>0.2</v>
      </c>
      <c r="AA29" s="62">
        <v>41604</v>
      </c>
      <c r="AB29" s="63">
        <v>119.7</v>
      </c>
      <c r="AC29" s="64">
        <f t="shared" si="1"/>
        <v>0.74923013200309752</v>
      </c>
      <c r="AD29" s="68">
        <v>0.73792669933944177</v>
      </c>
      <c r="AE29" s="55">
        <v>12.6</v>
      </c>
      <c r="AF29" s="65">
        <v>100.3</v>
      </c>
      <c r="AG29" s="51">
        <v>213</v>
      </c>
      <c r="AH29" s="52">
        <v>72.2</v>
      </c>
      <c r="AI29" s="162">
        <v>4.0000000000000001E-3</v>
      </c>
      <c r="AJ29" s="54">
        <v>5.0000000000000001E-3</v>
      </c>
    </row>
    <row r="30" spans="1:36" s="41" customFormat="1" ht="13.5" customHeight="1" x14ac:dyDescent="0.25">
      <c r="A30" s="43">
        <v>27</v>
      </c>
      <c r="B30" s="44" t="s">
        <v>54</v>
      </c>
      <c r="C30" s="45">
        <v>38.700000000000003</v>
      </c>
      <c r="D30" s="46">
        <v>113.47079339957209</v>
      </c>
      <c r="E30" s="45">
        <v>1204.0999999999999</v>
      </c>
      <c r="F30" s="46" t="s">
        <v>114</v>
      </c>
      <c r="G30" s="47">
        <v>1.5</v>
      </c>
      <c r="H30" s="50">
        <v>74.900000000000006</v>
      </c>
      <c r="I30" s="49">
        <v>110</v>
      </c>
      <c r="J30" s="46">
        <v>3.3</v>
      </c>
      <c r="K30" s="47">
        <v>8</v>
      </c>
      <c r="L30" s="50">
        <v>156.19999999999999</v>
      </c>
      <c r="M30" s="47">
        <v>877</v>
      </c>
      <c r="N30" s="50">
        <v>112.1</v>
      </c>
      <c r="O30" s="47" t="s">
        <v>30</v>
      </c>
      <c r="P30" s="50" t="s">
        <v>30</v>
      </c>
      <c r="Q30" s="175">
        <v>136.30000000000001</v>
      </c>
      <c r="R30" s="176">
        <v>12.305999999999999</v>
      </c>
      <c r="S30" s="57">
        <f t="shared" si="0"/>
        <v>123.99400000000001</v>
      </c>
      <c r="T30" s="58" t="s">
        <v>128</v>
      </c>
      <c r="U30" s="55">
        <v>137.80000000000001</v>
      </c>
      <c r="V30" s="58" t="s">
        <v>120</v>
      </c>
      <c r="W30" s="59">
        <v>1.5</v>
      </c>
      <c r="X30" s="60">
        <v>164</v>
      </c>
      <c r="Y30" s="53">
        <v>0.33300000000000002</v>
      </c>
      <c r="Z30" s="61">
        <v>0.33300000000000002</v>
      </c>
      <c r="AA30" s="62">
        <v>39173</v>
      </c>
      <c r="AB30" s="63">
        <v>118.3</v>
      </c>
      <c r="AC30" s="64">
        <f t="shared" si="1"/>
        <v>0.70545120567631325</v>
      </c>
      <c r="AD30" s="68">
        <v>0.70418282548476463</v>
      </c>
      <c r="AE30" s="55">
        <v>3.6</v>
      </c>
      <c r="AF30" s="65">
        <v>106.3</v>
      </c>
      <c r="AG30" s="51">
        <v>92</v>
      </c>
      <c r="AH30" s="52">
        <v>55.8</v>
      </c>
      <c r="AI30" s="162">
        <v>5.0000000000000001E-3</v>
      </c>
      <c r="AJ30" s="54">
        <v>9.0000000000000011E-3</v>
      </c>
    </row>
    <row r="31" spans="1:36" s="41" customFormat="1" ht="13.5" customHeight="1" x14ac:dyDescent="0.25">
      <c r="A31" s="43">
        <v>28</v>
      </c>
      <c r="B31" s="44" t="s">
        <v>55</v>
      </c>
      <c r="C31" s="45">
        <v>3635.8</v>
      </c>
      <c r="D31" s="46">
        <v>101.2920145141923</v>
      </c>
      <c r="E31" s="45">
        <v>176.5</v>
      </c>
      <c r="F31" s="46">
        <v>96.351407865528017</v>
      </c>
      <c r="G31" s="47">
        <v>103.6</v>
      </c>
      <c r="H31" s="50">
        <v>129.69999999999999</v>
      </c>
      <c r="I31" s="49">
        <v>27930</v>
      </c>
      <c r="J31" s="46">
        <v>93.6</v>
      </c>
      <c r="K31" s="47">
        <v>179.5</v>
      </c>
      <c r="L31" s="50">
        <v>141.69999999999999</v>
      </c>
      <c r="M31" s="47">
        <v>3587.5</v>
      </c>
      <c r="N31" s="50">
        <v>109.4</v>
      </c>
      <c r="O31" s="47" t="s">
        <v>30</v>
      </c>
      <c r="P31" s="50" t="s">
        <v>30</v>
      </c>
      <c r="Q31" s="175">
        <v>95.9</v>
      </c>
      <c r="R31" s="176">
        <v>41.042999999999999</v>
      </c>
      <c r="S31" s="57">
        <f t="shared" si="0"/>
        <v>54.857000000000006</v>
      </c>
      <c r="T31" s="183" t="s">
        <v>40</v>
      </c>
      <c r="U31" s="55">
        <v>123.6</v>
      </c>
      <c r="V31" s="58">
        <v>165.7</v>
      </c>
      <c r="W31" s="55">
        <v>27.7</v>
      </c>
      <c r="X31" s="60">
        <v>82.5</v>
      </c>
      <c r="Y31" s="53">
        <v>0.36799999999999999</v>
      </c>
      <c r="Z31" s="61">
        <v>0.316</v>
      </c>
      <c r="AA31" s="62">
        <v>47587</v>
      </c>
      <c r="AB31" s="63">
        <v>114.5</v>
      </c>
      <c r="AC31" s="64">
        <f t="shared" si="1"/>
        <v>0.85697563435322088</v>
      </c>
      <c r="AD31" s="61">
        <v>0.88036863413594713</v>
      </c>
      <c r="AE31" s="55">
        <v>16.2</v>
      </c>
      <c r="AF31" s="65">
        <v>99.2</v>
      </c>
      <c r="AG31" s="51">
        <v>188</v>
      </c>
      <c r="AH31" s="52">
        <v>95.9</v>
      </c>
      <c r="AI31" s="162">
        <v>3.0000000000000001E-3</v>
      </c>
      <c r="AJ31" s="54">
        <v>3.0000000000000001E-3</v>
      </c>
    </row>
    <row r="32" spans="1:36" s="41" customFormat="1" ht="13.5" customHeight="1" x14ac:dyDescent="0.25">
      <c r="A32" s="43">
        <v>29</v>
      </c>
      <c r="B32" s="44" t="s">
        <v>56</v>
      </c>
      <c r="C32" s="45">
        <v>1362.3</v>
      </c>
      <c r="D32" s="46">
        <v>79.109340228880711</v>
      </c>
      <c r="E32" s="45">
        <v>941</v>
      </c>
      <c r="F32" s="46">
        <v>82.573663608951279</v>
      </c>
      <c r="G32" s="47">
        <v>145.6</v>
      </c>
      <c r="H32" s="46">
        <v>81.400000000000006</v>
      </c>
      <c r="I32" s="49">
        <v>5583</v>
      </c>
      <c r="J32" s="46">
        <v>41.4</v>
      </c>
      <c r="K32" s="47">
        <v>536</v>
      </c>
      <c r="L32" s="50">
        <v>62</v>
      </c>
      <c r="M32" s="47">
        <v>1559.6</v>
      </c>
      <c r="N32" s="50">
        <v>100.1</v>
      </c>
      <c r="O32" s="47" t="s">
        <v>30</v>
      </c>
      <c r="P32" s="50" t="s">
        <v>30</v>
      </c>
      <c r="Q32" s="175">
        <v>263.89999999999998</v>
      </c>
      <c r="R32" s="176">
        <v>86.697000000000003</v>
      </c>
      <c r="S32" s="57">
        <f t="shared" si="0"/>
        <v>177.20299999999997</v>
      </c>
      <c r="T32" s="58" t="s">
        <v>117</v>
      </c>
      <c r="U32" s="55">
        <v>264.60000000000002</v>
      </c>
      <c r="V32" s="58" t="s">
        <v>131</v>
      </c>
      <c r="W32" s="55">
        <v>0.8</v>
      </c>
      <c r="X32" s="60" t="s">
        <v>135</v>
      </c>
      <c r="Y32" s="53">
        <v>4.8000000000000001E-2</v>
      </c>
      <c r="Z32" s="61">
        <v>4.8000000000000001E-2</v>
      </c>
      <c r="AA32" s="62">
        <v>36934</v>
      </c>
      <c r="AB32" s="63">
        <v>120</v>
      </c>
      <c r="AC32" s="70">
        <f t="shared" si="1"/>
        <v>0.66512993210754745</v>
      </c>
      <c r="AD32" s="156">
        <v>0.66152780737268269</v>
      </c>
      <c r="AE32" s="55">
        <v>10.7</v>
      </c>
      <c r="AF32" s="65">
        <v>101.2</v>
      </c>
      <c r="AG32" s="51">
        <v>277</v>
      </c>
      <c r="AH32" s="52">
        <v>67.900000000000006</v>
      </c>
      <c r="AI32" s="162">
        <v>5.0000000000000001E-3</v>
      </c>
      <c r="AJ32" s="54">
        <v>8.0000000000000002E-3</v>
      </c>
    </row>
    <row r="33" spans="1:36" s="41" customFormat="1" ht="13.5" customHeight="1" x14ac:dyDescent="0.25">
      <c r="A33" s="43">
        <v>30</v>
      </c>
      <c r="B33" s="44" t="s">
        <v>57</v>
      </c>
      <c r="C33" s="45">
        <v>2536</v>
      </c>
      <c r="D33" s="46">
        <v>186.52044635858803</v>
      </c>
      <c r="E33" s="45">
        <v>707.7</v>
      </c>
      <c r="F33" s="46">
        <v>130.91275526578906</v>
      </c>
      <c r="G33" s="47">
        <v>9.5</v>
      </c>
      <c r="H33" s="50" t="s">
        <v>114</v>
      </c>
      <c r="I33" s="49">
        <v>2642</v>
      </c>
      <c r="J33" s="46">
        <v>38.6</v>
      </c>
      <c r="K33" s="47">
        <v>273.2</v>
      </c>
      <c r="L33" s="50">
        <v>93</v>
      </c>
      <c r="M33" s="47">
        <v>1933.7</v>
      </c>
      <c r="N33" s="50">
        <v>112.6</v>
      </c>
      <c r="O33" s="47" t="s">
        <v>30</v>
      </c>
      <c r="P33" s="50" t="s">
        <v>30</v>
      </c>
      <c r="Q33" s="177">
        <v>495.6</v>
      </c>
      <c r="R33" s="176">
        <v>265.19</v>
      </c>
      <c r="S33" s="57">
        <f t="shared" si="0"/>
        <v>230.41000000000003</v>
      </c>
      <c r="T33" s="58">
        <v>186.9</v>
      </c>
      <c r="U33" s="55">
        <v>517.20000000000005</v>
      </c>
      <c r="V33" s="58">
        <v>168.1</v>
      </c>
      <c r="W33" s="55">
        <v>21.6</v>
      </c>
      <c r="X33" s="60">
        <v>50.9</v>
      </c>
      <c r="Y33" s="53">
        <v>0.33300000000000002</v>
      </c>
      <c r="Z33" s="61">
        <v>0.4</v>
      </c>
      <c r="AA33" s="62">
        <v>44997</v>
      </c>
      <c r="AB33" s="63">
        <v>126.4</v>
      </c>
      <c r="AC33" s="64">
        <f t="shared" si="1"/>
        <v>0.81033333933620266</v>
      </c>
      <c r="AD33" s="61">
        <v>0.75782228851480926</v>
      </c>
      <c r="AE33" s="55">
        <v>10.5</v>
      </c>
      <c r="AF33" s="65">
        <v>101.6</v>
      </c>
      <c r="AG33" s="51">
        <v>200</v>
      </c>
      <c r="AH33" s="52">
        <v>77.8</v>
      </c>
      <c r="AI33" s="162">
        <v>6.0000000000000001E-3</v>
      </c>
      <c r="AJ33" s="54">
        <v>6.9999999999999993E-3</v>
      </c>
    </row>
    <row r="34" spans="1:36" s="41" customFormat="1" ht="13.5" customHeight="1" x14ac:dyDescent="0.25">
      <c r="A34" s="43">
        <v>31</v>
      </c>
      <c r="B34" s="44" t="s">
        <v>58</v>
      </c>
      <c r="C34" s="45">
        <v>2080.6999999999998</v>
      </c>
      <c r="D34" s="46">
        <v>89.88374355975867</v>
      </c>
      <c r="E34" s="45">
        <v>1119.0999999999999</v>
      </c>
      <c r="F34" s="46">
        <v>141.03234912353662</v>
      </c>
      <c r="G34" s="47">
        <v>15.5</v>
      </c>
      <c r="H34" s="50">
        <v>86.8</v>
      </c>
      <c r="I34" s="49">
        <v>8752</v>
      </c>
      <c r="J34" s="46">
        <v>66.099999999999994</v>
      </c>
      <c r="K34" s="47">
        <v>225.6</v>
      </c>
      <c r="L34" s="50">
        <v>107.7</v>
      </c>
      <c r="M34" s="47">
        <v>1759.2</v>
      </c>
      <c r="N34" s="50">
        <v>119.4</v>
      </c>
      <c r="O34" s="47">
        <v>44.058999999999997</v>
      </c>
      <c r="P34" s="50">
        <v>76.439298255353989</v>
      </c>
      <c r="Q34" s="175">
        <v>464.8</v>
      </c>
      <c r="R34" s="176">
        <v>106.378</v>
      </c>
      <c r="S34" s="57">
        <f t="shared" si="0"/>
        <v>358.42200000000003</v>
      </c>
      <c r="T34" s="58" t="s">
        <v>129</v>
      </c>
      <c r="U34" s="55">
        <v>486.3</v>
      </c>
      <c r="V34" s="58" t="s">
        <v>85</v>
      </c>
      <c r="W34" s="55">
        <v>21.5</v>
      </c>
      <c r="X34" s="60">
        <v>127.1</v>
      </c>
      <c r="Y34" s="53">
        <v>0.26900000000000002</v>
      </c>
      <c r="Z34" s="61">
        <v>0.23100000000000001</v>
      </c>
      <c r="AA34" s="62">
        <v>38676</v>
      </c>
      <c r="AB34" s="63">
        <v>116.9</v>
      </c>
      <c r="AC34" s="70">
        <f t="shared" si="1"/>
        <v>0.69650092744331793</v>
      </c>
      <c r="AD34" s="61">
        <v>0.7002450458129128</v>
      </c>
      <c r="AE34" s="55">
        <v>12.3</v>
      </c>
      <c r="AF34" s="65">
        <v>99.7</v>
      </c>
      <c r="AG34" s="51">
        <v>283</v>
      </c>
      <c r="AH34" s="52">
        <v>78.400000000000006</v>
      </c>
      <c r="AI34" s="162">
        <v>6.0000000000000001E-3</v>
      </c>
      <c r="AJ34" s="54">
        <v>6.9999999999999993E-3</v>
      </c>
    </row>
    <row r="35" spans="1:36" s="41" customFormat="1" ht="13.15" customHeight="1" x14ac:dyDescent="0.25">
      <c r="A35" s="43">
        <v>32</v>
      </c>
      <c r="B35" s="44" t="s">
        <v>59</v>
      </c>
      <c r="C35" s="45">
        <v>2477.6999999999998</v>
      </c>
      <c r="D35" s="46">
        <v>83.349136694442365</v>
      </c>
      <c r="E35" s="45">
        <v>811.3</v>
      </c>
      <c r="F35" s="46">
        <v>60.193810033727523</v>
      </c>
      <c r="G35" s="47">
        <v>15.4</v>
      </c>
      <c r="H35" s="50" t="s">
        <v>122</v>
      </c>
      <c r="I35" s="49">
        <v>3215</v>
      </c>
      <c r="J35" s="46">
        <v>36.799999999999997</v>
      </c>
      <c r="K35" s="47">
        <v>21.3</v>
      </c>
      <c r="L35" s="50">
        <v>79.900000000000006</v>
      </c>
      <c r="M35" s="47">
        <v>1339.5</v>
      </c>
      <c r="N35" s="50">
        <v>112</v>
      </c>
      <c r="O35" s="47" t="s">
        <v>30</v>
      </c>
      <c r="P35" s="50" t="s">
        <v>30</v>
      </c>
      <c r="Q35" s="175">
        <v>229</v>
      </c>
      <c r="R35" s="176">
        <v>451.30599999999998</v>
      </c>
      <c r="S35" s="57">
        <f t="shared" si="0"/>
        <v>-222.30599999999998</v>
      </c>
      <c r="T35" s="58">
        <v>50.7</v>
      </c>
      <c r="U35" s="55">
        <v>312.39999999999998</v>
      </c>
      <c r="V35" s="58">
        <v>58.8</v>
      </c>
      <c r="W35" s="55">
        <v>83.4</v>
      </c>
      <c r="X35" s="60">
        <v>103.9</v>
      </c>
      <c r="Y35" s="53">
        <v>0.33300000000000002</v>
      </c>
      <c r="Z35" s="61">
        <v>0.33300000000000002</v>
      </c>
      <c r="AA35" s="62">
        <v>44153</v>
      </c>
      <c r="AB35" s="63">
        <v>124</v>
      </c>
      <c r="AC35" s="64">
        <f t="shared" si="1"/>
        <v>0.79513407408741377</v>
      </c>
      <c r="AD35" s="61">
        <v>0.7594417217131898</v>
      </c>
      <c r="AE35" s="55">
        <v>8.6999999999999993</v>
      </c>
      <c r="AF35" s="65">
        <v>99.3</v>
      </c>
      <c r="AG35" s="51">
        <v>159</v>
      </c>
      <c r="AH35" s="52">
        <v>81.5</v>
      </c>
      <c r="AI35" s="162">
        <v>5.0000000000000001E-3</v>
      </c>
      <c r="AJ35" s="54">
        <v>6.0000000000000001E-3</v>
      </c>
    </row>
    <row r="36" spans="1:36" s="41" customFormat="1" ht="13.5" customHeight="1" x14ac:dyDescent="0.25">
      <c r="A36" s="43">
        <v>33</v>
      </c>
      <c r="B36" s="44" t="s">
        <v>60</v>
      </c>
      <c r="C36" s="45">
        <v>1602.8</v>
      </c>
      <c r="D36" s="46">
        <v>87.251549200634898</v>
      </c>
      <c r="E36" s="45">
        <v>647</v>
      </c>
      <c r="F36" s="46">
        <v>121.15577442503852</v>
      </c>
      <c r="G36" s="47">
        <v>0.1</v>
      </c>
      <c r="H36" s="50">
        <v>187.8</v>
      </c>
      <c r="I36" s="49">
        <v>8564</v>
      </c>
      <c r="J36" s="46">
        <v>55.6</v>
      </c>
      <c r="K36" s="47">
        <v>43.6</v>
      </c>
      <c r="L36" s="50">
        <v>68.3</v>
      </c>
      <c r="M36" s="47">
        <v>1039.0999999999999</v>
      </c>
      <c r="N36" s="50">
        <v>110.6</v>
      </c>
      <c r="O36" s="47" t="s">
        <v>30</v>
      </c>
      <c r="P36" s="50" t="s">
        <v>30</v>
      </c>
      <c r="Q36" s="175">
        <v>319.8</v>
      </c>
      <c r="R36" s="176">
        <v>322.98200000000003</v>
      </c>
      <c r="S36" s="57">
        <f t="shared" si="0"/>
        <v>-3.1820000000000164</v>
      </c>
      <c r="T36" s="58">
        <v>99</v>
      </c>
      <c r="U36" s="55">
        <v>346.1</v>
      </c>
      <c r="V36" s="58">
        <v>106.7</v>
      </c>
      <c r="W36" s="55">
        <v>26.3</v>
      </c>
      <c r="X36" s="60" t="s">
        <v>121</v>
      </c>
      <c r="Y36" s="53">
        <v>0.46200000000000002</v>
      </c>
      <c r="Z36" s="61">
        <v>0.308</v>
      </c>
      <c r="AA36" s="62">
        <v>39350</v>
      </c>
      <c r="AB36" s="63">
        <v>117.2</v>
      </c>
      <c r="AC36" s="64">
        <f t="shared" si="1"/>
        <v>0.7086387293126114</v>
      </c>
      <c r="AD36" s="61">
        <v>0.71627743447688053</v>
      </c>
      <c r="AE36" s="55">
        <v>6</v>
      </c>
      <c r="AF36" s="65">
        <v>95.5</v>
      </c>
      <c r="AG36" s="51">
        <v>241</v>
      </c>
      <c r="AH36" s="52">
        <v>80.599999999999994</v>
      </c>
      <c r="AI36" s="162">
        <v>7.0000000000000001E-3</v>
      </c>
      <c r="AJ36" s="54">
        <v>8.0000000000000002E-3</v>
      </c>
    </row>
    <row r="37" spans="1:36" s="41" customFormat="1" ht="13.5" customHeight="1" x14ac:dyDescent="0.25">
      <c r="A37" s="43">
        <v>34</v>
      </c>
      <c r="B37" s="44" t="s">
        <v>61</v>
      </c>
      <c r="C37" s="45">
        <v>1995.1</v>
      </c>
      <c r="D37" s="46">
        <v>178.56786838248041</v>
      </c>
      <c r="E37" s="45">
        <v>2835.1</v>
      </c>
      <c r="F37" s="46">
        <v>135.45889071191249</v>
      </c>
      <c r="G37" s="47">
        <v>24.5</v>
      </c>
      <c r="H37" s="50">
        <v>124</v>
      </c>
      <c r="I37" s="49">
        <v>10212</v>
      </c>
      <c r="J37" s="46">
        <v>69.900000000000006</v>
      </c>
      <c r="K37" s="45" t="s">
        <v>30</v>
      </c>
      <c r="L37" s="46" t="s">
        <v>30</v>
      </c>
      <c r="M37" s="47">
        <v>1214.5</v>
      </c>
      <c r="N37" s="50">
        <v>117.8</v>
      </c>
      <c r="O37" s="47" t="s">
        <v>30</v>
      </c>
      <c r="P37" s="50" t="s">
        <v>30</v>
      </c>
      <c r="Q37" s="175">
        <v>489.1</v>
      </c>
      <c r="R37" s="176">
        <v>786.24900000000002</v>
      </c>
      <c r="S37" s="57">
        <f t="shared" si="0"/>
        <v>-297.149</v>
      </c>
      <c r="T37" s="58">
        <v>62.2</v>
      </c>
      <c r="U37" s="55">
        <v>520.70000000000005</v>
      </c>
      <c r="V37" s="58">
        <v>63.9</v>
      </c>
      <c r="W37" s="55">
        <v>31.6</v>
      </c>
      <c r="X37" s="60">
        <v>109.7</v>
      </c>
      <c r="Y37" s="53">
        <v>0.27300000000000002</v>
      </c>
      <c r="Z37" s="61">
        <v>0.318</v>
      </c>
      <c r="AA37" s="62">
        <v>41008</v>
      </c>
      <c r="AB37" s="63">
        <v>119.5</v>
      </c>
      <c r="AC37" s="64">
        <f t="shared" si="1"/>
        <v>0.73849700156674891</v>
      </c>
      <c r="AD37" s="61">
        <v>0.73141700404858301</v>
      </c>
      <c r="AE37" s="55">
        <v>11.5</v>
      </c>
      <c r="AF37" s="65">
        <v>99.6</v>
      </c>
      <c r="AG37" s="51">
        <v>180</v>
      </c>
      <c r="AH37" s="52">
        <v>76.900000000000006</v>
      </c>
      <c r="AI37" s="162">
        <v>4.0000000000000001E-3</v>
      </c>
      <c r="AJ37" s="54">
        <v>5.0000000000000001E-3</v>
      </c>
    </row>
    <row r="38" spans="1:36" s="41" customFormat="1" ht="13.5" customHeight="1" x14ac:dyDescent="0.25">
      <c r="A38" s="43">
        <v>35</v>
      </c>
      <c r="B38" s="44" t="s">
        <v>62</v>
      </c>
      <c r="C38" s="45">
        <v>370.1</v>
      </c>
      <c r="D38" s="46">
        <v>69.13818540910637</v>
      </c>
      <c r="E38" s="45">
        <v>220.7</v>
      </c>
      <c r="F38" s="46" t="s">
        <v>88</v>
      </c>
      <c r="G38" s="47">
        <v>16.100000000000001</v>
      </c>
      <c r="H38" s="50">
        <v>162.69999999999999</v>
      </c>
      <c r="I38" s="49">
        <v>1452</v>
      </c>
      <c r="J38" s="46">
        <v>78</v>
      </c>
      <c r="K38" s="47">
        <v>65.7</v>
      </c>
      <c r="L38" s="50">
        <v>87.7</v>
      </c>
      <c r="M38" s="47">
        <v>863.5</v>
      </c>
      <c r="N38" s="50">
        <v>125.5</v>
      </c>
      <c r="O38" s="47" t="s">
        <v>30</v>
      </c>
      <c r="P38" s="50" t="s">
        <v>30</v>
      </c>
      <c r="Q38" s="175">
        <v>278.10000000000002</v>
      </c>
      <c r="R38" s="176">
        <v>138.59100000000001</v>
      </c>
      <c r="S38" s="57">
        <f t="shared" si="0"/>
        <v>139.50900000000001</v>
      </c>
      <c r="T38" s="58" t="s">
        <v>115</v>
      </c>
      <c r="U38" s="55">
        <v>291</v>
      </c>
      <c r="V38" s="58">
        <v>186.7</v>
      </c>
      <c r="W38" s="55">
        <v>13</v>
      </c>
      <c r="X38" s="60">
        <v>74.900000000000006</v>
      </c>
      <c r="Y38" s="53">
        <v>0.44400000000000001</v>
      </c>
      <c r="Z38" s="61">
        <v>0.55600000000000005</v>
      </c>
      <c r="AA38" s="62">
        <v>37065</v>
      </c>
      <c r="AB38" s="63">
        <v>116.4</v>
      </c>
      <c r="AC38" s="70">
        <f t="shared" si="1"/>
        <v>0.66748905977057038</v>
      </c>
      <c r="AD38" s="71">
        <v>0.67895589175367577</v>
      </c>
      <c r="AE38" s="55">
        <v>4.5999999999999996</v>
      </c>
      <c r="AF38" s="65">
        <v>97.5</v>
      </c>
      <c r="AG38" s="51">
        <v>162</v>
      </c>
      <c r="AH38" s="52">
        <v>69.5</v>
      </c>
      <c r="AI38" s="162">
        <v>7.0000000000000001E-3</v>
      </c>
      <c r="AJ38" s="54">
        <v>1.1000000000000001E-2</v>
      </c>
    </row>
    <row r="39" spans="1:36" s="41" customFormat="1" ht="13.5" customHeight="1" x14ac:dyDescent="0.25">
      <c r="A39" s="43">
        <v>36</v>
      </c>
      <c r="B39" s="44" t="s">
        <v>63</v>
      </c>
      <c r="C39" s="45">
        <v>27.3</v>
      </c>
      <c r="D39" s="46">
        <v>104.04212706656411</v>
      </c>
      <c r="E39" s="45">
        <v>858.4</v>
      </c>
      <c r="F39" s="46">
        <v>95.836796212975457</v>
      </c>
      <c r="G39" s="47">
        <v>11.1</v>
      </c>
      <c r="H39" s="50">
        <v>92.7</v>
      </c>
      <c r="I39" s="49">
        <v>2567</v>
      </c>
      <c r="J39" s="46">
        <v>37.4</v>
      </c>
      <c r="K39" s="47">
        <v>32.5</v>
      </c>
      <c r="L39" s="50">
        <v>67.3</v>
      </c>
      <c r="M39" s="47">
        <v>458.2</v>
      </c>
      <c r="N39" s="50">
        <v>113.9</v>
      </c>
      <c r="O39" s="47" t="s">
        <v>30</v>
      </c>
      <c r="P39" s="50" t="s">
        <v>30</v>
      </c>
      <c r="Q39" s="175">
        <v>99.8</v>
      </c>
      <c r="R39" s="176">
        <v>257.53300000000002</v>
      </c>
      <c r="S39" s="57">
        <f t="shared" si="0"/>
        <v>-157.733</v>
      </c>
      <c r="T39" s="58">
        <v>38.700000000000003</v>
      </c>
      <c r="U39" s="55">
        <v>99.8</v>
      </c>
      <c r="V39" s="58">
        <v>38.700000000000003</v>
      </c>
      <c r="W39" s="67" t="s">
        <v>134</v>
      </c>
      <c r="X39" s="60" t="s">
        <v>134</v>
      </c>
      <c r="Y39" s="184" t="s">
        <v>30</v>
      </c>
      <c r="Z39" s="185" t="s">
        <v>30</v>
      </c>
      <c r="AA39" s="62">
        <v>36750</v>
      </c>
      <c r="AB39" s="63">
        <v>113.8</v>
      </c>
      <c r="AC39" s="70">
        <f t="shared" si="1"/>
        <v>0.66181634821444646</v>
      </c>
      <c r="AD39" s="71">
        <v>0.68753675687193694</v>
      </c>
      <c r="AE39" s="55">
        <v>6.4</v>
      </c>
      <c r="AF39" s="65">
        <v>97.5</v>
      </c>
      <c r="AG39" s="51">
        <v>176</v>
      </c>
      <c r="AH39" s="52">
        <v>79.599999999999994</v>
      </c>
      <c r="AI39" s="162">
        <v>5.0000000000000001E-3</v>
      </c>
      <c r="AJ39" s="54">
        <v>6.0000000000000001E-3</v>
      </c>
    </row>
    <row r="40" spans="1:36" s="41" customFormat="1" ht="13.5" customHeight="1" x14ac:dyDescent="0.25">
      <c r="A40" s="43">
        <v>37</v>
      </c>
      <c r="B40" s="44" t="s">
        <v>64</v>
      </c>
      <c r="C40" s="45">
        <v>1524.6</v>
      </c>
      <c r="D40" s="46">
        <v>56.902960495255343</v>
      </c>
      <c r="E40" s="45">
        <v>2490.1</v>
      </c>
      <c r="F40" s="46">
        <v>111.50267195704058</v>
      </c>
      <c r="G40" s="47">
        <v>4.4000000000000004</v>
      </c>
      <c r="H40" s="50">
        <v>8.3000000000000007</v>
      </c>
      <c r="I40" s="49">
        <v>4893</v>
      </c>
      <c r="J40" s="46">
        <v>77.2</v>
      </c>
      <c r="K40" s="47">
        <v>49.7</v>
      </c>
      <c r="L40" s="50">
        <v>63.6</v>
      </c>
      <c r="M40" s="47">
        <v>1690.2</v>
      </c>
      <c r="N40" s="50">
        <v>114.7</v>
      </c>
      <c r="O40" s="47" t="s">
        <v>30</v>
      </c>
      <c r="P40" s="50" t="s">
        <v>30</v>
      </c>
      <c r="Q40" s="175">
        <v>285.2</v>
      </c>
      <c r="R40" s="176">
        <v>512.58000000000004</v>
      </c>
      <c r="S40" s="57">
        <f t="shared" si="0"/>
        <v>-227.38000000000005</v>
      </c>
      <c r="T40" s="58">
        <v>55.6</v>
      </c>
      <c r="U40" s="55">
        <v>313.2</v>
      </c>
      <c r="V40" s="58">
        <v>59.4</v>
      </c>
      <c r="W40" s="55">
        <v>28</v>
      </c>
      <c r="X40" s="60">
        <v>187.4</v>
      </c>
      <c r="Y40" s="53">
        <v>0.25</v>
      </c>
      <c r="Z40" s="61">
        <v>0.313</v>
      </c>
      <c r="AA40" s="62">
        <v>40739</v>
      </c>
      <c r="AB40" s="63">
        <v>117.1</v>
      </c>
      <c r="AC40" s="64">
        <f t="shared" si="1"/>
        <v>0.73365268598390032</v>
      </c>
      <c r="AD40" s="61">
        <v>0.7385936501171958</v>
      </c>
      <c r="AE40" s="55">
        <v>8.8000000000000007</v>
      </c>
      <c r="AF40" s="65">
        <v>98.6</v>
      </c>
      <c r="AG40" s="51">
        <v>111</v>
      </c>
      <c r="AH40" s="52">
        <v>73.5</v>
      </c>
      <c r="AI40" s="162">
        <v>3.0000000000000001E-3</v>
      </c>
      <c r="AJ40" s="54">
        <v>5.0000000000000001E-3</v>
      </c>
    </row>
    <row r="41" spans="1:36" s="41" customFormat="1" ht="13.5" customHeight="1" x14ac:dyDescent="0.25">
      <c r="A41" s="43">
        <v>38</v>
      </c>
      <c r="B41" s="44" t="s">
        <v>65</v>
      </c>
      <c r="C41" s="45">
        <v>238.8</v>
      </c>
      <c r="D41" s="46">
        <v>106.6664463453608</v>
      </c>
      <c r="E41" s="45">
        <v>20.100000000000001</v>
      </c>
      <c r="F41" s="46">
        <v>36.314692004839522</v>
      </c>
      <c r="G41" s="47">
        <v>0</v>
      </c>
      <c r="H41" s="50" t="s">
        <v>30</v>
      </c>
      <c r="I41" s="49">
        <v>7501</v>
      </c>
      <c r="J41" s="46">
        <v>166</v>
      </c>
      <c r="K41" s="47">
        <v>30.5</v>
      </c>
      <c r="L41" s="50" t="s">
        <v>136</v>
      </c>
      <c r="M41" s="47">
        <v>1017.8</v>
      </c>
      <c r="N41" s="50">
        <v>111.2</v>
      </c>
      <c r="O41" s="47" t="s">
        <v>30</v>
      </c>
      <c r="P41" s="50" t="s">
        <v>30</v>
      </c>
      <c r="Q41" s="175">
        <v>8.9</v>
      </c>
      <c r="R41" s="176">
        <v>2.96</v>
      </c>
      <c r="S41" s="57">
        <f t="shared" si="0"/>
        <v>5.94</v>
      </c>
      <c r="T41" s="58" t="s">
        <v>117</v>
      </c>
      <c r="U41" s="55">
        <v>25.6</v>
      </c>
      <c r="V41" s="58">
        <v>187.4</v>
      </c>
      <c r="W41" s="55">
        <v>16.7</v>
      </c>
      <c r="X41" s="60">
        <v>155.9</v>
      </c>
      <c r="Y41" s="53">
        <v>0.7</v>
      </c>
      <c r="Z41" s="61">
        <v>0.4</v>
      </c>
      <c r="AA41" s="62">
        <v>37382</v>
      </c>
      <c r="AB41" s="63">
        <v>120.9</v>
      </c>
      <c r="AC41" s="70">
        <f t="shared" si="1"/>
        <v>0.67319778854292356</v>
      </c>
      <c r="AD41" s="71">
        <v>0.66018112081823987</v>
      </c>
      <c r="AE41" s="55">
        <v>5.7</v>
      </c>
      <c r="AF41" s="65">
        <v>98.6</v>
      </c>
      <c r="AG41" s="51">
        <v>175</v>
      </c>
      <c r="AH41" s="52">
        <v>89.7</v>
      </c>
      <c r="AI41" s="162">
        <v>6.0000000000000001E-3</v>
      </c>
      <c r="AJ41" s="54">
        <v>6.9999999999999993E-3</v>
      </c>
    </row>
    <row r="42" spans="1:36" s="41" customFormat="1" ht="13.5" customHeight="1" x14ac:dyDescent="0.25">
      <c r="A42" s="43">
        <v>39</v>
      </c>
      <c r="B42" s="44" t="s">
        <v>66</v>
      </c>
      <c r="C42" s="45">
        <v>38492.5</v>
      </c>
      <c r="D42" s="46">
        <v>48.325058062728893</v>
      </c>
      <c r="E42" s="45">
        <v>446.1</v>
      </c>
      <c r="F42" s="46">
        <v>113.93916266481537</v>
      </c>
      <c r="G42" s="47">
        <v>165.2</v>
      </c>
      <c r="H42" s="50">
        <v>59</v>
      </c>
      <c r="I42" s="49">
        <v>41676</v>
      </c>
      <c r="J42" s="46">
        <v>92.3</v>
      </c>
      <c r="K42" s="47">
        <v>3610.4</v>
      </c>
      <c r="L42" s="50">
        <v>124.4</v>
      </c>
      <c r="M42" s="47">
        <v>2914.5</v>
      </c>
      <c r="N42" s="50">
        <v>109.8</v>
      </c>
      <c r="O42" s="47" t="s">
        <v>30</v>
      </c>
      <c r="P42" s="50" t="s">
        <v>30</v>
      </c>
      <c r="Q42" s="178">
        <v>-9359.9</v>
      </c>
      <c r="R42" s="180">
        <v>-18543.028999999999</v>
      </c>
      <c r="S42" s="57">
        <f t="shared" si="0"/>
        <v>9183.128999999999</v>
      </c>
      <c r="T42" s="58" t="s">
        <v>123</v>
      </c>
      <c r="U42" s="55">
        <v>243</v>
      </c>
      <c r="V42" s="58">
        <v>188.1</v>
      </c>
      <c r="W42" s="55">
        <v>9602.9</v>
      </c>
      <c r="X42" s="60">
        <v>51.4</v>
      </c>
      <c r="Y42" s="53">
        <v>0.64700000000000002</v>
      </c>
      <c r="Z42" s="61">
        <v>0.41199999999999998</v>
      </c>
      <c r="AA42" s="62">
        <v>52648</v>
      </c>
      <c r="AB42" s="63">
        <v>109.5</v>
      </c>
      <c r="AC42" s="64">
        <f t="shared" si="1"/>
        <v>0.94811720002161037</v>
      </c>
      <c r="AD42" s="61">
        <v>1.0147581504368208</v>
      </c>
      <c r="AE42" s="55">
        <v>14.8</v>
      </c>
      <c r="AF42" s="65">
        <v>99</v>
      </c>
      <c r="AG42" s="51">
        <v>287</v>
      </c>
      <c r="AH42" s="52">
        <v>96</v>
      </c>
      <c r="AI42" s="162">
        <v>4.0000000000000001E-3</v>
      </c>
      <c r="AJ42" s="54">
        <v>4.0000000000000001E-3</v>
      </c>
    </row>
    <row r="43" spans="1:36" s="41" customFormat="1" ht="13.5" customHeight="1" x14ac:dyDescent="0.25">
      <c r="A43" s="43">
        <v>40</v>
      </c>
      <c r="B43" s="44" t="s">
        <v>67</v>
      </c>
      <c r="C43" s="45">
        <v>39274.800000000003</v>
      </c>
      <c r="D43" s="46">
        <v>78.186144270441574</v>
      </c>
      <c r="E43" s="45">
        <v>2333.1999999999998</v>
      </c>
      <c r="F43" s="46">
        <v>94.417045811853612</v>
      </c>
      <c r="G43" s="47">
        <v>780.9</v>
      </c>
      <c r="H43" s="50">
        <v>91.3</v>
      </c>
      <c r="I43" s="49">
        <v>19324</v>
      </c>
      <c r="J43" s="46">
        <v>110.2</v>
      </c>
      <c r="K43" s="47">
        <v>1164.5999999999999</v>
      </c>
      <c r="L43" s="50">
        <v>169</v>
      </c>
      <c r="M43" s="47">
        <v>3742.6</v>
      </c>
      <c r="N43" s="50">
        <v>118</v>
      </c>
      <c r="O43" s="47" t="s">
        <v>30</v>
      </c>
      <c r="P43" s="50" t="s">
        <v>30</v>
      </c>
      <c r="Q43" s="175">
        <v>798.8</v>
      </c>
      <c r="R43" s="176">
        <v>794.375</v>
      </c>
      <c r="S43" s="57">
        <f t="shared" si="0"/>
        <v>4.4249999999999545</v>
      </c>
      <c r="T43" s="58">
        <v>100.6</v>
      </c>
      <c r="U43" s="55">
        <v>822.6</v>
      </c>
      <c r="V43" s="58">
        <v>102.6</v>
      </c>
      <c r="W43" s="55">
        <v>23.8</v>
      </c>
      <c r="X43" s="60" t="s">
        <v>87</v>
      </c>
      <c r="Y43" s="53">
        <v>0.17100000000000001</v>
      </c>
      <c r="Z43" s="61">
        <v>0.14599999999999999</v>
      </c>
      <c r="AA43" s="62">
        <v>51354</v>
      </c>
      <c r="AB43" s="63">
        <v>126.5</v>
      </c>
      <c r="AC43" s="64">
        <f t="shared" si="1"/>
        <v>0.92481406112121589</v>
      </c>
      <c r="AD43" s="61">
        <v>0.86162156403153634</v>
      </c>
      <c r="AE43" s="55">
        <v>22.9</v>
      </c>
      <c r="AF43" s="65">
        <v>106</v>
      </c>
      <c r="AG43" s="51">
        <v>222</v>
      </c>
      <c r="AH43" s="52">
        <v>74.7</v>
      </c>
      <c r="AI43" s="162">
        <v>3.0000000000000001E-3</v>
      </c>
      <c r="AJ43" s="54">
        <v>4.0000000000000001E-3</v>
      </c>
    </row>
    <row r="44" spans="1:36" s="41" customFormat="1" ht="13.5" customHeight="1" x14ac:dyDescent="0.25">
      <c r="A44" s="43">
        <v>41</v>
      </c>
      <c r="B44" s="44" t="s">
        <v>68</v>
      </c>
      <c r="C44" s="45">
        <v>2259.9</v>
      </c>
      <c r="D44" s="46">
        <v>137.66851959100305</v>
      </c>
      <c r="E44" s="45">
        <v>1100.2</v>
      </c>
      <c r="F44" s="46">
        <v>187.49847467344381</v>
      </c>
      <c r="G44" s="47">
        <v>0</v>
      </c>
      <c r="H44" s="50" t="s">
        <v>30</v>
      </c>
      <c r="I44" s="49">
        <v>1246</v>
      </c>
      <c r="J44" s="46">
        <v>31.1</v>
      </c>
      <c r="K44" s="47">
        <v>3.4</v>
      </c>
      <c r="L44" s="50">
        <v>125.3</v>
      </c>
      <c r="M44" s="47">
        <v>1048.7</v>
      </c>
      <c r="N44" s="50">
        <v>108.5</v>
      </c>
      <c r="O44" s="47">
        <v>0.20480000000000001</v>
      </c>
      <c r="P44" s="50">
        <v>60.771513353115722</v>
      </c>
      <c r="Q44" s="175">
        <v>151.6</v>
      </c>
      <c r="R44" s="176">
        <v>12.401</v>
      </c>
      <c r="S44" s="57">
        <f t="shared" si="0"/>
        <v>139.19899999999998</v>
      </c>
      <c r="T44" s="58" t="s">
        <v>130</v>
      </c>
      <c r="U44" s="55">
        <v>154.4</v>
      </c>
      <c r="V44" s="58">
        <v>194.3</v>
      </c>
      <c r="W44" s="55">
        <v>2.9</v>
      </c>
      <c r="X44" s="60">
        <v>4.3</v>
      </c>
      <c r="Y44" s="53">
        <v>0.182</v>
      </c>
      <c r="Z44" s="61">
        <v>0.36399999999999999</v>
      </c>
      <c r="AA44" s="62">
        <v>40810</v>
      </c>
      <c r="AB44" s="63">
        <v>117.6</v>
      </c>
      <c r="AC44" s="64">
        <f t="shared" si="1"/>
        <v>0.73493129716004246</v>
      </c>
      <c r="AD44" s="61">
        <v>0.73940975921585339</v>
      </c>
      <c r="AE44" s="55">
        <v>6.1</v>
      </c>
      <c r="AF44" s="65">
        <v>98.8</v>
      </c>
      <c r="AG44" s="51">
        <v>125</v>
      </c>
      <c r="AH44" s="52">
        <v>94</v>
      </c>
      <c r="AI44" s="162">
        <v>6.0000000000000001E-3</v>
      </c>
      <c r="AJ44" s="54">
        <v>6.0000000000000001E-3</v>
      </c>
    </row>
    <row r="45" spans="1:36" s="41" customFormat="1" ht="13.5" customHeight="1" x14ac:dyDescent="0.25">
      <c r="A45" s="43">
        <v>42</v>
      </c>
      <c r="B45" s="44" t="s">
        <v>69</v>
      </c>
      <c r="C45" s="45">
        <v>3587.6</v>
      </c>
      <c r="D45" s="46">
        <v>87.449483425805525</v>
      </c>
      <c r="E45" s="45">
        <v>1132.9000000000001</v>
      </c>
      <c r="F45" s="46" t="s">
        <v>37</v>
      </c>
      <c r="G45" s="47">
        <v>0</v>
      </c>
      <c r="H45" s="50" t="s">
        <v>30</v>
      </c>
      <c r="I45" s="49">
        <v>2803</v>
      </c>
      <c r="J45" s="46">
        <v>111.7</v>
      </c>
      <c r="K45" s="47">
        <v>16.2</v>
      </c>
      <c r="L45" s="50">
        <v>93.2</v>
      </c>
      <c r="M45" s="47">
        <v>827.6</v>
      </c>
      <c r="N45" s="50">
        <v>115</v>
      </c>
      <c r="O45" s="47" t="s">
        <v>30</v>
      </c>
      <c r="P45" s="50" t="s">
        <v>30</v>
      </c>
      <c r="Q45" s="175">
        <v>155.1</v>
      </c>
      <c r="R45" s="176">
        <v>89.582999999999998</v>
      </c>
      <c r="S45" s="57">
        <f t="shared" si="0"/>
        <v>65.516999999999996</v>
      </c>
      <c r="T45" s="58">
        <v>173.1</v>
      </c>
      <c r="U45" s="55">
        <v>159.1</v>
      </c>
      <c r="V45" s="58">
        <v>167.9</v>
      </c>
      <c r="W45" s="69">
        <v>4</v>
      </c>
      <c r="X45" s="60">
        <v>76.900000000000006</v>
      </c>
      <c r="Y45" s="53">
        <v>0.33300000000000002</v>
      </c>
      <c r="Z45" s="61">
        <v>0.33300000000000002</v>
      </c>
      <c r="AA45" s="62">
        <v>43401</v>
      </c>
      <c r="AB45" s="63">
        <v>122.4</v>
      </c>
      <c r="AC45" s="64">
        <f t="shared" si="1"/>
        <v>0.78159160078517531</v>
      </c>
      <c r="AD45" s="61">
        <v>0.75568293202642223</v>
      </c>
      <c r="AE45" s="55">
        <v>5.4</v>
      </c>
      <c r="AF45" s="65">
        <v>98.3</v>
      </c>
      <c r="AG45" s="51">
        <v>142</v>
      </c>
      <c r="AH45" s="52">
        <v>78.5</v>
      </c>
      <c r="AI45" s="162">
        <v>6.0000000000000001E-3</v>
      </c>
      <c r="AJ45" s="54">
        <v>6.9999999999999993E-3</v>
      </c>
    </row>
    <row r="46" spans="1:36" s="41" customFormat="1" ht="13.5" customHeight="1" x14ac:dyDescent="0.25">
      <c r="A46" s="43">
        <v>43</v>
      </c>
      <c r="B46" s="44" t="s">
        <v>70</v>
      </c>
      <c r="C46" s="45">
        <v>20864.8</v>
      </c>
      <c r="D46" s="46">
        <v>90.493740011717051</v>
      </c>
      <c r="E46" s="45">
        <v>76.900000000000006</v>
      </c>
      <c r="F46" s="46">
        <v>94.035722360388874</v>
      </c>
      <c r="G46" s="47">
        <v>1820.2</v>
      </c>
      <c r="H46" s="50">
        <v>102.3</v>
      </c>
      <c r="I46" s="49">
        <v>37696</v>
      </c>
      <c r="J46" s="46">
        <v>74.900000000000006</v>
      </c>
      <c r="K46" s="47">
        <v>36040.800000000003</v>
      </c>
      <c r="L46" s="50">
        <v>106.9</v>
      </c>
      <c r="M46" s="47">
        <v>4048.6</v>
      </c>
      <c r="N46" s="50">
        <v>113.5</v>
      </c>
      <c r="O46" s="47">
        <v>2.4E-2</v>
      </c>
      <c r="P46" s="50">
        <v>3.2573289902280136</v>
      </c>
      <c r="Q46" s="175">
        <v>16306.8</v>
      </c>
      <c r="R46" s="176">
        <v>10767.596</v>
      </c>
      <c r="S46" s="57">
        <f t="shared" si="0"/>
        <v>5539.2039999999997</v>
      </c>
      <c r="T46" s="58">
        <v>151.4</v>
      </c>
      <c r="U46" s="55">
        <v>16577.599999999999</v>
      </c>
      <c r="V46" s="58">
        <v>136.4</v>
      </c>
      <c r="W46" s="55">
        <v>270.8</v>
      </c>
      <c r="X46" s="60">
        <v>19.600000000000001</v>
      </c>
      <c r="Y46" s="53">
        <v>0.4</v>
      </c>
      <c r="Z46" s="61">
        <v>0.41799999999999998</v>
      </c>
      <c r="AA46" s="62">
        <v>61138</v>
      </c>
      <c r="AB46" s="63">
        <v>121.9</v>
      </c>
      <c r="AC46" s="64">
        <f t="shared" si="1"/>
        <v>1.1010102829152335</v>
      </c>
      <c r="AD46" s="61">
        <v>1.0639782655018113</v>
      </c>
      <c r="AE46" s="55">
        <v>32.299999999999997</v>
      </c>
      <c r="AF46" s="65">
        <v>107.1</v>
      </c>
      <c r="AG46" s="51">
        <v>163</v>
      </c>
      <c r="AH46" s="52">
        <v>75.8</v>
      </c>
      <c r="AI46" s="162">
        <v>2E-3</v>
      </c>
      <c r="AJ46" s="54">
        <v>3.0000000000000001E-3</v>
      </c>
    </row>
    <row r="47" spans="1:36" s="259" customFormat="1" ht="13.5" customHeight="1" x14ac:dyDescent="0.25">
      <c r="A47" s="238">
        <v>44</v>
      </c>
      <c r="B47" s="239" t="s">
        <v>71</v>
      </c>
      <c r="C47" s="240">
        <v>15681</v>
      </c>
      <c r="D47" s="241">
        <v>94.62219927073825</v>
      </c>
      <c r="E47" s="240">
        <v>1028.2</v>
      </c>
      <c r="F47" s="241">
        <v>111.07544708255992</v>
      </c>
      <c r="G47" s="242">
        <v>25.6</v>
      </c>
      <c r="H47" s="243">
        <v>115.8</v>
      </c>
      <c r="I47" s="244">
        <v>16668</v>
      </c>
      <c r="J47" s="241">
        <v>90.1</v>
      </c>
      <c r="K47" s="242">
        <v>110</v>
      </c>
      <c r="L47" s="243">
        <v>112.7</v>
      </c>
      <c r="M47" s="242">
        <v>2860.2</v>
      </c>
      <c r="N47" s="243">
        <v>104</v>
      </c>
      <c r="O47" s="242" t="s">
        <v>30</v>
      </c>
      <c r="P47" s="243" t="s">
        <v>30</v>
      </c>
      <c r="Q47" s="245">
        <v>862.1</v>
      </c>
      <c r="R47" s="176">
        <v>761.154</v>
      </c>
      <c r="S47" s="211">
        <f t="shared" si="0"/>
        <v>100.94600000000003</v>
      </c>
      <c r="T47" s="246">
        <v>113.3</v>
      </c>
      <c r="U47" s="247">
        <v>907.7</v>
      </c>
      <c r="V47" s="246">
        <v>103.4</v>
      </c>
      <c r="W47" s="247">
        <v>45.6</v>
      </c>
      <c r="X47" s="248">
        <v>39</v>
      </c>
      <c r="Y47" s="249">
        <v>0.216</v>
      </c>
      <c r="Z47" s="250">
        <v>0.216</v>
      </c>
      <c r="AA47" s="251">
        <v>50663</v>
      </c>
      <c r="AB47" s="252">
        <v>119.2</v>
      </c>
      <c r="AC47" s="253">
        <f t="shared" si="1"/>
        <v>0.91237011291397285</v>
      </c>
      <c r="AD47" s="250">
        <v>0.90567440869379934</v>
      </c>
      <c r="AE47" s="247">
        <v>18.899999999999999</v>
      </c>
      <c r="AF47" s="254">
        <v>98.8</v>
      </c>
      <c r="AG47" s="255">
        <v>190</v>
      </c>
      <c r="AH47" s="256">
        <v>73.400000000000006</v>
      </c>
      <c r="AI47" s="257">
        <v>3.0000000000000001E-3</v>
      </c>
      <c r="AJ47" s="258">
        <v>5.0000000000000001E-3</v>
      </c>
    </row>
    <row r="48" spans="1:36" s="41" customFormat="1" ht="13.5" customHeight="1" x14ac:dyDescent="0.25">
      <c r="A48" s="43">
        <v>45</v>
      </c>
      <c r="B48" s="44" t="s">
        <v>72</v>
      </c>
      <c r="C48" s="45">
        <v>4206.8999999999996</v>
      </c>
      <c r="D48" s="46">
        <v>102.09856834559136</v>
      </c>
      <c r="E48" s="45">
        <v>1369.4</v>
      </c>
      <c r="F48" s="46">
        <v>66.59260048877745</v>
      </c>
      <c r="G48" s="47">
        <v>44.9</v>
      </c>
      <c r="H48" s="50">
        <v>39.1</v>
      </c>
      <c r="I48" s="49">
        <v>8158</v>
      </c>
      <c r="J48" s="46">
        <v>41</v>
      </c>
      <c r="K48" s="47">
        <v>1207.2</v>
      </c>
      <c r="L48" s="50">
        <v>131.1</v>
      </c>
      <c r="M48" s="47">
        <v>3100.7</v>
      </c>
      <c r="N48" s="50">
        <v>118.4</v>
      </c>
      <c r="O48" s="47" t="s">
        <v>30</v>
      </c>
      <c r="P48" s="50" t="s">
        <v>30</v>
      </c>
      <c r="Q48" s="175">
        <v>163.69999999999999</v>
      </c>
      <c r="R48" s="176">
        <v>237.18600000000001</v>
      </c>
      <c r="S48" s="57">
        <f t="shared" si="0"/>
        <v>-73.486000000000018</v>
      </c>
      <c r="T48" s="58">
        <v>69</v>
      </c>
      <c r="U48" s="55">
        <v>185.6</v>
      </c>
      <c r="V48" s="58">
        <v>70.900000000000006</v>
      </c>
      <c r="W48" s="55">
        <v>21.9</v>
      </c>
      <c r="X48" s="60">
        <v>89.3</v>
      </c>
      <c r="Y48" s="53">
        <v>0.29599999999999999</v>
      </c>
      <c r="Z48" s="61">
        <v>0.25900000000000001</v>
      </c>
      <c r="AA48" s="62">
        <v>43097</v>
      </c>
      <c r="AB48" s="63">
        <v>116.4</v>
      </c>
      <c r="AC48" s="64">
        <f t="shared" si="1"/>
        <v>0.77611698391831296</v>
      </c>
      <c r="AD48" s="61">
        <v>0.7894353292137225</v>
      </c>
      <c r="AE48" s="55">
        <v>19.600000000000001</v>
      </c>
      <c r="AF48" s="65">
        <v>98.5</v>
      </c>
      <c r="AG48" s="51">
        <v>278</v>
      </c>
      <c r="AH48" s="52">
        <v>84</v>
      </c>
      <c r="AI48" s="162">
        <v>5.0000000000000001E-3</v>
      </c>
      <c r="AJ48" s="54">
        <v>6.0000000000000001E-3</v>
      </c>
    </row>
    <row r="49" spans="1:36" s="41" customFormat="1" ht="13.5" customHeight="1" x14ac:dyDescent="0.25">
      <c r="A49" s="43">
        <v>46</v>
      </c>
      <c r="B49" s="44" t="s">
        <v>73</v>
      </c>
      <c r="C49" s="45">
        <v>4778.2</v>
      </c>
      <c r="D49" s="46">
        <v>115.85940487735709</v>
      </c>
      <c r="E49" s="45">
        <v>92.9</v>
      </c>
      <c r="F49" s="46">
        <v>110.54046978747709</v>
      </c>
      <c r="G49" s="47">
        <v>1027.0999999999999</v>
      </c>
      <c r="H49" s="50">
        <v>96.4</v>
      </c>
      <c r="I49" s="49">
        <v>25825</v>
      </c>
      <c r="J49" s="46">
        <v>56.2</v>
      </c>
      <c r="K49" s="47">
        <v>8436.9</v>
      </c>
      <c r="L49" s="50">
        <v>116.4</v>
      </c>
      <c r="M49" s="47">
        <v>4784.6000000000004</v>
      </c>
      <c r="N49" s="50">
        <v>114</v>
      </c>
      <c r="O49" s="47">
        <v>293.90219999999999</v>
      </c>
      <c r="P49" s="50">
        <v>113.23136550842004</v>
      </c>
      <c r="Q49" s="175">
        <v>3241.9</v>
      </c>
      <c r="R49" s="176">
        <v>3156.819</v>
      </c>
      <c r="S49" s="57">
        <f t="shared" si="0"/>
        <v>85.081000000000131</v>
      </c>
      <c r="T49" s="58">
        <v>102.7</v>
      </c>
      <c r="U49" s="55">
        <v>3508</v>
      </c>
      <c r="V49" s="58">
        <v>102.5</v>
      </c>
      <c r="W49" s="55">
        <v>266</v>
      </c>
      <c r="X49" s="60">
        <v>100.8</v>
      </c>
      <c r="Y49" s="53">
        <v>0.52400000000000002</v>
      </c>
      <c r="Z49" s="61">
        <v>0.52400000000000002</v>
      </c>
      <c r="AA49" s="62">
        <v>50770</v>
      </c>
      <c r="AB49" s="63">
        <v>116.6</v>
      </c>
      <c r="AC49" s="64">
        <f t="shared" si="1"/>
        <v>0.91429703398224349</v>
      </c>
      <c r="AD49" s="61">
        <v>0.92763903686341354</v>
      </c>
      <c r="AE49" s="55">
        <v>28.1</v>
      </c>
      <c r="AF49" s="65">
        <v>101.2</v>
      </c>
      <c r="AG49" s="51">
        <v>257</v>
      </c>
      <c r="AH49" s="52">
        <v>71.400000000000006</v>
      </c>
      <c r="AI49" s="162">
        <v>4.0000000000000001E-3</v>
      </c>
      <c r="AJ49" s="54">
        <v>5.0000000000000001E-3</v>
      </c>
    </row>
    <row r="50" spans="1:36" s="41" customFormat="1" ht="13.5" customHeight="1" x14ac:dyDescent="0.25">
      <c r="A50" s="43">
        <v>47</v>
      </c>
      <c r="B50" s="44" t="s">
        <v>74</v>
      </c>
      <c r="C50" s="45">
        <v>2061.5</v>
      </c>
      <c r="D50" s="46">
        <v>141.69615611144445</v>
      </c>
      <c r="E50" s="45">
        <v>825.1</v>
      </c>
      <c r="F50" s="46">
        <v>149.23857335509564</v>
      </c>
      <c r="G50" s="47">
        <v>586.1</v>
      </c>
      <c r="H50" s="50" t="s">
        <v>114</v>
      </c>
      <c r="I50" s="49">
        <v>3122</v>
      </c>
      <c r="J50" s="46">
        <v>85.3</v>
      </c>
      <c r="K50" s="114">
        <v>2.7</v>
      </c>
      <c r="L50" s="50">
        <v>1.3</v>
      </c>
      <c r="M50" s="47">
        <v>371.5</v>
      </c>
      <c r="N50" s="50">
        <v>129.5</v>
      </c>
      <c r="O50" s="47" t="s">
        <v>30</v>
      </c>
      <c r="P50" s="50" t="s">
        <v>30</v>
      </c>
      <c r="Q50" s="175">
        <v>555.5</v>
      </c>
      <c r="R50" s="176">
        <v>221.82499999999999</v>
      </c>
      <c r="S50" s="57">
        <f t="shared" si="0"/>
        <v>333.67500000000001</v>
      </c>
      <c r="T50" s="58" t="s">
        <v>114</v>
      </c>
      <c r="U50" s="55">
        <v>555.5</v>
      </c>
      <c r="V50" s="58" t="s">
        <v>37</v>
      </c>
      <c r="W50" s="59" t="s">
        <v>134</v>
      </c>
      <c r="X50" s="60" t="s">
        <v>134</v>
      </c>
      <c r="Y50" s="184" t="s">
        <v>30</v>
      </c>
      <c r="Z50" s="61">
        <v>0.222</v>
      </c>
      <c r="AA50" s="62">
        <v>42041</v>
      </c>
      <c r="AB50" s="63">
        <v>119.5</v>
      </c>
      <c r="AC50" s="64">
        <f t="shared" si="1"/>
        <v>0.75709989374921216</v>
      </c>
      <c r="AD50" s="61">
        <v>0.75116769656935867</v>
      </c>
      <c r="AE50" s="55">
        <v>5</v>
      </c>
      <c r="AF50" s="65">
        <v>102.1</v>
      </c>
      <c r="AG50" s="51">
        <v>121</v>
      </c>
      <c r="AH50" s="52">
        <v>85.2</v>
      </c>
      <c r="AI50" s="162">
        <v>6.0000000000000001E-3</v>
      </c>
      <c r="AJ50" s="54">
        <v>6.9999999999999993E-3</v>
      </c>
    </row>
    <row r="51" spans="1:36" s="41" customFormat="1" ht="13.5" customHeight="1" x14ac:dyDescent="0.25">
      <c r="A51" s="43">
        <v>48</v>
      </c>
      <c r="B51" s="44" t="s">
        <v>75</v>
      </c>
      <c r="C51" s="45">
        <v>4208.3999999999996</v>
      </c>
      <c r="D51" s="46">
        <v>96.417496082246657</v>
      </c>
      <c r="E51" s="45">
        <v>2577.5</v>
      </c>
      <c r="F51" s="46" t="s">
        <v>40</v>
      </c>
      <c r="G51" s="47">
        <v>82.3</v>
      </c>
      <c r="H51" s="50">
        <v>87.4</v>
      </c>
      <c r="I51" s="49">
        <v>9891</v>
      </c>
      <c r="J51" s="46">
        <v>53.7</v>
      </c>
      <c r="K51" s="47">
        <v>1.9</v>
      </c>
      <c r="L51" s="50">
        <v>11.6</v>
      </c>
      <c r="M51" s="47">
        <v>2297.3000000000002</v>
      </c>
      <c r="N51" s="50">
        <v>104</v>
      </c>
      <c r="O51" s="47" t="s">
        <v>30</v>
      </c>
      <c r="P51" s="50" t="s">
        <v>30</v>
      </c>
      <c r="Q51" s="175">
        <v>954.4</v>
      </c>
      <c r="R51" s="176">
        <v>454.83800000000002</v>
      </c>
      <c r="S51" s="57">
        <f t="shared" si="0"/>
        <v>499.56199999999995</v>
      </c>
      <c r="T51" s="58" t="s">
        <v>48</v>
      </c>
      <c r="U51" s="55">
        <v>1060</v>
      </c>
      <c r="V51" s="58" t="s">
        <v>132</v>
      </c>
      <c r="W51" s="55">
        <v>105.6</v>
      </c>
      <c r="X51" s="60" t="s">
        <v>116</v>
      </c>
      <c r="Y51" s="53">
        <v>0.48799999999999999</v>
      </c>
      <c r="Z51" s="61">
        <v>0.23300000000000001</v>
      </c>
      <c r="AA51" s="62">
        <v>42293</v>
      </c>
      <c r="AB51" s="63">
        <v>117.1</v>
      </c>
      <c r="AC51" s="64">
        <f t="shared" si="1"/>
        <v>0.76163806299411119</v>
      </c>
      <c r="AD51" s="61">
        <v>0.76771148519070953</v>
      </c>
      <c r="AE51" s="55">
        <v>16.600000000000001</v>
      </c>
      <c r="AF51" s="65">
        <v>100.3</v>
      </c>
      <c r="AG51" s="51">
        <v>327</v>
      </c>
      <c r="AH51" s="52">
        <v>80.3</v>
      </c>
      <c r="AI51" s="162">
        <v>6.0000000000000001E-3</v>
      </c>
      <c r="AJ51" s="54">
        <v>6.9999999999999993E-3</v>
      </c>
    </row>
    <row r="52" spans="1:36" s="41" customFormat="1" ht="13.5" customHeight="1" thickBot="1" x14ac:dyDescent="0.3">
      <c r="A52" s="43">
        <v>49</v>
      </c>
      <c r="B52" s="72" t="s">
        <v>76</v>
      </c>
      <c r="C52" s="73">
        <v>102.6</v>
      </c>
      <c r="D52" s="74">
        <v>114.31291462624344</v>
      </c>
      <c r="E52" s="73">
        <v>1593.8</v>
      </c>
      <c r="F52" s="74">
        <v>109.17309590531192</v>
      </c>
      <c r="G52" s="75">
        <v>0</v>
      </c>
      <c r="H52" s="76" t="s">
        <v>30</v>
      </c>
      <c r="I52" s="77">
        <v>2034</v>
      </c>
      <c r="J52" s="74">
        <v>94.3</v>
      </c>
      <c r="K52" s="75">
        <v>0.3</v>
      </c>
      <c r="L52" s="76">
        <v>141.19999999999999</v>
      </c>
      <c r="M52" s="75">
        <v>469.6</v>
      </c>
      <c r="N52" s="76">
        <v>105.1</v>
      </c>
      <c r="O52" s="75" t="s">
        <v>30</v>
      </c>
      <c r="P52" s="76" t="s">
        <v>30</v>
      </c>
      <c r="Q52" s="181">
        <v>751.7</v>
      </c>
      <c r="R52" s="182">
        <v>468.76799999999997</v>
      </c>
      <c r="S52" s="83">
        <f t="shared" si="0"/>
        <v>282.93200000000007</v>
      </c>
      <c r="T52" s="84">
        <v>160.30000000000001</v>
      </c>
      <c r="U52" s="82">
        <v>753.5</v>
      </c>
      <c r="V52" s="84">
        <v>160.69999999999999</v>
      </c>
      <c r="W52" s="85">
        <v>1.9</v>
      </c>
      <c r="X52" s="86" t="s">
        <v>134</v>
      </c>
      <c r="Y52" s="80">
        <v>0.111</v>
      </c>
      <c r="Z52" s="186" t="s">
        <v>30</v>
      </c>
      <c r="AA52" s="88">
        <v>41188</v>
      </c>
      <c r="AB52" s="89">
        <v>115.3</v>
      </c>
      <c r="AC52" s="90">
        <f t="shared" si="1"/>
        <v>0.74173855102739106</v>
      </c>
      <c r="AD52" s="87">
        <v>0.76586192201150649</v>
      </c>
      <c r="AE52" s="82">
        <v>4.9000000000000004</v>
      </c>
      <c r="AF52" s="91">
        <v>99.6</v>
      </c>
      <c r="AG52" s="78">
        <v>116</v>
      </c>
      <c r="AH52" s="79">
        <v>68.2</v>
      </c>
      <c r="AI52" s="163">
        <v>7.0000000000000001E-3</v>
      </c>
      <c r="AJ52" s="81">
        <v>9.0000000000000011E-3</v>
      </c>
    </row>
    <row r="53" spans="1:36" s="92" customFormat="1" ht="10.5" customHeight="1" x14ac:dyDescent="0.25">
      <c r="C53" s="93"/>
      <c r="D53" s="94"/>
      <c r="E53" s="93"/>
      <c r="F53" s="94"/>
      <c r="G53" s="95"/>
      <c r="H53" s="96"/>
      <c r="I53" s="97"/>
      <c r="J53" s="97"/>
      <c r="K53" s="97"/>
      <c r="L53" s="97"/>
      <c r="M53" s="98"/>
      <c r="N53" s="96"/>
    </row>
    <row r="54" spans="1:36" s="99" customFormat="1" ht="13.5" customHeight="1" x14ac:dyDescent="0.25">
      <c r="B54" s="100" t="s">
        <v>77</v>
      </c>
      <c r="C54" s="101"/>
      <c r="D54" s="102">
        <v>20</v>
      </c>
      <c r="E54" s="101"/>
      <c r="F54" s="103">
        <v>16</v>
      </c>
      <c r="H54" s="99">
        <v>18</v>
      </c>
      <c r="J54" s="99">
        <v>36</v>
      </c>
      <c r="L54" s="99">
        <v>20</v>
      </c>
      <c r="N54" s="104">
        <v>4</v>
      </c>
      <c r="P54" s="99">
        <v>4</v>
      </c>
      <c r="Q54" s="99">
        <v>3</v>
      </c>
      <c r="R54" s="99">
        <v>3</v>
      </c>
      <c r="S54" s="99">
        <v>16</v>
      </c>
      <c r="V54" s="99">
        <v>16</v>
      </c>
      <c r="X54" s="99">
        <v>18</v>
      </c>
      <c r="Y54" s="99">
        <v>16</v>
      </c>
      <c r="AB54" s="99">
        <v>0</v>
      </c>
      <c r="AC54" s="99">
        <v>18</v>
      </c>
      <c r="AE54" s="103"/>
      <c r="AF54" s="103">
        <v>24</v>
      </c>
      <c r="AH54" s="99">
        <v>1</v>
      </c>
      <c r="AI54" s="99">
        <v>0</v>
      </c>
    </row>
    <row r="55" spans="1:36" ht="10.9" customHeight="1" x14ac:dyDescent="0.25">
      <c r="B55" s="100" t="s">
        <v>78</v>
      </c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8"/>
    </row>
    <row r="56" spans="1:36" s="109" customFormat="1" ht="13.15" customHeight="1" x14ac:dyDescent="0.2">
      <c r="C56" s="106" t="s">
        <v>79</v>
      </c>
      <c r="N56" s="111"/>
      <c r="Q56" s="106"/>
    </row>
    <row r="57" spans="1:36" ht="13.15" customHeight="1" x14ac:dyDescent="0.2">
      <c r="C57" s="110" t="s">
        <v>80</v>
      </c>
      <c r="D57" s="1"/>
      <c r="E57" s="1"/>
      <c r="F57" s="1"/>
      <c r="N57" s="113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</row>
    <row r="58" spans="1:36" ht="13.5" x14ac:dyDescent="0.2">
      <c r="C58" s="112" t="s">
        <v>81</v>
      </c>
      <c r="D58" s="1"/>
      <c r="E58" s="1"/>
      <c r="F58" s="1"/>
      <c r="N58" s="113"/>
      <c r="Q58" s="112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109"/>
    </row>
    <row r="59" spans="1:36" x14ac:dyDescent="0.2">
      <c r="C59" s="1"/>
      <c r="D59" s="1"/>
      <c r="E59" s="1"/>
      <c r="F59" s="1"/>
      <c r="N59" s="113"/>
    </row>
    <row r="60" spans="1:36" x14ac:dyDescent="0.2">
      <c r="D60" s="1"/>
      <c r="E60" s="1"/>
      <c r="F60" s="1"/>
      <c r="N60" s="113"/>
    </row>
    <row r="61" spans="1:36" x14ac:dyDescent="0.2">
      <c r="C61" s="1"/>
      <c r="D61" s="1"/>
      <c r="E61" s="1"/>
      <c r="F61" s="1"/>
      <c r="N61" s="113"/>
    </row>
    <row r="62" spans="1:36" x14ac:dyDescent="0.2">
      <c r="C62" s="1"/>
      <c r="D62" s="1"/>
      <c r="E62" s="1"/>
      <c r="F62" s="1"/>
      <c r="N62" s="113"/>
    </row>
    <row r="63" spans="1:36" x14ac:dyDescent="0.2">
      <c r="C63" s="1"/>
      <c r="D63" s="1"/>
      <c r="E63" s="1"/>
      <c r="F63" s="1"/>
      <c r="N63" s="113"/>
    </row>
    <row r="64" spans="1:36" x14ac:dyDescent="0.2">
      <c r="C64" s="1"/>
      <c r="D64" s="1"/>
      <c r="E64" s="1"/>
      <c r="F64" s="1"/>
      <c r="N64" s="113"/>
    </row>
    <row r="65" spans="3:14" x14ac:dyDescent="0.2">
      <c r="C65" s="1"/>
      <c r="D65" s="1"/>
      <c r="E65" s="1"/>
      <c r="F65" s="1"/>
      <c r="N65" s="113"/>
    </row>
    <row r="66" spans="3:14" x14ac:dyDescent="0.2">
      <c r="C66" s="1"/>
      <c r="D66" s="1"/>
      <c r="E66" s="1"/>
      <c r="F66" s="1"/>
      <c r="N66" s="113"/>
    </row>
    <row r="67" spans="3:14" x14ac:dyDescent="0.2">
      <c r="C67" s="1"/>
      <c r="D67" s="1"/>
      <c r="E67" s="1"/>
      <c r="F67" s="1"/>
      <c r="N67" s="113"/>
    </row>
    <row r="68" spans="3:14" x14ac:dyDescent="0.2">
      <c r="N68" s="113"/>
    </row>
    <row r="69" spans="3:14" x14ac:dyDescent="0.2">
      <c r="N69" s="113"/>
    </row>
    <row r="70" spans="3:14" x14ac:dyDescent="0.2">
      <c r="N70" s="113"/>
    </row>
    <row r="71" spans="3:14" x14ac:dyDescent="0.2">
      <c r="N71" s="113"/>
    </row>
    <row r="72" spans="3:14" x14ac:dyDescent="0.2">
      <c r="N72" s="113"/>
    </row>
    <row r="73" spans="3:14" x14ac:dyDescent="0.2">
      <c r="N73" s="113"/>
    </row>
    <row r="74" spans="3:14" x14ac:dyDescent="0.2">
      <c r="N74" s="113"/>
    </row>
    <row r="75" spans="3:14" x14ac:dyDescent="0.2">
      <c r="N75" s="113"/>
    </row>
    <row r="76" spans="3:14" x14ac:dyDescent="0.2">
      <c r="N76" s="113"/>
    </row>
    <row r="77" spans="3:14" x14ac:dyDescent="0.2">
      <c r="N77" s="113"/>
    </row>
    <row r="78" spans="3:14" x14ac:dyDescent="0.2">
      <c r="N78" s="113"/>
    </row>
    <row r="79" spans="3:14" x14ac:dyDescent="0.2">
      <c r="N79" s="113"/>
    </row>
    <row r="80" spans="3:14" x14ac:dyDescent="0.2">
      <c r="N80" s="113"/>
    </row>
    <row r="81" spans="14:14" x14ac:dyDescent="0.2">
      <c r="N81" s="113"/>
    </row>
    <row r="82" spans="14:14" x14ac:dyDescent="0.2">
      <c r="N82" s="113"/>
    </row>
    <row r="83" spans="14:14" x14ac:dyDescent="0.2">
      <c r="N83" s="113"/>
    </row>
    <row r="84" spans="14:14" x14ac:dyDescent="0.2">
      <c r="N84" s="113"/>
    </row>
    <row r="85" spans="14:14" x14ac:dyDescent="0.2">
      <c r="N85" s="113"/>
    </row>
    <row r="86" spans="14:14" x14ac:dyDescent="0.2">
      <c r="N86" s="113"/>
    </row>
    <row r="87" spans="14:14" x14ac:dyDescent="0.2">
      <c r="N87" s="113"/>
    </row>
    <row r="88" spans="14:14" x14ac:dyDescent="0.2">
      <c r="N88" s="113"/>
    </row>
    <row r="89" spans="14:14" x14ac:dyDescent="0.2">
      <c r="N89" s="113"/>
    </row>
    <row r="90" spans="14:14" x14ac:dyDescent="0.2">
      <c r="N90" s="113"/>
    </row>
    <row r="91" spans="14:14" x14ac:dyDescent="0.2">
      <c r="N91" s="113"/>
    </row>
    <row r="92" spans="14:14" x14ac:dyDescent="0.2">
      <c r="N92" s="113"/>
    </row>
    <row r="93" spans="14:14" x14ac:dyDescent="0.2">
      <c r="N93" s="113"/>
    </row>
    <row r="94" spans="14:14" x14ac:dyDescent="0.2">
      <c r="N94" s="113"/>
    </row>
    <row r="95" spans="14:14" x14ac:dyDescent="0.2">
      <c r="N95" s="113"/>
    </row>
    <row r="96" spans="14:14" x14ac:dyDescent="0.2">
      <c r="N96" s="113"/>
    </row>
    <row r="97" spans="14:14" x14ac:dyDescent="0.2">
      <c r="N97" s="113"/>
    </row>
    <row r="98" spans="14:14" x14ac:dyDescent="0.2">
      <c r="N98" s="113"/>
    </row>
    <row r="99" spans="14:14" x14ac:dyDescent="0.2">
      <c r="N99" s="113"/>
    </row>
    <row r="100" spans="14:14" x14ac:dyDescent="0.2">
      <c r="N100" s="113"/>
    </row>
  </sheetData>
  <mergeCells count="41">
    <mergeCell ref="AI5:AJ5"/>
    <mergeCell ref="Q5:Q6"/>
    <mergeCell ref="R5:R6"/>
    <mergeCell ref="S5:T5"/>
    <mergeCell ref="AA5:AA6"/>
    <mergeCell ref="AH5:AH6"/>
    <mergeCell ref="AG5:AG6"/>
    <mergeCell ref="O5:O6"/>
    <mergeCell ref="P5:P6"/>
    <mergeCell ref="G5:G6"/>
    <mergeCell ref="H5:H6"/>
    <mergeCell ref="I5:I6"/>
    <mergeCell ref="J5:J6"/>
    <mergeCell ref="K5:K6"/>
    <mergeCell ref="M3:N4"/>
    <mergeCell ref="O3:P4"/>
    <mergeCell ref="AG3:AJ4"/>
    <mergeCell ref="Q3:Z3"/>
    <mergeCell ref="AA3:AD4"/>
    <mergeCell ref="AE3:AF4"/>
    <mergeCell ref="Q4:T4"/>
    <mergeCell ref="U4:V5"/>
    <mergeCell ref="W4:X5"/>
    <mergeCell ref="Y4:Z5"/>
    <mergeCell ref="AC5:AD5"/>
    <mergeCell ref="AE5:AE6"/>
    <mergeCell ref="AF5:AF6"/>
    <mergeCell ref="AB5:AB6"/>
    <mergeCell ref="M5:M6"/>
    <mergeCell ref="N5:N6"/>
    <mergeCell ref="B3:B6"/>
    <mergeCell ref="C3:D4"/>
    <mergeCell ref="E3:F4"/>
    <mergeCell ref="G3:H4"/>
    <mergeCell ref="I3:J4"/>
    <mergeCell ref="K3:L4"/>
    <mergeCell ref="C5:C6"/>
    <mergeCell ref="D5:D6"/>
    <mergeCell ref="E5:E6"/>
    <mergeCell ref="F5:F6"/>
    <mergeCell ref="L5:L6"/>
  </mergeCells>
  <conditionalFormatting sqref="AC8:AD52">
    <cfRule type="cellIs" dxfId="0" priority="1" operator="lessThan">
      <formula>0.7</formula>
    </cfRule>
  </conditionalFormatting>
  <printOptions horizontalCentered="1"/>
  <pageMargins left="0.11811023622047245" right="0.11811023622047245" top="0.35433070866141736" bottom="0.15748031496062992" header="0.31496062992125984" footer="0.31496062992125984"/>
  <pageSetup paperSize="9" scale="70" orientation="landscape" r:id="rId1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00"/>
  <sheetViews>
    <sheetView tabSelected="1" topLeftCell="B1" zoomScale="90" zoomScaleNormal="90" workbookViewId="0">
      <pane ySplit="7" topLeftCell="A8" activePane="bottomLeft" state="frozen"/>
      <selection activeCell="C1" sqref="C1"/>
      <selection pane="bottomLeft" activeCell="AR16" sqref="AR16:AV16"/>
    </sheetView>
  </sheetViews>
  <sheetFormatPr defaultRowHeight="12.75" x14ac:dyDescent="0.2"/>
  <cols>
    <col min="1" max="1" width="3" style="1" hidden="1" customWidth="1"/>
    <col min="2" max="2" width="26.42578125" style="1" customWidth="1"/>
    <col min="3" max="3" width="11.140625" style="3" customWidth="1"/>
    <col min="4" max="4" width="10.140625" style="3" customWidth="1"/>
    <col min="5" max="5" width="26.42578125" style="1" customWidth="1"/>
    <col min="6" max="6" width="11" style="3" customWidth="1"/>
    <col min="7" max="7" width="10.5703125" style="3" customWidth="1"/>
    <col min="8" max="8" width="26.42578125" style="1" customWidth="1"/>
    <col min="9" max="9" width="10.7109375" style="1" customWidth="1"/>
    <col min="10" max="10" width="10.140625" style="1" customWidth="1"/>
    <col min="11" max="11" width="26.42578125" style="1" customWidth="1"/>
    <col min="12" max="12" width="10.85546875" style="1" customWidth="1"/>
    <col min="13" max="13" width="10.140625" style="1" customWidth="1"/>
    <col min="14" max="14" width="26.42578125" style="1" customWidth="1"/>
    <col min="15" max="15" width="11.42578125" style="1" customWidth="1"/>
    <col min="16" max="16" width="10.140625" style="1" customWidth="1"/>
    <col min="17" max="17" width="26.42578125" style="1" customWidth="1"/>
    <col min="18" max="18" width="10.85546875" style="1" customWidth="1"/>
    <col min="19" max="19" width="10.28515625" style="1" customWidth="1"/>
    <col min="20" max="20" width="26.42578125" style="1" customWidth="1"/>
    <col min="21" max="21" width="10.140625" style="1" customWidth="1"/>
    <col min="22" max="22" width="10.28515625" style="1" customWidth="1"/>
    <col min="23" max="23" width="26.42578125" style="1" customWidth="1"/>
    <col min="24" max="24" width="10.5703125" style="1" customWidth="1"/>
    <col min="25" max="25" width="9.85546875" style="1" hidden="1" customWidth="1"/>
    <col min="26" max="26" width="9.85546875" style="1" customWidth="1"/>
    <col min="27" max="27" width="9.28515625" style="1" customWidth="1"/>
    <col min="28" max="28" width="26.42578125" style="1" customWidth="1"/>
    <col min="29" max="29" width="11.140625" style="1" customWidth="1"/>
    <col min="30" max="30" width="10" style="1" customWidth="1"/>
    <col min="31" max="31" width="26.42578125" style="1" customWidth="1"/>
    <col min="32" max="32" width="10.5703125" style="1" customWidth="1"/>
    <col min="33" max="33" width="9.7109375" style="1" customWidth="1"/>
    <col min="34" max="35" width="9" style="1" customWidth="1"/>
    <col min="36" max="36" width="26.42578125" style="1" customWidth="1"/>
    <col min="37" max="37" width="8.5703125" style="1" customWidth="1"/>
    <col min="38" max="40" width="9" style="1" customWidth="1"/>
    <col min="41" max="41" width="26.42578125" style="1" customWidth="1"/>
    <col min="42" max="42" width="9.5703125" style="1" customWidth="1"/>
    <col min="43" max="43" width="9.42578125" style="1" customWidth="1"/>
    <col min="44" max="44" width="26.42578125" style="1" customWidth="1"/>
    <col min="45" max="45" width="9.28515625" style="1" customWidth="1"/>
    <col min="46" max="46" width="8.7109375" style="1" customWidth="1"/>
    <col min="47" max="47" width="7.7109375" style="1" customWidth="1"/>
    <col min="48" max="48" width="7.28515625" style="1" customWidth="1"/>
    <col min="49" max="267" width="9.140625" style="1"/>
    <col min="268" max="268" width="0" style="1" hidden="1" customWidth="1"/>
    <col min="269" max="269" width="25.7109375" style="1" customWidth="1"/>
    <col min="270" max="270" width="10.42578125" style="1" customWidth="1"/>
    <col min="271" max="271" width="9.7109375" style="1" customWidth="1"/>
    <col min="272" max="272" width="10.28515625" style="1" customWidth="1"/>
    <col min="273" max="273" width="9.7109375" style="1" customWidth="1"/>
    <col min="274" max="274" width="10.28515625" style="1" customWidth="1"/>
    <col min="275" max="275" width="9.7109375" style="1" customWidth="1"/>
    <col min="276" max="276" width="10.140625" style="1" customWidth="1"/>
    <col min="277" max="277" width="9.7109375" style="1" customWidth="1"/>
    <col min="278" max="278" width="10.42578125" style="1" customWidth="1"/>
    <col min="279" max="279" width="9.28515625" style="1" customWidth="1"/>
    <col min="280" max="280" width="10.42578125" style="1" customWidth="1"/>
    <col min="281" max="281" width="9.7109375" style="1" customWidth="1"/>
    <col min="282" max="282" width="10.140625" style="1" customWidth="1"/>
    <col min="283" max="283" width="9.42578125" style="1" customWidth="1"/>
    <col min="284" max="284" width="9.28515625" style="1" customWidth="1"/>
    <col min="285" max="285" width="8.7109375" style="1" customWidth="1"/>
    <col min="286" max="286" width="7.7109375" style="1" customWidth="1"/>
    <col min="287" max="287" width="7.28515625" style="1" customWidth="1"/>
    <col min="288" max="288" width="10.5703125" style="1" customWidth="1"/>
    <col min="289" max="289" width="0" style="1" hidden="1" customWidth="1"/>
    <col min="290" max="290" width="9.85546875" style="1" customWidth="1"/>
    <col min="291" max="291" width="9.28515625" style="1" customWidth="1"/>
    <col min="292" max="292" width="11.140625" style="1" customWidth="1"/>
    <col min="293" max="293" width="10" style="1" customWidth="1"/>
    <col min="294" max="294" width="10.5703125" style="1" customWidth="1"/>
    <col min="295" max="295" width="9.7109375" style="1" customWidth="1"/>
    <col min="296" max="297" width="9" style="1" customWidth="1"/>
    <col min="298" max="298" width="8.5703125" style="1" customWidth="1"/>
    <col min="299" max="301" width="9" style="1" customWidth="1"/>
    <col min="302" max="302" width="9.5703125" style="1" customWidth="1"/>
    <col min="303" max="303" width="9.42578125" style="1" customWidth="1"/>
    <col min="304" max="523" width="9.140625" style="1"/>
    <col min="524" max="524" width="0" style="1" hidden="1" customWidth="1"/>
    <col min="525" max="525" width="25.7109375" style="1" customWidth="1"/>
    <col min="526" max="526" width="10.42578125" style="1" customWidth="1"/>
    <col min="527" max="527" width="9.7109375" style="1" customWidth="1"/>
    <col min="528" max="528" width="10.28515625" style="1" customWidth="1"/>
    <col min="529" max="529" width="9.7109375" style="1" customWidth="1"/>
    <col min="530" max="530" width="10.28515625" style="1" customWidth="1"/>
    <col min="531" max="531" width="9.7109375" style="1" customWidth="1"/>
    <col min="532" max="532" width="10.140625" style="1" customWidth="1"/>
    <col min="533" max="533" width="9.7109375" style="1" customWidth="1"/>
    <col min="534" max="534" width="10.42578125" style="1" customWidth="1"/>
    <col min="535" max="535" width="9.28515625" style="1" customWidth="1"/>
    <col min="536" max="536" width="10.42578125" style="1" customWidth="1"/>
    <col min="537" max="537" width="9.7109375" style="1" customWidth="1"/>
    <col min="538" max="538" width="10.140625" style="1" customWidth="1"/>
    <col min="539" max="539" width="9.42578125" style="1" customWidth="1"/>
    <col min="540" max="540" width="9.28515625" style="1" customWidth="1"/>
    <col min="541" max="541" width="8.7109375" style="1" customWidth="1"/>
    <col min="542" max="542" width="7.7109375" style="1" customWidth="1"/>
    <col min="543" max="543" width="7.28515625" style="1" customWidth="1"/>
    <col min="544" max="544" width="10.5703125" style="1" customWidth="1"/>
    <col min="545" max="545" width="0" style="1" hidden="1" customWidth="1"/>
    <col min="546" max="546" width="9.85546875" style="1" customWidth="1"/>
    <col min="547" max="547" width="9.28515625" style="1" customWidth="1"/>
    <col min="548" max="548" width="11.140625" style="1" customWidth="1"/>
    <col min="549" max="549" width="10" style="1" customWidth="1"/>
    <col min="550" max="550" width="10.5703125" style="1" customWidth="1"/>
    <col min="551" max="551" width="9.7109375" style="1" customWidth="1"/>
    <col min="552" max="553" width="9" style="1" customWidth="1"/>
    <col min="554" max="554" width="8.5703125" style="1" customWidth="1"/>
    <col min="555" max="557" width="9" style="1" customWidth="1"/>
    <col min="558" max="558" width="9.5703125" style="1" customWidth="1"/>
    <col min="559" max="559" width="9.42578125" style="1" customWidth="1"/>
    <col min="560" max="779" width="9.140625" style="1"/>
    <col min="780" max="780" width="0" style="1" hidden="1" customWidth="1"/>
    <col min="781" max="781" width="25.7109375" style="1" customWidth="1"/>
    <col min="782" max="782" width="10.42578125" style="1" customWidth="1"/>
    <col min="783" max="783" width="9.7109375" style="1" customWidth="1"/>
    <col min="784" max="784" width="10.28515625" style="1" customWidth="1"/>
    <col min="785" max="785" width="9.7109375" style="1" customWidth="1"/>
    <col min="786" max="786" width="10.28515625" style="1" customWidth="1"/>
    <col min="787" max="787" width="9.7109375" style="1" customWidth="1"/>
    <col min="788" max="788" width="10.140625" style="1" customWidth="1"/>
    <col min="789" max="789" width="9.7109375" style="1" customWidth="1"/>
    <col min="790" max="790" width="10.42578125" style="1" customWidth="1"/>
    <col min="791" max="791" width="9.28515625" style="1" customWidth="1"/>
    <col min="792" max="792" width="10.42578125" style="1" customWidth="1"/>
    <col min="793" max="793" width="9.7109375" style="1" customWidth="1"/>
    <col min="794" max="794" width="10.140625" style="1" customWidth="1"/>
    <col min="795" max="795" width="9.42578125" style="1" customWidth="1"/>
    <col min="796" max="796" width="9.28515625" style="1" customWidth="1"/>
    <col min="797" max="797" width="8.7109375" style="1" customWidth="1"/>
    <col min="798" max="798" width="7.7109375" style="1" customWidth="1"/>
    <col min="799" max="799" width="7.28515625" style="1" customWidth="1"/>
    <col min="800" max="800" width="10.5703125" style="1" customWidth="1"/>
    <col min="801" max="801" width="0" style="1" hidden="1" customWidth="1"/>
    <col min="802" max="802" width="9.85546875" style="1" customWidth="1"/>
    <col min="803" max="803" width="9.28515625" style="1" customWidth="1"/>
    <col min="804" max="804" width="11.140625" style="1" customWidth="1"/>
    <col min="805" max="805" width="10" style="1" customWidth="1"/>
    <col min="806" max="806" width="10.5703125" style="1" customWidth="1"/>
    <col min="807" max="807" width="9.7109375" style="1" customWidth="1"/>
    <col min="808" max="809" width="9" style="1" customWidth="1"/>
    <col min="810" max="810" width="8.5703125" style="1" customWidth="1"/>
    <col min="811" max="813" width="9" style="1" customWidth="1"/>
    <col min="814" max="814" width="9.5703125" style="1" customWidth="1"/>
    <col min="815" max="815" width="9.42578125" style="1" customWidth="1"/>
    <col min="816" max="1035" width="9.140625" style="1"/>
    <col min="1036" max="1036" width="0" style="1" hidden="1" customWidth="1"/>
    <col min="1037" max="1037" width="25.7109375" style="1" customWidth="1"/>
    <col min="1038" max="1038" width="10.42578125" style="1" customWidth="1"/>
    <col min="1039" max="1039" width="9.7109375" style="1" customWidth="1"/>
    <col min="1040" max="1040" width="10.28515625" style="1" customWidth="1"/>
    <col min="1041" max="1041" width="9.7109375" style="1" customWidth="1"/>
    <col min="1042" max="1042" width="10.28515625" style="1" customWidth="1"/>
    <col min="1043" max="1043" width="9.7109375" style="1" customWidth="1"/>
    <col min="1044" max="1044" width="10.140625" style="1" customWidth="1"/>
    <col min="1045" max="1045" width="9.7109375" style="1" customWidth="1"/>
    <col min="1046" max="1046" width="10.42578125" style="1" customWidth="1"/>
    <col min="1047" max="1047" width="9.28515625" style="1" customWidth="1"/>
    <col min="1048" max="1048" width="10.42578125" style="1" customWidth="1"/>
    <col min="1049" max="1049" width="9.7109375" style="1" customWidth="1"/>
    <col min="1050" max="1050" width="10.140625" style="1" customWidth="1"/>
    <col min="1051" max="1051" width="9.42578125" style="1" customWidth="1"/>
    <col min="1052" max="1052" width="9.28515625" style="1" customWidth="1"/>
    <col min="1053" max="1053" width="8.7109375" style="1" customWidth="1"/>
    <col min="1054" max="1054" width="7.7109375" style="1" customWidth="1"/>
    <col min="1055" max="1055" width="7.28515625" style="1" customWidth="1"/>
    <col min="1056" max="1056" width="10.5703125" style="1" customWidth="1"/>
    <col min="1057" max="1057" width="0" style="1" hidden="1" customWidth="1"/>
    <col min="1058" max="1058" width="9.85546875" style="1" customWidth="1"/>
    <col min="1059" max="1059" width="9.28515625" style="1" customWidth="1"/>
    <col min="1060" max="1060" width="11.140625" style="1" customWidth="1"/>
    <col min="1061" max="1061" width="10" style="1" customWidth="1"/>
    <col min="1062" max="1062" width="10.5703125" style="1" customWidth="1"/>
    <col min="1063" max="1063" width="9.7109375" style="1" customWidth="1"/>
    <col min="1064" max="1065" width="9" style="1" customWidth="1"/>
    <col min="1066" max="1066" width="8.5703125" style="1" customWidth="1"/>
    <col min="1067" max="1069" width="9" style="1" customWidth="1"/>
    <col min="1070" max="1070" width="9.5703125" style="1" customWidth="1"/>
    <col min="1071" max="1071" width="9.42578125" style="1" customWidth="1"/>
    <col min="1072" max="1291" width="9.140625" style="1"/>
    <col min="1292" max="1292" width="0" style="1" hidden="1" customWidth="1"/>
    <col min="1293" max="1293" width="25.7109375" style="1" customWidth="1"/>
    <col min="1294" max="1294" width="10.42578125" style="1" customWidth="1"/>
    <col min="1295" max="1295" width="9.7109375" style="1" customWidth="1"/>
    <col min="1296" max="1296" width="10.28515625" style="1" customWidth="1"/>
    <col min="1297" max="1297" width="9.7109375" style="1" customWidth="1"/>
    <col min="1298" max="1298" width="10.28515625" style="1" customWidth="1"/>
    <col min="1299" max="1299" width="9.7109375" style="1" customWidth="1"/>
    <col min="1300" max="1300" width="10.140625" style="1" customWidth="1"/>
    <col min="1301" max="1301" width="9.7109375" style="1" customWidth="1"/>
    <col min="1302" max="1302" width="10.42578125" style="1" customWidth="1"/>
    <col min="1303" max="1303" width="9.28515625" style="1" customWidth="1"/>
    <col min="1304" max="1304" width="10.42578125" style="1" customWidth="1"/>
    <col min="1305" max="1305" width="9.7109375" style="1" customWidth="1"/>
    <col min="1306" max="1306" width="10.140625" style="1" customWidth="1"/>
    <col min="1307" max="1307" width="9.42578125" style="1" customWidth="1"/>
    <col min="1308" max="1308" width="9.28515625" style="1" customWidth="1"/>
    <col min="1309" max="1309" width="8.7109375" style="1" customWidth="1"/>
    <col min="1310" max="1310" width="7.7109375" style="1" customWidth="1"/>
    <col min="1311" max="1311" width="7.28515625" style="1" customWidth="1"/>
    <col min="1312" max="1312" width="10.5703125" style="1" customWidth="1"/>
    <col min="1313" max="1313" width="0" style="1" hidden="1" customWidth="1"/>
    <col min="1314" max="1314" width="9.85546875" style="1" customWidth="1"/>
    <col min="1315" max="1315" width="9.28515625" style="1" customWidth="1"/>
    <col min="1316" max="1316" width="11.140625" style="1" customWidth="1"/>
    <col min="1317" max="1317" width="10" style="1" customWidth="1"/>
    <col min="1318" max="1318" width="10.5703125" style="1" customWidth="1"/>
    <col min="1319" max="1319" width="9.7109375" style="1" customWidth="1"/>
    <col min="1320" max="1321" width="9" style="1" customWidth="1"/>
    <col min="1322" max="1322" width="8.5703125" style="1" customWidth="1"/>
    <col min="1323" max="1325" width="9" style="1" customWidth="1"/>
    <col min="1326" max="1326" width="9.5703125" style="1" customWidth="1"/>
    <col min="1327" max="1327" width="9.42578125" style="1" customWidth="1"/>
    <col min="1328" max="1547" width="9.140625" style="1"/>
    <col min="1548" max="1548" width="0" style="1" hidden="1" customWidth="1"/>
    <col min="1549" max="1549" width="25.7109375" style="1" customWidth="1"/>
    <col min="1550" max="1550" width="10.42578125" style="1" customWidth="1"/>
    <col min="1551" max="1551" width="9.7109375" style="1" customWidth="1"/>
    <col min="1552" max="1552" width="10.28515625" style="1" customWidth="1"/>
    <col min="1553" max="1553" width="9.7109375" style="1" customWidth="1"/>
    <col min="1554" max="1554" width="10.28515625" style="1" customWidth="1"/>
    <col min="1555" max="1555" width="9.7109375" style="1" customWidth="1"/>
    <col min="1556" max="1556" width="10.140625" style="1" customWidth="1"/>
    <col min="1557" max="1557" width="9.7109375" style="1" customWidth="1"/>
    <col min="1558" max="1558" width="10.42578125" style="1" customWidth="1"/>
    <col min="1559" max="1559" width="9.28515625" style="1" customWidth="1"/>
    <col min="1560" max="1560" width="10.42578125" style="1" customWidth="1"/>
    <col min="1561" max="1561" width="9.7109375" style="1" customWidth="1"/>
    <col min="1562" max="1562" width="10.140625" style="1" customWidth="1"/>
    <col min="1563" max="1563" width="9.42578125" style="1" customWidth="1"/>
    <col min="1564" max="1564" width="9.28515625" style="1" customWidth="1"/>
    <col min="1565" max="1565" width="8.7109375" style="1" customWidth="1"/>
    <col min="1566" max="1566" width="7.7109375" style="1" customWidth="1"/>
    <col min="1567" max="1567" width="7.28515625" style="1" customWidth="1"/>
    <col min="1568" max="1568" width="10.5703125" style="1" customWidth="1"/>
    <col min="1569" max="1569" width="0" style="1" hidden="1" customWidth="1"/>
    <col min="1570" max="1570" width="9.85546875" style="1" customWidth="1"/>
    <col min="1571" max="1571" width="9.28515625" style="1" customWidth="1"/>
    <col min="1572" max="1572" width="11.140625" style="1" customWidth="1"/>
    <col min="1573" max="1573" width="10" style="1" customWidth="1"/>
    <col min="1574" max="1574" width="10.5703125" style="1" customWidth="1"/>
    <col min="1575" max="1575" width="9.7109375" style="1" customWidth="1"/>
    <col min="1576" max="1577" width="9" style="1" customWidth="1"/>
    <col min="1578" max="1578" width="8.5703125" style="1" customWidth="1"/>
    <col min="1579" max="1581" width="9" style="1" customWidth="1"/>
    <col min="1582" max="1582" width="9.5703125" style="1" customWidth="1"/>
    <col min="1583" max="1583" width="9.42578125" style="1" customWidth="1"/>
    <col min="1584" max="1803" width="9.140625" style="1"/>
    <col min="1804" max="1804" width="0" style="1" hidden="1" customWidth="1"/>
    <col min="1805" max="1805" width="25.7109375" style="1" customWidth="1"/>
    <col min="1806" max="1806" width="10.42578125" style="1" customWidth="1"/>
    <col min="1807" max="1807" width="9.7109375" style="1" customWidth="1"/>
    <col min="1808" max="1808" width="10.28515625" style="1" customWidth="1"/>
    <col min="1809" max="1809" width="9.7109375" style="1" customWidth="1"/>
    <col min="1810" max="1810" width="10.28515625" style="1" customWidth="1"/>
    <col min="1811" max="1811" width="9.7109375" style="1" customWidth="1"/>
    <col min="1812" max="1812" width="10.140625" style="1" customWidth="1"/>
    <col min="1813" max="1813" width="9.7109375" style="1" customWidth="1"/>
    <col min="1814" max="1814" width="10.42578125" style="1" customWidth="1"/>
    <col min="1815" max="1815" width="9.28515625" style="1" customWidth="1"/>
    <col min="1816" max="1816" width="10.42578125" style="1" customWidth="1"/>
    <col min="1817" max="1817" width="9.7109375" style="1" customWidth="1"/>
    <col min="1818" max="1818" width="10.140625" style="1" customWidth="1"/>
    <col min="1819" max="1819" width="9.42578125" style="1" customWidth="1"/>
    <col min="1820" max="1820" width="9.28515625" style="1" customWidth="1"/>
    <col min="1821" max="1821" width="8.7109375" style="1" customWidth="1"/>
    <col min="1822" max="1822" width="7.7109375" style="1" customWidth="1"/>
    <col min="1823" max="1823" width="7.28515625" style="1" customWidth="1"/>
    <col min="1824" max="1824" width="10.5703125" style="1" customWidth="1"/>
    <col min="1825" max="1825" width="0" style="1" hidden="1" customWidth="1"/>
    <col min="1826" max="1826" width="9.85546875" style="1" customWidth="1"/>
    <col min="1827" max="1827" width="9.28515625" style="1" customWidth="1"/>
    <col min="1828" max="1828" width="11.140625" style="1" customWidth="1"/>
    <col min="1829" max="1829" width="10" style="1" customWidth="1"/>
    <col min="1830" max="1830" width="10.5703125" style="1" customWidth="1"/>
    <col min="1831" max="1831" width="9.7109375" style="1" customWidth="1"/>
    <col min="1832" max="1833" width="9" style="1" customWidth="1"/>
    <col min="1834" max="1834" width="8.5703125" style="1" customWidth="1"/>
    <col min="1835" max="1837" width="9" style="1" customWidth="1"/>
    <col min="1838" max="1838" width="9.5703125" style="1" customWidth="1"/>
    <col min="1839" max="1839" width="9.42578125" style="1" customWidth="1"/>
    <col min="1840" max="2059" width="9.140625" style="1"/>
    <col min="2060" max="2060" width="0" style="1" hidden="1" customWidth="1"/>
    <col min="2061" max="2061" width="25.7109375" style="1" customWidth="1"/>
    <col min="2062" max="2062" width="10.42578125" style="1" customWidth="1"/>
    <col min="2063" max="2063" width="9.7109375" style="1" customWidth="1"/>
    <col min="2064" max="2064" width="10.28515625" style="1" customWidth="1"/>
    <col min="2065" max="2065" width="9.7109375" style="1" customWidth="1"/>
    <col min="2066" max="2066" width="10.28515625" style="1" customWidth="1"/>
    <col min="2067" max="2067" width="9.7109375" style="1" customWidth="1"/>
    <col min="2068" max="2068" width="10.140625" style="1" customWidth="1"/>
    <col min="2069" max="2069" width="9.7109375" style="1" customWidth="1"/>
    <col min="2070" max="2070" width="10.42578125" style="1" customWidth="1"/>
    <col min="2071" max="2071" width="9.28515625" style="1" customWidth="1"/>
    <col min="2072" max="2072" width="10.42578125" style="1" customWidth="1"/>
    <col min="2073" max="2073" width="9.7109375" style="1" customWidth="1"/>
    <col min="2074" max="2074" width="10.140625" style="1" customWidth="1"/>
    <col min="2075" max="2075" width="9.42578125" style="1" customWidth="1"/>
    <col min="2076" max="2076" width="9.28515625" style="1" customWidth="1"/>
    <col min="2077" max="2077" width="8.7109375" style="1" customWidth="1"/>
    <col min="2078" max="2078" width="7.7109375" style="1" customWidth="1"/>
    <col min="2079" max="2079" width="7.28515625" style="1" customWidth="1"/>
    <col min="2080" max="2080" width="10.5703125" style="1" customWidth="1"/>
    <col min="2081" max="2081" width="0" style="1" hidden="1" customWidth="1"/>
    <col min="2082" max="2082" width="9.85546875" style="1" customWidth="1"/>
    <col min="2083" max="2083" width="9.28515625" style="1" customWidth="1"/>
    <col min="2084" max="2084" width="11.140625" style="1" customWidth="1"/>
    <col min="2085" max="2085" width="10" style="1" customWidth="1"/>
    <col min="2086" max="2086" width="10.5703125" style="1" customWidth="1"/>
    <col min="2087" max="2087" width="9.7109375" style="1" customWidth="1"/>
    <col min="2088" max="2089" width="9" style="1" customWidth="1"/>
    <col min="2090" max="2090" width="8.5703125" style="1" customWidth="1"/>
    <col min="2091" max="2093" width="9" style="1" customWidth="1"/>
    <col min="2094" max="2094" width="9.5703125" style="1" customWidth="1"/>
    <col min="2095" max="2095" width="9.42578125" style="1" customWidth="1"/>
    <col min="2096" max="2315" width="9.140625" style="1"/>
    <col min="2316" max="2316" width="0" style="1" hidden="1" customWidth="1"/>
    <col min="2317" max="2317" width="25.7109375" style="1" customWidth="1"/>
    <col min="2318" max="2318" width="10.42578125" style="1" customWidth="1"/>
    <col min="2319" max="2319" width="9.7109375" style="1" customWidth="1"/>
    <col min="2320" max="2320" width="10.28515625" style="1" customWidth="1"/>
    <col min="2321" max="2321" width="9.7109375" style="1" customWidth="1"/>
    <col min="2322" max="2322" width="10.28515625" style="1" customWidth="1"/>
    <col min="2323" max="2323" width="9.7109375" style="1" customWidth="1"/>
    <col min="2324" max="2324" width="10.140625" style="1" customWidth="1"/>
    <col min="2325" max="2325" width="9.7109375" style="1" customWidth="1"/>
    <col min="2326" max="2326" width="10.42578125" style="1" customWidth="1"/>
    <col min="2327" max="2327" width="9.28515625" style="1" customWidth="1"/>
    <col min="2328" max="2328" width="10.42578125" style="1" customWidth="1"/>
    <col min="2329" max="2329" width="9.7109375" style="1" customWidth="1"/>
    <col min="2330" max="2330" width="10.140625" style="1" customWidth="1"/>
    <col min="2331" max="2331" width="9.42578125" style="1" customWidth="1"/>
    <col min="2332" max="2332" width="9.28515625" style="1" customWidth="1"/>
    <col min="2333" max="2333" width="8.7109375" style="1" customWidth="1"/>
    <col min="2334" max="2334" width="7.7109375" style="1" customWidth="1"/>
    <col min="2335" max="2335" width="7.28515625" style="1" customWidth="1"/>
    <col min="2336" max="2336" width="10.5703125" style="1" customWidth="1"/>
    <col min="2337" max="2337" width="0" style="1" hidden="1" customWidth="1"/>
    <col min="2338" max="2338" width="9.85546875" style="1" customWidth="1"/>
    <col min="2339" max="2339" width="9.28515625" style="1" customWidth="1"/>
    <col min="2340" max="2340" width="11.140625" style="1" customWidth="1"/>
    <col min="2341" max="2341" width="10" style="1" customWidth="1"/>
    <col min="2342" max="2342" width="10.5703125" style="1" customWidth="1"/>
    <col min="2343" max="2343" width="9.7109375" style="1" customWidth="1"/>
    <col min="2344" max="2345" width="9" style="1" customWidth="1"/>
    <col min="2346" max="2346" width="8.5703125" style="1" customWidth="1"/>
    <col min="2347" max="2349" width="9" style="1" customWidth="1"/>
    <col min="2350" max="2350" width="9.5703125" style="1" customWidth="1"/>
    <col min="2351" max="2351" width="9.42578125" style="1" customWidth="1"/>
    <col min="2352" max="2571" width="9.140625" style="1"/>
    <col min="2572" max="2572" width="0" style="1" hidden="1" customWidth="1"/>
    <col min="2573" max="2573" width="25.7109375" style="1" customWidth="1"/>
    <col min="2574" max="2574" width="10.42578125" style="1" customWidth="1"/>
    <col min="2575" max="2575" width="9.7109375" style="1" customWidth="1"/>
    <col min="2576" max="2576" width="10.28515625" style="1" customWidth="1"/>
    <col min="2577" max="2577" width="9.7109375" style="1" customWidth="1"/>
    <col min="2578" max="2578" width="10.28515625" style="1" customWidth="1"/>
    <col min="2579" max="2579" width="9.7109375" style="1" customWidth="1"/>
    <col min="2580" max="2580" width="10.140625" style="1" customWidth="1"/>
    <col min="2581" max="2581" width="9.7109375" style="1" customWidth="1"/>
    <col min="2582" max="2582" width="10.42578125" style="1" customWidth="1"/>
    <col min="2583" max="2583" width="9.28515625" style="1" customWidth="1"/>
    <col min="2584" max="2584" width="10.42578125" style="1" customWidth="1"/>
    <col min="2585" max="2585" width="9.7109375" style="1" customWidth="1"/>
    <col min="2586" max="2586" width="10.140625" style="1" customWidth="1"/>
    <col min="2587" max="2587" width="9.42578125" style="1" customWidth="1"/>
    <col min="2588" max="2588" width="9.28515625" style="1" customWidth="1"/>
    <col min="2589" max="2589" width="8.7109375" style="1" customWidth="1"/>
    <col min="2590" max="2590" width="7.7109375" style="1" customWidth="1"/>
    <col min="2591" max="2591" width="7.28515625" style="1" customWidth="1"/>
    <col min="2592" max="2592" width="10.5703125" style="1" customWidth="1"/>
    <col min="2593" max="2593" width="0" style="1" hidden="1" customWidth="1"/>
    <col min="2594" max="2594" width="9.85546875" style="1" customWidth="1"/>
    <col min="2595" max="2595" width="9.28515625" style="1" customWidth="1"/>
    <col min="2596" max="2596" width="11.140625" style="1" customWidth="1"/>
    <col min="2597" max="2597" width="10" style="1" customWidth="1"/>
    <col min="2598" max="2598" width="10.5703125" style="1" customWidth="1"/>
    <col min="2599" max="2599" width="9.7109375" style="1" customWidth="1"/>
    <col min="2600" max="2601" width="9" style="1" customWidth="1"/>
    <col min="2602" max="2602" width="8.5703125" style="1" customWidth="1"/>
    <col min="2603" max="2605" width="9" style="1" customWidth="1"/>
    <col min="2606" max="2606" width="9.5703125" style="1" customWidth="1"/>
    <col min="2607" max="2607" width="9.42578125" style="1" customWidth="1"/>
    <col min="2608" max="2827" width="9.140625" style="1"/>
    <col min="2828" max="2828" width="0" style="1" hidden="1" customWidth="1"/>
    <col min="2829" max="2829" width="25.7109375" style="1" customWidth="1"/>
    <col min="2830" max="2830" width="10.42578125" style="1" customWidth="1"/>
    <col min="2831" max="2831" width="9.7109375" style="1" customWidth="1"/>
    <col min="2832" max="2832" width="10.28515625" style="1" customWidth="1"/>
    <col min="2833" max="2833" width="9.7109375" style="1" customWidth="1"/>
    <col min="2834" max="2834" width="10.28515625" style="1" customWidth="1"/>
    <col min="2835" max="2835" width="9.7109375" style="1" customWidth="1"/>
    <col min="2836" max="2836" width="10.140625" style="1" customWidth="1"/>
    <col min="2837" max="2837" width="9.7109375" style="1" customWidth="1"/>
    <col min="2838" max="2838" width="10.42578125" style="1" customWidth="1"/>
    <col min="2839" max="2839" width="9.28515625" style="1" customWidth="1"/>
    <col min="2840" max="2840" width="10.42578125" style="1" customWidth="1"/>
    <col min="2841" max="2841" width="9.7109375" style="1" customWidth="1"/>
    <col min="2842" max="2842" width="10.140625" style="1" customWidth="1"/>
    <col min="2843" max="2843" width="9.42578125" style="1" customWidth="1"/>
    <col min="2844" max="2844" width="9.28515625" style="1" customWidth="1"/>
    <col min="2845" max="2845" width="8.7109375" style="1" customWidth="1"/>
    <col min="2846" max="2846" width="7.7109375" style="1" customWidth="1"/>
    <col min="2847" max="2847" width="7.28515625" style="1" customWidth="1"/>
    <col min="2848" max="2848" width="10.5703125" style="1" customWidth="1"/>
    <col min="2849" max="2849" width="0" style="1" hidden="1" customWidth="1"/>
    <col min="2850" max="2850" width="9.85546875" style="1" customWidth="1"/>
    <col min="2851" max="2851" width="9.28515625" style="1" customWidth="1"/>
    <col min="2852" max="2852" width="11.140625" style="1" customWidth="1"/>
    <col min="2853" max="2853" width="10" style="1" customWidth="1"/>
    <col min="2854" max="2854" width="10.5703125" style="1" customWidth="1"/>
    <col min="2855" max="2855" width="9.7109375" style="1" customWidth="1"/>
    <col min="2856" max="2857" width="9" style="1" customWidth="1"/>
    <col min="2858" max="2858" width="8.5703125" style="1" customWidth="1"/>
    <col min="2859" max="2861" width="9" style="1" customWidth="1"/>
    <col min="2862" max="2862" width="9.5703125" style="1" customWidth="1"/>
    <col min="2863" max="2863" width="9.42578125" style="1" customWidth="1"/>
    <col min="2864" max="3083" width="9.140625" style="1"/>
    <col min="3084" max="3084" width="0" style="1" hidden="1" customWidth="1"/>
    <col min="3085" max="3085" width="25.7109375" style="1" customWidth="1"/>
    <col min="3086" max="3086" width="10.42578125" style="1" customWidth="1"/>
    <col min="3087" max="3087" width="9.7109375" style="1" customWidth="1"/>
    <col min="3088" max="3088" width="10.28515625" style="1" customWidth="1"/>
    <col min="3089" max="3089" width="9.7109375" style="1" customWidth="1"/>
    <col min="3090" max="3090" width="10.28515625" style="1" customWidth="1"/>
    <col min="3091" max="3091" width="9.7109375" style="1" customWidth="1"/>
    <col min="3092" max="3092" width="10.140625" style="1" customWidth="1"/>
    <col min="3093" max="3093" width="9.7109375" style="1" customWidth="1"/>
    <col min="3094" max="3094" width="10.42578125" style="1" customWidth="1"/>
    <col min="3095" max="3095" width="9.28515625" style="1" customWidth="1"/>
    <col min="3096" max="3096" width="10.42578125" style="1" customWidth="1"/>
    <col min="3097" max="3097" width="9.7109375" style="1" customWidth="1"/>
    <col min="3098" max="3098" width="10.140625" style="1" customWidth="1"/>
    <col min="3099" max="3099" width="9.42578125" style="1" customWidth="1"/>
    <col min="3100" max="3100" width="9.28515625" style="1" customWidth="1"/>
    <col min="3101" max="3101" width="8.7109375" style="1" customWidth="1"/>
    <col min="3102" max="3102" width="7.7109375" style="1" customWidth="1"/>
    <col min="3103" max="3103" width="7.28515625" style="1" customWidth="1"/>
    <col min="3104" max="3104" width="10.5703125" style="1" customWidth="1"/>
    <col min="3105" max="3105" width="0" style="1" hidden="1" customWidth="1"/>
    <col min="3106" max="3106" width="9.85546875" style="1" customWidth="1"/>
    <col min="3107" max="3107" width="9.28515625" style="1" customWidth="1"/>
    <col min="3108" max="3108" width="11.140625" style="1" customWidth="1"/>
    <col min="3109" max="3109" width="10" style="1" customWidth="1"/>
    <col min="3110" max="3110" width="10.5703125" style="1" customWidth="1"/>
    <col min="3111" max="3111" width="9.7109375" style="1" customWidth="1"/>
    <col min="3112" max="3113" width="9" style="1" customWidth="1"/>
    <col min="3114" max="3114" width="8.5703125" style="1" customWidth="1"/>
    <col min="3115" max="3117" width="9" style="1" customWidth="1"/>
    <col min="3118" max="3118" width="9.5703125" style="1" customWidth="1"/>
    <col min="3119" max="3119" width="9.42578125" style="1" customWidth="1"/>
    <col min="3120" max="3339" width="9.140625" style="1"/>
    <col min="3340" max="3340" width="0" style="1" hidden="1" customWidth="1"/>
    <col min="3341" max="3341" width="25.7109375" style="1" customWidth="1"/>
    <col min="3342" max="3342" width="10.42578125" style="1" customWidth="1"/>
    <col min="3343" max="3343" width="9.7109375" style="1" customWidth="1"/>
    <col min="3344" max="3344" width="10.28515625" style="1" customWidth="1"/>
    <col min="3345" max="3345" width="9.7109375" style="1" customWidth="1"/>
    <col min="3346" max="3346" width="10.28515625" style="1" customWidth="1"/>
    <col min="3347" max="3347" width="9.7109375" style="1" customWidth="1"/>
    <col min="3348" max="3348" width="10.140625" style="1" customWidth="1"/>
    <col min="3349" max="3349" width="9.7109375" style="1" customWidth="1"/>
    <col min="3350" max="3350" width="10.42578125" style="1" customWidth="1"/>
    <col min="3351" max="3351" width="9.28515625" style="1" customWidth="1"/>
    <col min="3352" max="3352" width="10.42578125" style="1" customWidth="1"/>
    <col min="3353" max="3353" width="9.7109375" style="1" customWidth="1"/>
    <col min="3354" max="3354" width="10.140625" style="1" customWidth="1"/>
    <col min="3355" max="3355" width="9.42578125" style="1" customWidth="1"/>
    <col min="3356" max="3356" width="9.28515625" style="1" customWidth="1"/>
    <col min="3357" max="3357" width="8.7109375" style="1" customWidth="1"/>
    <col min="3358" max="3358" width="7.7109375" style="1" customWidth="1"/>
    <col min="3359" max="3359" width="7.28515625" style="1" customWidth="1"/>
    <col min="3360" max="3360" width="10.5703125" style="1" customWidth="1"/>
    <col min="3361" max="3361" width="0" style="1" hidden="1" customWidth="1"/>
    <col min="3362" max="3362" width="9.85546875" style="1" customWidth="1"/>
    <col min="3363" max="3363" width="9.28515625" style="1" customWidth="1"/>
    <col min="3364" max="3364" width="11.140625" style="1" customWidth="1"/>
    <col min="3365" max="3365" width="10" style="1" customWidth="1"/>
    <col min="3366" max="3366" width="10.5703125" style="1" customWidth="1"/>
    <col min="3367" max="3367" width="9.7109375" style="1" customWidth="1"/>
    <col min="3368" max="3369" width="9" style="1" customWidth="1"/>
    <col min="3370" max="3370" width="8.5703125" style="1" customWidth="1"/>
    <col min="3371" max="3373" width="9" style="1" customWidth="1"/>
    <col min="3374" max="3374" width="9.5703125" style="1" customWidth="1"/>
    <col min="3375" max="3375" width="9.42578125" style="1" customWidth="1"/>
    <col min="3376" max="3595" width="9.140625" style="1"/>
    <col min="3596" max="3596" width="0" style="1" hidden="1" customWidth="1"/>
    <col min="3597" max="3597" width="25.7109375" style="1" customWidth="1"/>
    <col min="3598" max="3598" width="10.42578125" style="1" customWidth="1"/>
    <col min="3599" max="3599" width="9.7109375" style="1" customWidth="1"/>
    <col min="3600" max="3600" width="10.28515625" style="1" customWidth="1"/>
    <col min="3601" max="3601" width="9.7109375" style="1" customWidth="1"/>
    <col min="3602" max="3602" width="10.28515625" style="1" customWidth="1"/>
    <col min="3603" max="3603" width="9.7109375" style="1" customWidth="1"/>
    <col min="3604" max="3604" width="10.140625" style="1" customWidth="1"/>
    <col min="3605" max="3605" width="9.7109375" style="1" customWidth="1"/>
    <col min="3606" max="3606" width="10.42578125" style="1" customWidth="1"/>
    <col min="3607" max="3607" width="9.28515625" style="1" customWidth="1"/>
    <col min="3608" max="3608" width="10.42578125" style="1" customWidth="1"/>
    <col min="3609" max="3609" width="9.7109375" style="1" customWidth="1"/>
    <col min="3610" max="3610" width="10.140625" style="1" customWidth="1"/>
    <col min="3611" max="3611" width="9.42578125" style="1" customWidth="1"/>
    <col min="3612" max="3612" width="9.28515625" style="1" customWidth="1"/>
    <col min="3613" max="3613" width="8.7109375" style="1" customWidth="1"/>
    <col min="3614" max="3614" width="7.7109375" style="1" customWidth="1"/>
    <col min="3615" max="3615" width="7.28515625" style="1" customWidth="1"/>
    <col min="3616" max="3616" width="10.5703125" style="1" customWidth="1"/>
    <col min="3617" max="3617" width="0" style="1" hidden="1" customWidth="1"/>
    <col min="3618" max="3618" width="9.85546875" style="1" customWidth="1"/>
    <col min="3619" max="3619" width="9.28515625" style="1" customWidth="1"/>
    <col min="3620" max="3620" width="11.140625" style="1" customWidth="1"/>
    <col min="3621" max="3621" width="10" style="1" customWidth="1"/>
    <col min="3622" max="3622" width="10.5703125" style="1" customWidth="1"/>
    <col min="3623" max="3623" width="9.7109375" style="1" customWidth="1"/>
    <col min="3624" max="3625" width="9" style="1" customWidth="1"/>
    <col min="3626" max="3626" width="8.5703125" style="1" customWidth="1"/>
    <col min="3627" max="3629" width="9" style="1" customWidth="1"/>
    <col min="3630" max="3630" width="9.5703125" style="1" customWidth="1"/>
    <col min="3631" max="3631" width="9.42578125" style="1" customWidth="1"/>
    <col min="3632" max="3851" width="9.140625" style="1"/>
    <col min="3852" max="3852" width="0" style="1" hidden="1" customWidth="1"/>
    <col min="3853" max="3853" width="25.7109375" style="1" customWidth="1"/>
    <col min="3854" max="3854" width="10.42578125" style="1" customWidth="1"/>
    <col min="3855" max="3855" width="9.7109375" style="1" customWidth="1"/>
    <col min="3856" max="3856" width="10.28515625" style="1" customWidth="1"/>
    <col min="3857" max="3857" width="9.7109375" style="1" customWidth="1"/>
    <col min="3858" max="3858" width="10.28515625" style="1" customWidth="1"/>
    <col min="3859" max="3859" width="9.7109375" style="1" customWidth="1"/>
    <col min="3860" max="3860" width="10.140625" style="1" customWidth="1"/>
    <col min="3861" max="3861" width="9.7109375" style="1" customWidth="1"/>
    <col min="3862" max="3862" width="10.42578125" style="1" customWidth="1"/>
    <col min="3863" max="3863" width="9.28515625" style="1" customWidth="1"/>
    <col min="3864" max="3864" width="10.42578125" style="1" customWidth="1"/>
    <col min="3865" max="3865" width="9.7109375" style="1" customWidth="1"/>
    <col min="3866" max="3866" width="10.140625" style="1" customWidth="1"/>
    <col min="3867" max="3867" width="9.42578125" style="1" customWidth="1"/>
    <col min="3868" max="3868" width="9.28515625" style="1" customWidth="1"/>
    <col min="3869" max="3869" width="8.7109375" style="1" customWidth="1"/>
    <col min="3870" max="3870" width="7.7109375" style="1" customWidth="1"/>
    <col min="3871" max="3871" width="7.28515625" style="1" customWidth="1"/>
    <col min="3872" max="3872" width="10.5703125" style="1" customWidth="1"/>
    <col min="3873" max="3873" width="0" style="1" hidden="1" customWidth="1"/>
    <col min="3874" max="3874" width="9.85546875" style="1" customWidth="1"/>
    <col min="3875" max="3875" width="9.28515625" style="1" customWidth="1"/>
    <col min="3876" max="3876" width="11.140625" style="1" customWidth="1"/>
    <col min="3877" max="3877" width="10" style="1" customWidth="1"/>
    <col min="3878" max="3878" width="10.5703125" style="1" customWidth="1"/>
    <col min="3879" max="3879" width="9.7109375" style="1" customWidth="1"/>
    <col min="3880" max="3881" width="9" style="1" customWidth="1"/>
    <col min="3882" max="3882" width="8.5703125" style="1" customWidth="1"/>
    <col min="3883" max="3885" width="9" style="1" customWidth="1"/>
    <col min="3886" max="3886" width="9.5703125" style="1" customWidth="1"/>
    <col min="3887" max="3887" width="9.42578125" style="1" customWidth="1"/>
    <col min="3888" max="4107" width="9.140625" style="1"/>
    <col min="4108" max="4108" width="0" style="1" hidden="1" customWidth="1"/>
    <col min="4109" max="4109" width="25.7109375" style="1" customWidth="1"/>
    <col min="4110" max="4110" width="10.42578125" style="1" customWidth="1"/>
    <col min="4111" max="4111" width="9.7109375" style="1" customWidth="1"/>
    <col min="4112" max="4112" width="10.28515625" style="1" customWidth="1"/>
    <col min="4113" max="4113" width="9.7109375" style="1" customWidth="1"/>
    <col min="4114" max="4114" width="10.28515625" style="1" customWidth="1"/>
    <col min="4115" max="4115" width="9.7109375" style="1" customWidth="1"/>
    <col min="4116" max="4116" width="10.140625" style="1" customWidth="1"/>
    <col min="4117" max="4117" width="9.7109375" style="1" customWidth="1"/>
    <col min="4118" max="4118" width="10.42578125" style="1" customWidth="1"/>
    <col min="4119" max="4119" width="9.28515625" style="1" customWidth="1"/>
    <col min="4120" max="4120" width="10.42578125" style="1" customWidth="1"/>
    <col min="4121" max="4121" width="9.7109375" style="1" customWidth="1"/>
    <col min="4122" max="4122" width="10.140625" style="1" customWidth="1"/>
    <col min="4123" max="4123" width="9.42578125" style="1" customWidth="1"/>
    <col min="4124" max="4124" width="9.28515625" style="1" customWidth="1"/>
    <col min="4125" max="4125" width="8.7109375" style="1" customWidth="1"/>
    <col min="4126" max="4126" width="7.7109375" style="1" customWidth="1"/>
    <col min="4127" max="4127" width="7.28515625" style="1" customWidth="1"/>
    <col min="4128" max="4128" width="10.5703125" style="1" customWidth="1"/>
    <col min="4129" max="4129" width="0" style="1" hidden="1" customWidth="1"/>
    <col min="4130" max="4130" width="9.85546875" style="1" customWidth="1"/>
    <col min="4131" max="4131" width="9.28515625" style="1" customWidth="1"/>
    <col min="4132" max="4132" width="11.140625" style="1" customWidth="1"/>
    <col min="4133" max="4133" width="10" style="1" customWidth="1"/>
    <col min="4134" max="4134" width="10.5703125" style="1" customWidth="1"/>
    <col min="4135" max="4135" width="9.7109375" style="1" customWidth="1"/>
    <col min="4136" max="4137" width="9" style="1" customWidth="1"/>
    <col min="4138" max="4138" width="8.5703125" style="1" customWidth="1"/>
    <col min="4139" max="4141" width="9" style="1" customWidth="1"/>
    <col min="4142" max="4142" width="9.5703125" style="1" customWidth="1"/>
    <col min="4143" max="4143" width="9.42578125" style="1" customWidth="1"/>
    <col min="4144" max="4240" width="9.140625" style="1"/>
    <col min="4241" max="4241" width="0" style="1" hidden="1" customWidth="1"/>
    <col min="4242" max="4242" width="25.7109375" style="1" customWidth="1"/>
    <col min="4243" max="4243" width="10.42578125" style="1" customWidth="1"/>
    <col min="4244" max="4244" width="9.7109375" style="1" customWidth="1"/>
    <col min="4245" max="4245" width="10.28515625" style="1" customWidth="1"/>
    <col min="4246" max="4246" width="9.7109375" style="1" customWidth="1"/>
    <col min="4247" max="4247" width="10.28515625" style="1" customWidth="1"/>
    <col min="4248" max="4248" width="9.7109375" style="1" customWidth="1"/>
    <col min="4249" max="4249" width="10.140625" style="1" customWidth="1"/>
    <col min="4250" max="4250" width="9.7109375" style="1" customWidth="1"/>
    <col min="4251" max="4251" width="10.42578125" style="1" customWidth="1"/>
    <col min="4252" max="4252" width="9.28515625" style="1" customWidth="1"/>
    <col min="4253" max="4253" width="10.42578125" style="1" customWidth="1"/>
    <col min="4254" max="4254" width="9.7109375" style="1" customWidth="1"/>
    <col min="4255" max="4255" width="10.140625" style="1" customWidth="1"/>
    <col min="4256" max="4256" width="9.42578125" style="1" customWidth="1"/>
    <col min="4257" max="4257" width="9.28515625" style="1" customWidth="1"/>
    <col min="4258" max="4258" width="8.7109375" style="1" customWidth="1"/>
    <col min="4259" max="4259" width="7.7109375" style="1" customWidth="1"/>
    <col min="4260" max="4260" width="7.28515625" style="1" customWidth="1"/>
    <col min="4261" max="4261" width="10.5703125" style="1" customWidth="1"/>
    <col min="4262" max="4262" width="0" style="1" hidden="1" customWidth="1"/>
    <col min="4263" max="4263" width="9.85546875" style="1" customWidth="1"/>
    <col min="4264" max="4264" width="9.28515625" style="1" customWidth="1"/>
    <col min="4265" max="4265" width="11.140625" style="1" customWidth="1"/>
    <col min="4266" max="4266" width="10" style="1" customWidth="1"/>
    <col min="4267" max="4267" width="10.5703125" style="1" customWidth="1"/>
    <col min="4268" max="4268" width="9.7109375" style="1" customWidth="1"/>
    <col min="4269" max="4270" width="9" style="1" customWidth="1"/>
    <col min="4271" max="4271" width="8.5703125" style="1" customWidth="1"/>
    <col min="4272" max="4274" width="9" style="1" customWidth="1"/>
    <col min="4275" max="4275" width="9.5703125" style="1" customWidth="1"/>
    <col min="4276" max="4276" width="9.42578125" style="1" customWidth="1"/>
    <col min="4277" max="4496" width="9.140625" style="1"/>
    <col min="4497" max="4497" width="0" style="1" hidden="1" customWidth="1"/>
    <col min="4498" max="4498" width="25.7109375" style="1" customWidth="1"/>
    <col min="4499" max="4499" width="10.42578125" style="1" customWidth="1"/>
    <col min="4500" max="4500" width="9.7109375" style="1" customWidth="1"/>
    <col min="4501" max="4501" width="10.28515625" style="1" customWidth="1"/>
    <col min="4502" max="4502" width="9.7109375" style="1" customWidth="1"/>
    <col min="4503" max="4503" width="10.28515625" style="1" customWidth="1"/>
    <col min="4504" max="4504" width="9.7109375" style="1" customWidth="1"/>
    <col min="4505" max="4505" width="10.140625" style="1" customWidth="1"/>
    <col min="4506" max="4506" width="9.7109375" style="1" customWidth="1"/>
    <col min="4507" max="4507" width="10.42578125" style="1" customWidth="1"/>
    <col min="4508" max="4508" width="9.28515625" style="1" customWidth="1"/>
    <col min="4509" max="4509" width="10.42578125" style="1" customWidth="1"/>
    <col min="4510" max="4510" width="9.7109375" style="1" customWidth="1"/>
    <col min="4511" max="4511" width="10.140625" style="1" customWidth="1"/>
    <col min="4512" max="4512" width="9.42578125" style="1" customWidth="1"/>
    <col min="4513" max="4513" width="9.28515625" style="1" customWidth="1"/>
    <col min="4514" max="4514" width="8.7109375" style="1" customWidth="1"/>
    <col min="4515" max="4515" width="7.7109375" style="1" customWidth="1"/>
    <col min="4516" max="4516" width="7.28515625" style="1" customWidth="1"/>
    <col min="4517" max="4517" width="10.5703125" style="1" customWidth="1"/>
    <col min="4518" max="4518" width="0" style="1" hidden="1" customWidth="1"/>
    <col min="4519" max="4519" width="9.85546875" style="1" customWidth="1"/>
    <col min="4520" max="4520" width="9.28515625" style="1" customWidth="1"/>
    <col min="4521" max="4521" width="11.140625" style="1" customWidth="1"/>
    <col min="4522" max="4522" width="10" style="1" customWidth="1"/>
    <col min="4523" max="4523" width="10.5703125" style="1" customWidth="1"/>
    <col min="4524" max="4524" width="9.7109375" style="1" customWidth="1"/>
    <col min="4525" max="4526" width="9" style="1" customWidth="1"/>
    <col min="4527" max="4527" width="8.5703125" style="1" customWidth="1"/>
    <col min="4528" max="4530" width="9" style="1" customWidth="1"/>
    <col min="4531" max="4531" width="9.5703125" style="1" customWidth="1"/>
    <col min="4532" max="4532" width="9.42578125" style="1" customWidth="1"/>
    <col min="4533" max="4752" width="9.140625" style="1"/>
    <col min="4753" max="4753" width="0" style="1" hidden="1" customWidth="1"/>
    <col min="4754" max="4754" width="25.7109375" style="1" customWidth="1"/>
    <col min="4755" max="4755" width="10.42578125" style="1" customWidth="1"/>
    <col min="4756" max="4756" width="9.7109375" style="1" customWidth="1"/>
    <col min="4757" max="4757" width="10.28515625" style="1" customWidth="1"/>
    <col min="4758" max="4758" width="9.7109375" style="1" customWidth="1"/>
    <col min="4759" max="4759" width="10.28515625" style="1" customWidth="1"/>
    <col min="4760" max="4760" width="9.7109375" style="1" customWidth="1"/>
    <col min="4761" max="4761" width="10.140625" style="1" customWidth="1"/>
    <col min="4762" max="4762" width="9.7109375" style="1" customWidth="1"/>
    <col min="4763" max="4763" width="10.42578125" style="1" customWidth="1"/>
    <col min="4764" max="4764" width="9.28515625" style="1" customWidth="1"/>
    <col min="4765" max="4765" width="10.42578125" style="1" customWidth="1"/>
    <col min="4766" max="4766" width="9.7109375" style="1" customWidth="1"/>
    <col min="4767" max="4767" width="10.140625" style="1" customWidth="1"/>
    <col min="4768" max="4768" width="9.42578125" style="1" customWidth="1"/>
    <col min="4769" max="4769" width="9.28515625" style="1" customWidth="1"/>
    <col min="4770" max="4770" width="8.7109375" style="1" customWidth="1"/>
    <col min="4771" max="4771" width="7.7109375" style="1" customWidth="1"/>
    <col min="4772" max="4772" width="7.28515625" style="1" customWidth="1"/>
    <col min="4773" max="4773" width="10.5703125" style="1" customWidth="1"/>
    <col min="4774" max="4774" width="0" style="1" hidden="1" customWidth="1"/>
    <col min="4775" max="4775" width="9.85546875" style="1" customWidth="1"/>
    <col min="4776" max="4776" width="9.28515625" style="1" customWidth="1"/>
    <col min="4777" max="4777" width="11.140625" style="1" customWidth="1"/>
    <col min="4778" max="4778" width="10" style="1" customWidth="1"/>
    <col min="4779" max="4779" width="10.5703125" style="1" customWidth="1"/>
    <col min="4780" max="4780" width="9.7109375" style="1" customWidth="1"/>
    <col min="4781" max="4782" width="9" style="1" customWidth="1"/>
    <col min="4783" max="4783" width="8.5703125" style="1" customWidth="1"/>
    <col min="4784" max="4786" width="9" style="1" customWidth="1"/>
    <col min="4787" max="4787" width="9.5703125" style="1" customWidth="1"/>
    <col min="4788" max="4788" width="9.42578125" style="1" customWidth="1"/>
    <col min="4789" max="5008" width="9.140625" style="1"/>
    <col min="5009" max="5009" width="0" style="1" hidden="1" customWidth="1"/>
    <col min="5010" max="5010" width="25.7109375" style="1" customWidth="1"/>
    <col min="5011" max="5011" width="10.42578125" style="1" customWidth="1"/>
    <col min="5012" max="5012" width="9.7109375" style="1" customWidth="1"/>
    <col min="5013" max="5013" width="10.28515625" style="1" customWidth="1"/>
    <col min="5014" max="5014" width="9.7109375" style="1" customWidth="1"/>
    <col min="5015" max="5015" width="10.28515625" style="1" customWidth="1"/>
    <col min="5016" max="5016" width="9.7109375" style="1" customWidth="1"/>
    <col min="5017" max="5017" width="10.140625" style="1" customWidth="1"/>
    <col min="5018" max="5018" width="9.7109375" style="1" customWidth="1"/>
    <col min="5019" max="5019" width="10.42578125" style="1" customWidth="1"/>
    <col min="5020" max="5020" width="9.28515625" style="1" customWidth="1"/>
    <col min="5021" max="5021" width="10.42578125" style="1" customWidth="1"/>
    <col min="5022" max="5022" width="9.7109375" style="1" customWidth="1"/>
    <col min="5023" max="5023" width="10.140625" style="1" customWidth="1"/>
    <col min="5024" max="5024" width="9.42578125" style="1" customWidth="1"/>
    <col min="5025" max="5025" width="9.28515625" style="1" customWidth="1"/>
    <col min="5026" max="5026" width="8.7109375" style="1" customWidth="1"/>
    <col min="5027" max="5027" width="7.7109375" style="1" customWidth="1"/>
    <col min="5028" max="5028" width="7.28515625" style="1" customWidth="1"/>
    <col min="5029" max="5029" width="10.5703125" style="1" customWidth="1"/>
    <col min="5030" max="5030" width="0" style="1" hidden="1" customWidth="1"/>
    <col min="5031" max="5031" width="9.85546875" style="1" customWidth="1"/>
    <col min="5032" max="5032" width="9.28515625" style="1" customWidth="1"/>
    <col min="5033" max="5033" width="11.140625" style="1" customWidth="1"/>
    <col min="5034" max="5034" width="10" style="1" customWidth="1"/>
    <col min="5035" max="5035" width="10.5703125" style="1" customWidth="1"/>
    <col min="5036" max="5036" width="9.7109375" style="1" customWidth="1"/>
    <col min="5037" max="5038" width="9" style="1" customWidth="1"/>
    <col min="5039" max="5039" width="8.5703125" style="1" customWidth="1"/>
    <col min="5040" max="5042" width="9" style="1" customWidth="1"/>
    <col min="5043" max="5043" width="9.5703125" style="1" customWidth="1"/>
    <col min="5044" max="5044" width="9.42578125" style="1" customWidth="1"/>
    <col min="5045" max="5264" width="9.140625" style="1"/>
    <col min="5265" max="5265" width="0" style="1" hidden="1" customWidth="1"/>
    <col min="5266" max="5266" width="25.7109375" style="1" customWidth="1"/>
    <col min="5267" max="5267" width="10.42578125" style="1" customWidth="1"/>
    <col min="5268" max="5268" width="9.7109375" style="1" customWidth="1"/>
    <col min="5269" max="5269" width="10.28515625" style="1" customWidth="1"/>
    <col min="5270" max="5270" width="9.7109375" style="1" customWidth="1"/>
    <col min="5271" max="5271" width="10.28515625" style="1" customWidth="1"/>
    <col min="5272" max="5272" width="9.7109375" style="1" customWidth="1"/>
    <col min="5273" max="5273" width="10.140625" style="1" customWidth="1"/>
    <col min="5274" max="5274" width="9.7109375" style="1" customWidth="1"/>
    <col min="5275" max="5275" width="10.42578125" style="1" customWidth="1"/>
    <col min="5276" max="5276" width="9.28515625" style="1" customWidth="1"/>
    <col min="5277" max="5277" width="10.42578125" style="1" customWidth="1"/>
    <col min="5278" max="5278" width="9.7109375" style="1" customWidth="1"/>
    <col min="5279" max="5279" width="10.140625" style="1" customWidth="1"/>
    <col min="5280" max="5280" width="9.42578125" style="1" customWidth="1"/>
    <col min="5281" max="5281" width="9.28515625" style="1" customWidth="1"/>
    <col min="5282" max="5282" width="8.7109375" style="1" customWidth="1"/>
    <col min="5283" max="5283" width="7.7109375" style="1" customWidth="1"/>
    <col min="5284" max="5284" width="7.28515625" style="1" customWidth="1"/>
    <col min="5285" max="5285" width="10.5703125" style="1" customWidth="1"/>
    <col min="5286" max="5286" width="0" style="1" hidden="1" customWidth="1"/>
    <col min="5287" max="5287" width="9.85546875" style="1" customWidth="1"/>
    <col min="5288" max="5288" width="9.28515625" style="1" customWidth="1"/>
    <col min="5289" max="5289" width="11.140625" style="1" customWidth="1"/>
    <col min="5290" max="5290" width="10" style="1" customWidth="1"/>
    <col min="5291" max="5291" width="10.5703125" style="1" customWidth="1"/>
    <col min="5292" max="5292" width="9.7109375" style="1" customWidth="1"/>
    <col min="5293" max="5294" width="9" style="1" customWidth="1"/>
    <col min="5295" max="5295" width="8.5703125" style="1" customWidth="1"/>
    <col min="5296" max="5298" width="9" style="1" customWidth="1"/>
    <col min="5299" max="5299" width="9.5703125" style="1" customWidth="1"/>
    <col min="5300" max="5300" width="9.42578125" style="1" customWidth="1"/>
    <col min="5301" max="5520" width="9.140625" style="1"/>
    <col min="5521" max="5521" width="0" style="1" hidden="1" customWidth="1"/>
    <col min="5522" max="5522" width="25.7109375" style="1" customWidth="1"/>
    <col min="5523" max="5523" width="10.42578125" style="1" customWidth="1"/>
    <col min="5524" max="5524" width="9.7109375" style="1" customWidth="1"/>
    <col min="5525" max="5525" width="10.28515625" style="1" customWidth="1"/>
    <col min="5526" max="5526" width="9.7109375" style="1" customWidth="1"/>
    <col min="5527" max="5527" width="10.28515625" style="1" customWidth="1"/>
    <col min="5528" max="5528" width="9.7109375" style="1" customWidth="1"/>
    <col min="5529" max="5529" width="10.140625" style="1" customWidth="1"/>
    <col min="5530" max="5530" width="9.7109375" style="1" customWidth="1"/>
    <col min="5531" max="5531" width="10.42578125" style="1" customWidth="1"/>
    <col min="5532" max="5532" width="9.28515625" style="1" customWidth="1"/>
    <col min="5533" max="5533" width="10.42578125" style="1" customWidth="1"/>
    <col min="5534" max="5534" width="9.7109375" style="1" customWidth="1"/>
    <col min="5535" max="5535" width="10.140625" style="1" customWidth="1"/>
    <col min="5536" max="5536" width="9.42578125" style="1" customWidth="1"/>
    <col min="5537" max="5537" width="9.28515625" style="1" customWidth="1"/>
    <col min="5538" max="5538" width="8.7109375" style="1" customWidth="1"/>
    <col min="5539" max="5539" width="7.7109375" style="1" customWidth="1"/>
    <col min="5540" max="5540" width="7.28515625" style="1" customWidth="1"/>
    <col min="5541" max="5541" width="10.5703125" style="1" customWidth="1"/>
    <col min="5542" max="5542" width="0" style="1" hidden="1" customWidth="1"/>
    <col min="5543" max="5543" width="9.85546875" style="1" customWidth="1"/>
    <col min="5544" max="5544" width="9.28515625" style="1" customWidth="1"/>
    <col min="5545" max="5545" width="11.140625" style="1" customWidth="1"/>
    <col min="5546" max="5546" width="10" style="1" customWidth="1"/>
    <col min="5547" max="5547" width="10.5703125" style="1" customWidth="1"/>
    <col min="5548" max="5548" width="9.7109375" style="1" customWidth="1"/>
    <col min="5549" max="5550" width="9" style="1" customWidth="1"/>
    <col min="5551" max="5551" width="8.5703125" style="1" customWidth="1"/>
    <col min="5552" max="5554" width="9" style="1" customWidth="1"/>
    <col min="5555" max="5555" width="9.5703125" style="1" customWidth="1"/>
    <col min="5556" max="5556" width="9.42578125" style="1" customWidth="1"/>
    <col min="5557" max="5776" width="9.140625" style="1"/>
    <col min="5777" max="5777" width="0" style="1" hidden="1" customWidth="1"/>
    <col min="5778" max="5778" width="25.7109375" style="1" customWidth="1"/>
    <col min="5779" max="5779" width="10.42578125" style="1" customWidth="1"/>
    <col min="5780" max="5780" width="9.7109375" style="1" customWidth="1"/>
    <col min="5781" max="5781" width="10.28515625" style="1" customWidth="1"/>
    <col min="5782" max="5782" width="9.7109375" style="1" customWidth="1"/>
    <col min="5783" max="5783" width="10.28515625" style="1" customWidth="1"/>
    <col min="5784" max="5784" width="9.7109375" style="1" customWidth="1"/>
    <col min="5785" max="5785" width="10.140625" style="1" customWidth="1"/>
    <col min="5786" max="5786" width="9.7109375" style="1" customWidth="1"/>
    <col min="5787" max="5787" width="10.42578125" style="1" customWidth="1"/>
    <col min="5788" max="5788" width="9.28515625" style="1" customWidth="1"/>
    <col min="5789" max="5789" width="10.42578125" style="1" customWidth="1"/>
    <col min="5790" max="5790" width="9.7109375" style="1" customWidth="1"/>
    <col min="5791" max="5791" width="10.140625" style="1" customWidth="1"/>
    <col min="5792" max="5792" width="9.42578125" style="1" customWidth="1"/>
    <col min="5793" max="5793" width="9.28515625" style="1" customWidth="1"/>
    <col min="5794" max="5794" width="8.7109375" style="1" customWidth="1"/>
    <col min="5795" max="5795" width="7.7109375" style="1" customWidth="1"/>
    <col min="5796" max="5796" width="7.28515625" style="1" customWidth="1"/>
    <col min="5797" max="5797" width="10.5703125" style="1" customWidth="1"/>
    <col min="5798" max="5798" width="0" style="1" hidden="1" customWidth="1"/>
    <col min="5799" max="5799" width="9.85546875" style="1" customWidth="1"/>
    <col min="5800" max="5800" width="9.28515625" style="1" customWidth="1"/>
    <col min="5801" max="5801" width="11.140625" style="1" customWidth="1"/>
    <col min="5802" max="5802" width="10" style="1" customWidth="1"/>
    <col min="5803" max="5803" width="10.5703125" style="1" customWidth="1"/>
    <col min="5804" max="5804" width="9.7109375" style="1" customWidth="1"/>
    <col min="5805" max="5806" width="9" style="1" customWidth="1"/>
    <col min="5807" max="5807" width="8.5703125" style="1" customWidth="1"/>
    <col min="5808" max="5810" width="9" style="1" customWidth="1"/>
    <col min="5811" max="5811" width="9.5703125" style="1" customWidth="1"/>
    <col min="5812" max="5812" width="9.42578125" style="1" customWidth="1"/>
    <col min="5813" max="6032" width="9.140625" style="1"/>
    <col min="6033" max="6033" width="0" style="1" hidden="1" customWidth="1"/>
    <col min="6034" max="6034" width="25.7109375" style="1" customWidth="1"/>
    <col min="6035" max="6035" width="10.42578125" style="1" customWidth="1"/>
    <col min="6036" max="6036" width="9.7109375" style="1" customWidth="1"/>
    <col min="6037" max="6037" width="10.28515625" style="1" customWidth="1"/>
    <col min="6038" max="6038" width="9.7109375" style="1" customWidth="1"/>
    <col min="6039" max="6039" width="10.28515625" style="1" customWidth="1"/>
    <col min="6040" max="6040" width="9.7109375" style="1" customWidth="1"/>
    <col min="6041" max="6041" width="10.140625" style="1" customWidth="1"/>
    <col min="6042" max="6042" width="9.7109375" style="1" customWidth="1"/>
    <col min="6043" max="6043" width="10.42578125" style="1" customWidth="1"/>
    <col min="6044" max="6044" width="9.28515625" style="1" customWidth="1"/>
    <col min="6045" max="6045" width="10.42578125" style="1" customWidth="1"/>
    <col min="6046" max="6046" width="9.7109375" style="1" customWidth="1"/>
    <col min="6047" max="6047" width="10.140625" style="1" customWidth="1"/>
    <col min="6048" max="6048" width="9.42578125" style="1" customWidth="1"/>
    <col min="6049" max="6049" width="9.28515625" style="1" customWidth="1"/>
    <col min="6050" max="6050" width="8.7109375" style="1" customWidth="1"/>
    <col min="6051" max="6051" width="7.7109375" style="1" customWidth="1"/>
    <col min="6052" max="6052" width="7.28515625" style="1" customWidth="1"/>
    <col min="6053" max="6053" width="10.5703125" style="1" customWidth="1"/>
    <col min="6054" max="6054" width="0" style="1" hidden="1" customWidth="1"/>
    <col min="6055" max="6055" width="9.85546875" style="1" customWidth="1"/>
    <col min="6056" max="6056" width="9.28515625" style="1" customWidth="1"/>
    <col min="6057" max="6057" width="11.140625" style="1" customWidth="1"/>
    <col min="6058" max="6058" width="10" style="1" customWidth="1"/>
    <col min="6059" max="6059" width="10.5703125" style="1" customWidth="1"/>
    <col min="6060" max="6060" width="9.7109375" style="1" customWidth="1"/>
    <col min="6061" max="6062" width="9" style="1" customWidth="1"/>
    <col min="6063" max="6063" width="8.5703125" style="1" customWidth="1"/>
    <col min="6064" max="6066" width="9" style="1" customWidth="1"/>
    <col min="6067" max="6067" width="9.5703125" style="1" customWidth="1"/>
    <col min="6068" max="6068" width="9.42578125" style="1" customWidth="1"/>
    <col min="6069" max="6288" width="9.140625" style="1"/>
    <col min="6289" max="6289" width="0" style="1" hidden="1" customWidth="1"/>
    <col min="6290" max="6290" width="25.7109375" style="1" customWidth="1"/>
    <col min="6291" max="6291" width="10.42578125" style="1" customWidth="1"/>
    <col min="6292" max="6292" width="9.7109375" style="1" customWidth="1"/>
    <col min="6293" max="6293" width="10.28515625" style="1" customWidth="1"/>
    <col min="6294" max="6294" width="9.7109375" style="1" customWidth="1"/>
    <col min="6295" max="6295" width="10.28515625" style="1" customWidth="1"/>
    <col min="6296" max="6296" width="9.7109375" style="1" customWidth="1"/>
    <col min="6297" max="6297" width="10.140625" style="1" customWidth="1"/>
    <col min="6298" max="6298" width="9.7109375" style="1" customWidth="1"/>
    <col min="6299" max="6299" width="10.42578125" style="1" customWidth="1"/>
    <col min="6300" max="6300" width="9.28515625" style="1" customWidth="1"/>
    <col min="6301" max="6301" width="10.42578125" style="1" customWidth="1"/>
    <col min="6302" max="6302" width="9.7109375" style="1" customWidth="1"/>
    <col min="6303" max="6303" width="10.140625" style="1" customWidth="1"/>
    <col min="6304" max="6304" width="9.42578125" style="1" customWidth="1"/>
    <col min="6305" max="6305" width="9.28515625" style="1" customWidth="1"/>
    <col min="6306" max="6306" width="8.7109375" style="1" customWidth="1"/>
    <col min="6307" max="6307" width="7.7109375" style="1" customWidth="1"/>
    <col min="6308" max="6308" width="7.28515625" style="1" customWidth="1"/>
    <col min="6309" max="6309" width="10.5703125" style="1" customWidth="1"/>
    <col min="6310" max="6310" width="0" style="1" hidden="1" customWidth="1"/>
    <col min="6311" max="6311" width="9.85546875" style="1" customWidth="1"/>
    <col min="6312" max="6312" width="9.28515625" style="1" customWidth="1"/>
    <col min="6313" max="6313" width="11.140625" style="1" customWidth="1"/>
    <col min="6314" max="6314" width="10" style="1" customWidth="1"/>
    <col min="6315" max="6315" width="10.5703125" style="1" customWidth="1"/>
    <col min="6316" max="6316" width="9.7109375" style="1" customWidth="1"/>
    <col min="6317" max="6318" width="9" style="1" customWidth="1"/>
    <col min="6319" max="6319" width="8.5703125" style="1" customWidth="1"/>
    <col min="6320" max="6322" width="9" style="1" customWidth="1"/>
    <col min="6323" max="6323" width="9.5703125" style="1" customWidth="1"/>
    <col min="6324" max="6324" width="9.42578125" style="1" customWidth="1"/>
    <col min="6325" max="6544" width="9.140625" style="1"/>
    <col min="6545" max="6545" width="0" style="1" hidden="1" customWidth="1"/>
    <col min="6546" max="6546" width="25.7109375" style="1" customWidth="1"/>
    <col min="6547" max="6547" width="10.42578125" style="1" customWidth="1"/>
    <col min="6548" max="6548" width="9.7109375" style="1" customWidth="1"/>
    <col min="6549" max="6549" width="10.28515625" style="1" customWidth="1"/>
    <col min="6550" max="6550" width="9.7109375" style="1" customWidth="1"/>
    <col min="6551" max="6551" width="10.28515625" style="1" customWidth="1"/>
    <col min="6552" max="6552" width="9.7109375" style="1" customWidth="1"/>
    <col min="6553" max="6553" width="10.140625" style="1" customWidth="1"/>
    <col min="6554" max="6554" width="9.7109375" style="1" customWidth="1"/>
    <col min="6555" max="6555" width="10.42578125" style="1" customWidth="1"/>
    <col min="6556" max="6556" width="9.28515625" style="1" customWidth="1"/>
    <col min="6557" max="6557" width="10.42578125" style="1" customWidth="1"/>
    <col min="6558" max="6558" width="9.7109375" style="1" customWidth="1"/>
    <col min="6559" max="6559" width="10.140625" style="1" customWidth="1"/>
    <col min="6560" max="6560" width="9.42578125" style="1" customWidth="1"/>
    <col min="6561" max="6561" width="9.28515625" style="1" customWidth="1"/>
    <col min="6562" max="6562" width="8.7109375" style="1" customWidth="1"/>
    <col min="6563" max="6563" width="7.7109375" style="1" customWidth="1"/>
    <col min="6564" max="6564" width="7.28515625" style="1" customWidth="1"/>
    <col min="6565" max="6565" width="10.5703125" style="1" customWidth="1"/>
    <col min="6566" max="6566" width="0" style="1" hidden="1" customWidth="1"/>
    <col min="6567" max="6567" width="9.85546875" style="1" customWidth="1"/>
    <col min="6568" max="6568" width="9.28515625" style="1" customWidth="1"/>
    <col min="6569" max="6569" width="11.140625" style="1" customWidth="1"/>
    <col min="6570" max="6570" width="10" style="1" customWidth="1"/>
    <col min="6571" max="6571" width="10.5703125" style="1" customWidth="1"/>
    <col min="6572" max="6572" width="9.7109375" style="1" customWidth="1"/>
    <col min="6573" max="6574" width="9" style="1" customWidth="1"/>
    <col min="6575" max="6575" width="8.5703125" style="1" customWidth="1"/>
    <col min="6576" max="6578" width="9" style="1" customWidth="1"/>
    <col min="6579" max="6579" width="9.5703125" style="1" customWidth="1"/>
    <col min="6580" max="6580" width="9.42578125" style="1" customWidth="1"/>
    <col min="6581" max="6800" width="9.140625" style="1"/>
    <col min="6801" max="6801" width="0" style="1" hidden="1" customWidth="1"/>
    <col min="6802" max="6802" width="25.7109375" style="1" customWidth="1"/>
    <col min="6803" max="6803" width="10.42578125" style="1" customWidth="1"/>
    <col min="6804" max="6804" width="9.7109375" style="1" customWidth="1"/>
    <col min="6805" max="6805" width="10.28515625" style="1" customWidth="1"/>
    <col min="6806" max="6806" width="9.7109375" style="1" customWidth="1"/>
    <col min="6807" max="6807" width="10.28515625" style="1" customWidth="1"/>
    <col min="6808" max="6808" width="9.7109375" style="1" customWidth="1"/>
    <col min="6809" max="6809" width="10.140625" style="1" customWidth="1"/>
    <col min="6810" max="6810" width="9.7109375" style="1" customWidth="1"/>
    <col min="6811" max="6811" width="10.42578125" style="1" customWidth="1"/>
    <col min="6812" max="6812" width="9.28515625" style="1" customWidth="1"/>
    <col min="6813" max="6813" width="10.42578125" style="1" customWidth="1"/>
    <col min="6814" max="6814" width="9.7109375" style="1" customWidth="1"/>
    <col min="6815" max="6815" width="10.140625" style="1" customWidth="1"/>
    <col min="6816" max="6816" width="9.42578125" style="1" customWidth="1"/>
    <col min="6817" max="6817" width="9.28515625" style="1" customWidth="1"/>
    <col min="6818" max="6818" width="8.7109375" style="1" customWidth="1"/>
    <col min="6819" max="6819" width="7.7109375" style="1" customWidth="1"/>
    <col min="6820" max="6820" width="7.28515625" style="1" customWidth="1"/>
    <col min="6821" max="6821" width="10.5703125" style="1" customWidth="1"/>
    <col min="6822" max="6822" width="0" style="1" hidden="1" customWidth="1"/>
    <col min="6823" max="6823" width="9.85546875" style="1" customWidth="1"/>
    <col min="6824" max="6824" width="9.28515625" style="1" customWidth="1"/>
    <col min="6825" max="6825" width="11.140625" style="1" customWidth="1"/>
    <col min="6826" max="6826" width="10" style="1" customWidth="1"/>
    <col min="6827" max="6827" width="10.5703125" style="1" customWidth="1"/>
    <col min="6828" max="6828" width="9.7109375" style="1" customWidth="1"/>
    <col min="6829" max="6830" width="9" style="1" customWidth="1"/>
    <col min="6831" max="6831" width="8.5703125" style="1" customWidth="1"/>
    <col min="6832" max="6834" width="9" style="1" customWidth="1"/>
    <col min="6835" max="6835" width="9.5703125" style="1" customWidth="1"/>
    <col min="6836" max="6836" width="9.42578125" style="1" customWidth="1"/>
    <col min="6837" max="7056" width="9.140625" style="1"/>
    <col min="7057" max="7057" width="0" style="1" hidden="1" customWidth="1"/>
    <col min="7058" max="7058" width="25.7109375" style="1" customWidth="1"/>
    <col min="7059" max="7059" width="10.42578125" style="1" customWidth="1"/>
    <col min="7060" max="7060" width="9.7109375" style="1" customWidth="1"/>
    <col min="7061" max="7061" width="10.28515625" style="1" customWidth="1"/>
    <col min="7062" max="7062" width="9.7109375" style="1" customWidth="1"/>
    <col min="7063" max="7063" width="10.28515625" style="1" customWidth="1"/>
    <col min="7064" max="7064" width="9.7109375" style="1" customWidth="1"/>
    <col min="7065" max="7065" width="10.140625" style="1" customWidth="1"/>
    <col min="7066" max="7066" width="9.7109375" style="1" customWidth="1"/>
    <col min="7067" max="7067" width="10.42578125" style="1" customWidth="1"/>
    <col min="7068" max="7068" width="9.28515625" style="1" customWidth="1"/>
    <col min="7069" max="7069" width="10.42578125" style="1" customWidth="1"/>
    <col min="7070" max="7070" width="9.7109375" style="1" customWidth="1"/>
    <col min="7071" max="7071" width="10.140625" style="1" customWidth="1"/>
    <col min="7072" max="7072" width="9.42578125" style="1" customWidth="1"/>
    <col min="7073" max="7073" width="9.28515625" style="1" customWidth="1"/>
    <col min="7074" max="7074" width="8.7109375" style="1" customWidth="1"/>
    <col min="7075" max="7075" width="7.7109375" style="1" customWidth="1"/>
    <col min="7076" max="7076" width="7.28515625" style="1" customWidth="1"/>
    <col min="7077" max="7077" width="10.5703125" style="1" customWidth="1"/>
    <col min="7078" max="7078" width="0" style="1" hidden="1" customWidth="1"/>
    <col min="7079" max="7079" width="9.85546875" style="1" customWidth="1"/>
    <col min="7080" max="7080" width="9.28515625" style="1" customWidth="1"/>
    <col min="7081" max="7081" width="11.140625" style="1" customWidth="1"/>
    <col min="7082" max="7082" width="10" style="1" customWidth="1"/>
    <col min="7083" max="7083" width="10.5703125" style="1" customWidth="1"/>
    <col min="7084" max="7084" width="9.7109375" style="1" customWidth="1"/>
    <col min="7085" max="7086" width="9" style="1" customWidth="1"/>
    <col min="7087" max="7087" width="8.5703125" style="1" customWidth="1"/>
    <col min="7088" max="7090" width="9" style="1" customWidth="1"/>
    <col min="7091" max="7091" width="9.5703125" style="1" customWidth="1"/>
    <col min="7092" max="7092" width="9.42578125" style="1" customWidth="1"/>
    <col min="7093" max="7312" width="9.140625" style="1"/>
    <col min="7313" max="7313" width="0" style="1" hidden="1" customWidth="1"/>
    <col min="7314" max="7314" width="25.7109375" style="1" customWidth="1"/>
    <col min="7315" max="7315" width="10.42578125" style="1" customWidth="1"/>
    <col min="7316" max="7316" width="9.7109375" style="1" customWidth="1"/>
    <col min="7317" max="7317" width="10.28515625" style="1" customWidth="1"/>
    <col min="7318" max="7318" width="9.7109375" style="1" customWidth="1"/>
    <col min="7319" max="7319" width="10.28515625" style="1" customWidth="1"/>
    <col min="7320" max="7320" width="9.7109375" style="1" customWidth="1"/>
    <col min="7321" max="7321" width="10.140625" style="1" customWidth="1"/>
    <col min="7322" max="7322" width="9.7109375" style="1" customWidth="1"/>
    <col min="7323" max="7323" width="10.42578125" style="1" customWidth="1"/>
    <col min="7324" max="7324" width="9.28515625" style="1" customWidth="1"/>
    <col min="7325" max="7325" width="10.42578125" style="1" customWidth="1"/>
    <col min="7326" max="7326" width="9.7109375" style="1" customWidth="1"/>
    <col min="7327" max="7327" width="10.140625" style="1" customWidth="1"/>
    <col min="7328" max="7328" width="9.42578125" style="1" customWidth="1"/>
    <col min="7329" max="7329" width="9.28515625" style="1" customWidth="1"/>
    <col min="7330" max="7330" width="8.7109375" style="1" customWidth="1"/>
    <col min="7331" max="7331" width="7.7109375" style="1" customWidth="1"/>
    <col min="7332" max="7332" width="7.28515625" style="1" customWidth="1"/>
    <col min="7333" max="7333" width="10.5703125" style="1" customWidth="1"/>
    <col min="7334" max="7334" width="0" style="1" hidden="1" customWidth="1"/>
    <col min="7335" max="7335" width="9.85546875" style="1" customWidth="1"/>
    <col min="7336" max="7336" width="9.28515625" style="1" customWidth="1"/>
    <col min="7337" max="7337" width="11.140625" style="1" customWidth="1"/>
    <col min="7338" max="7338" width="10" style="1" customWidth="1"/>
    <col min="7339" max="7339" width="10.5703125" style="1" customWidth="1"/>
    <col min="7340" max="7340" width="9.7109375" style="1" customWidth="1"/>
    <col min="7341" max="7342" width="9" style="1" customWidth="1"/>
    <col min="7343" max="7343" width="8.5703125" style="1" customWidth="1"/>
    <col min="7344" max="7346" width="9" style="1" customWidth="1"/>
    <col min="7347" max="7347" width="9.5703125" style="1" customWidth="1"/>
    <col min="7348" max="7348" width="9.42578125" style="1" customWidth="1"/>
    <col min="7349" max="7568" width="9.140625" style="1"/>
    <col min="7569" max="7569" width="0" style="1" hidden="1" customWidth="1"/>
    <col min="7570" max="7570" width="25.7109375" style="1" customWidth="1"/>
    <col min="7571" max="7571" width="10.42578125" style="1" customWidth="1"/>
    <col min="7572" max="7572" width="9.7109375" style="1" customWidth="1"/>
    <col min="7573" max="7573" width="10.28515625" style="1" customWidth="1"/>
    <col min="7574" max="7574" width="9.7109375" style="1" customWidth="1"/>
    <col min="7575" max="7575" width="10.28515625" style="1" customWidth="1"/>
    <col min="7576" max="7576" width="9.7109375" style="1" customWidth="1"/>
    <col min="7577" max="7577" width="10.140625" style="1" customWidth="1"/>
    <col min="7578" max="7578" width="9.7109375" style="1" customWidth="1"/>
    <col min="7579" max="7579" width="10.42578125" style="1" customWidth="1"/>
    <col min="7580" max="7580" width="9.28515625" style="1" customWidth="1"/>
    <col min="7581" max="7581" width="10.42578125" style="1" customWidth="1"/>
    <col min="7582" max="7582" width="9.7109375" style="1" customWidth="1"/>
    <col min="7583" max="7583" width="10.140625" style="1" customWidth="1"/>
    <col min="7584" max="7584" width="9.42578125" style="1" customWidth="1"/>
    <col min="7585" max="7585" width="9.28515625" style="1" customWidth="1"/>
    <col min="7586" max="7586" width="8.7109375" style="1" customWidth="1"/>
    <col min="7587" max="7587" width="7.7109375" style="1" customWidth="1"/>
    <col min="7588" max="7588" width="7.28515625" style="1" customWidth="1"/>
    <col min="7589" max="7589" width="10.5703125" style="1" customWidth="1"/>
    <col min="7590" max="7590" width="0" style="1" hidden="1" customWidth="1"/>
    <col min="7591" max="7591" width="9.85546875" style="1" customWidth="1"/>
    <col min="7592" max="7592" width="9.28515625" style="1" customWidth="1"/>
    <col min="7593" max="7593" width="11.140625" style="1" customWidth="1"/>
    <col min="7594" max="7594" width="10" style="1" customWidth="1"/>
    <col min="7595" max="7595" width="10.5703125" style="1" customWidth="1"/>
    <col min="7596" max="7596" width="9.7109375" style="1" customWidth="1"/>
    <col min="7597" max="7598" width="9" style="1" customWidth="1"/>
    <col min="7599" max="7599" width="8.5703125" style="1" customWidth="1"/>
    <col min="7600" max="7602" width="9" style="1" customWidth="1"/>
    <col min="7603" max="7603" width="9.5703125" style="1" customWidth="1"/>
    <col min="7604" max="7604" width="9.42578125" style="1" customWidth="1"/>
    <col min="7605" max="7824" width="9.140625" style="1"/>
    <col min="7825" max="7825" width="0" style="1" hidden="1" customWidth="1"/>
    <col min="7826" max="7826" width="25.7109375" style="1" customWidth="1"/>
    <col min="7827" max="7827" width="10.42578125" style="1" customWidth="1"/>
    <col min="7828" max="7828" width="9.7109375" style="1" customWidth="1"/>
    <col min="7829" max="7829" width="10.28515625" style="1" customWidth="1"/>
    <col min="7830" max="7830" width="9.7109375" style="1" customWidth="1"/>
    <col min="7831" max="7831" width="10.28515625" style="1" customWidth="1"/>
    <col min="7832" max="7832" width="9.7109375" style="1" customWidth="1"/>
    <col min="7833" max="7833" width="10.140625" style="1" customWidth="1"/>
    <col min="7834" max="7834" width="9.7109375" style="1" customWidth="1"/>
    <col min="7835" max="7835" width="10.42578125" style="1" customWidth="1"/>
    <col min="7836" max="7836" width="9.28515625" style="1" customWidth="1"/>
    <col min="7837" max="7837" width="10.42578125" style="1" customWidth="1"/>
    <col min="7838" max="7838" width="9.7109375" style="1" customWidth="1"/>
    <col min="7839" max="7839" width="10.140625" style="1" customWidth="1"/>
    <col min="7840" max="7840" width="9.42578125" style="1" customWidth="1"/>
    <col min="7841" max="7841" width="9.28515625" style="1" customWidth="1"/>
    <col min="7842" max="7842" width="8.7109375" style="1" customWidth="1"/>
    <col min="7843" max="7843" width="7.7109375" style="1" customWidth="1"/>
    <col min="7844" max="7844" width="7.28515625" style="1" customWidth="1"/>
    <col min="7845" max="7845" width="10.5703125" style="1" customWidth="1"/>
    <col min="7846" max="7846" width="0" style="1" hidden="1" customWidth="1"/>
    <col min="7847" max="7847" width="9.85546875" style="1" customWidth="1"/>
    <col min="7848" max="7848" width="9.28515625" style="1" customWidth="1"/>
    <col min="7849" max="7849" width="11.140625" style="1" customWidth="1"/>
    <col min="7850" max="7850" width="10" style="1" customWidth="1"/>
    <col min="7851" max="7851" width="10.5703125" style="1" customWidth="1"/>
    <col min="7852" max="7852" width="9.7109375" style="1" customWidth="1"/>
    <col min="7853" max="7854" width="9" style="1" customWidth="1"/>
    <col min="7855" max="7855" width="8.5703125" style="1" customWidth="1"/>
    <col min="7856" max="7858" width="9" style="1" customWidth="1"/>
    <col min="7859" max="7859" width="9.5703125" style="1" customWidth="1"/>
    <col min="7860" max="7860" width="9.42578125" style="1" customWidth="1"/>
    <col min="7861" max="8080" width="9.140625" style="1"/>
    <col min="8081" max="8081" width="0" style="1" hidden="1" customWidth="1"/>
    <col min="8082" max="8082" width="25.7109375" style="1" customWidth="1"/>
    <col min="8083" max="8083" width="10.42578125" style="1" customWidth="1"/>
    <col min="8084" max="8084" width="9.7109375" style="1" customWidth="1"/>
    <col min="8085" max="8085" width="10.28515625" style="1" customWidth="1"/>
    <col min="8086" max="8086" width="9.7109375" style="1" customWidth="1"/>
    <col min="8087" max="8087" width="10.28515625" style="1" customWidth="1"/>
    <col min="8088" max="8088" width="9.7109375" style="1" customWidth="1"/>
    <col min="8089" max="8089" width="10.140625" style="1" customWidth="1"/>
    <col min="8090" max="8090" width="9.7109375" style="1" customWidth="1"/>
    <col min="8091" max="8091" width="10.42578125" style="1" customWidth="1"/>
    <col min="8092" max="8092" width="9.28515625" style="1" customWidth="1"/>
    <col min="8093" max="8093" width="10.42578125" style="1" customWidth="1"/>
    <col min="8094" max="8094" width="9.7109375" style="1" customWidth="1"/>
    <col min="8095" max="8095" width="10.140625" style="1" customWidth="1"/>
    <col min="8096" max="8096" width="9.42578125" style="1" customWidth="1"/>
    <col min="8097" max="8097" width="9.28515625" style="1" customWidth="1"/>
    <col min="8098" max="8098" width="8.7109375" style="1" customWidth="1"/>
    <col min="8099" max="8099" width="7.7109375" style="1" customWidth="1"/>
    <col min="8100" max="8100" width="7.28515625" style="1" customWidth="1"/>
    <col min="8101" max="8101" width="10.5703125" style="1" customWidth="1"/>
    <col min="8102" max="8102" width="0" style="1" hidden="1" customWidth="1"/>
    <col min="8103" max="8103" width="9.85546875" style="1" customWidth="1"/>
    <col min="8104" max="8104" width="9.28515625" style="1" customWidth="1"/>
    <col min="8105" max="8105" width="11.140625" style="1" customWidth="1"/>
    <col min="8106" max="8106" width="10" style="1" customWidth="1"/>
    <col min="8107" max="8107" width="10.5703125" style="1" customWidth="1"/>
    <col min="8108" max="8108" width="9.7109375" style="1" customWidth="1"/>
    <col min="8109" max="8110" width="9" style="1" customWidth="1"/>
    <col min="8111" max="8111" width="8.5703125" style="1" customWidth="1"/>
    <col min="8112" max="8114" width="9" style="1" customWidth="1"/>
    <col min="8115" max="8115" width="9.5703125" style="1" customWidth="1"/>
    <col min="8116" max="8116" width="9.42578125" style="1" customWidth="1"/>
    <col min="8117" max="8336" width="9.140625" style="1"/>
    <col min="8337" max="8337" width="0" style="1" hidden="1" customWidth="1"/>
    <col min="8338" max="8338" width="25.7109375" style="1" customWidth="1"/>
    <col min="8339" max="8339" width="10.42578125" style="1" customWidth="1"/>
    <col min="8340" max="8340" width="9.7109375" style="1" customWidth="1"/>
    <col min="8341" max="8341" width="10.28515625" style="1" customWidth="1"/>
    <col min="8342" max="8342" width="9.7109375" style="1" customWidth="1"/>
    <col min="8343" max="8343" width="10.28515625" style="1" customWidth="1"/>
    <col min="8344" max="8344" width="9.7109375" style="1" customWidth="1"/>
    <col min="8345" max="8345" width="10.140625" style="1" customWidth="1"/>
    <col min="8346" max="8346" width="9.7109375" style="1" customWidth="1"/>
    <col min="8347" max="8347" width="10.42578125" style="1" customWidth="1"/>
    <col min="8348" max="8348" width="9.28515625" style="1" customWidth="1"/>
    <col min="8349" max="8349" width="10.42578125" style="1" customWidth="1"/>
    <col min="8350" max="8350" width="9.7109375" style="1" customWidth="1"/>
    <col min="8351" max="8351" width="10.140625" style="1" customWidth="1"/>
    <col min="8352" max="8352" width="9.42578125" style="1" customWidth="1"/>
    <col min="8353" max="8353" width="9.28515625" style="1" customWidth="1"/>
    <col min="8354" max="8354" width="8.7109375" style="1" customWidth="1"/>
    <col min="8355" max="8355" width="7.7109375" style="1" customWidth="1"/>
    <col min="8356" max="8356" width="7.28515625" style="1" customWidth="1"/>
    <col min="8357" max="8357" width="10.5703125" style="1" customWidth="1"/>
    <col min="8358" max="8358" width="0" style="1" hidden="1" customWidth="1"/>
    <col min="8359" max="8359" width="9.85546875" style="1" customWidth="1"/>
    <col min="8360" max="8360" width="9.28515625" style="1" customWidth="1"/>
    <col min="8361" max="8361" width="11.140625" style="1" customWidth="1"/>
    <col min="8362" max="8362" width="10" style="1" customWidth="1"/>
    <col min="8363" max="8363" width="10.5703125" style="1" customWidth="1"/>
    <col min="8364" max="8364" width="9.7109375" style="1" customWidth="1"/>
    <col min="8365" max="8366" width="9" style="1" customWidth="1"/>
    <col min="8367" max="8367" width="8.5703125" style="1" customWidth="1"/>
    <col min="8368" max="8370" width="9" style="1" customWidth="1"/>
    <col min="8371" max="8371" width="9.5703125" style="1" customWidth="1"/>
    <col min="8372" max="8372" width="9.42578125" style="1" customWidth="1"/>
    <col min="8373" max="8592" width="9.140625" style="1"/>
    <col min="8593" max="8593" width="0" style="1" hidden="1" customWidth="1"/>
    <col min="8594" max="8594" width="25.7109375" style="1" customWidth="1"/>
    <col min="8595" max="8595" width="10.42578125" style="1" customWidth="1"/>
    <col min="8596" max="8596" width="9.7109375" style="1" customWidth="1"/>
    <col min="8597" max="8597" width="10.28515625" style="1" customWidth="1"/>
    <col min="8598" max="8598" width="9.7109375" style="1" customWidth="1"/>
    <col min="8599" max="8599" width="10.28515625" style="1" customWidth="1"/>
    <col min="8600" max="8600" width="9.7109375" style="1" customWidth="1"/>
    <col min="8601" max="8601" width="10.140625" style="1" customWidth="1"/>
    <col min="8602" max="8602" width="9.7109375" style="1" customWidth="1"/>
    <col min="8603" max="8603" width="10.42578125" style="1" customWidth="1"/>
    <col min="8604" max="8604" width="9.28515625" style="1" customWidth="1"/>
    <col min="8605" max="8605" width="10.42578125" style="1" customWidth="1"/>
    <col min="8606" max="8606" width="9.7109375" style="1" customWidth="1"/>
    <col min="8607" max="8607" width="10.140625" style="1" customWidth="1"/>
    <col min="8608" max="8608" width="9.42578125" style="1" customWidth="1"/>
    <col min="8609" max="8609" width="9.28515625" style="1" customWidth="1"/>
    <col min="8610" max="8610" width="8.7109375" style="1" customWidth="1"/>
    <col min="8611" max="8611" width="7.7109375" style="1" customWidth="1"/>
    <col min="8612" max="8612" width="7.28515625" style="1" customWidth="1"/>
    <col min="8613" max="8613" width="10.5703125" style="1" customWidth="1"/>
    <col min="8614" max="8614" width="0" style="1" hidden="1" customWidth="1"/>
    <col min="8615" max="8615" width="9.85546875" style="1" customWidth="1"/>
    <col min="8616" max="8616" width="9.28515625" style="1" customWidth="1"/>
    <col min="8617" max="8617" width="11.140625" style="1" customWidth="1"/>
    <col min="8618" max="8618" width="10" style="1" customWidth="1"/>
    <col min="8619" max="8619" width="10.5703125" style="1" customWidth="1"/>
    <col min="8620" max="8620" width="9.7109375" style="1" customWidth="1"/>
    <col min="8621" max="8622" width="9" style="1" customWidth="1"/>
    <col min="8623" max="8623" width="8.5703125" style="1" customWidth="1"/>
    <col min="8624" max="8626" width="9" style="1" customWidth="1"/>
    <col min="8627" max="8627" width="9.5703125" style="1" customWidth="1"/>
    <col min="8628" max="8628" width="9.42578125" style="1" customWidth="1"/>
    <col min="8629" max="8848" width="9.140625" style="1"/>
    <col min="8849" max="8849" width="0" style="1" hidden="1" customWidth="1"/>
    <col min="8850" max="8850" width="25.7109375" style="1" customWidth="1"/>
    <col min="8851" max="8851" width="10.42578125" style="1" customWidth="1"/>
    <col min="8852" max="8852" width="9.7109375" style="1" customWidth="1"/>
    <col min="8853" max="8853" width="10.28515625" style="1" customWidth="1"/>
    <col min="8854" max="8854" width="9.7109375" style="1" customWidth="1"/>
    <col min="8855" max="8855" width="10.28515625" style="1" customWidth="1"/>
    <col min="8856" max="8856" width="9.7109375" style="1" customWidth="1"/>
    <col min="8857" max="8857" width="10.140625" style="1" customWidth="1"/>
    <col min="8858" max="8858" width="9.7109375" style="1" customWidth="1"/>
    <col min="8859" max="8859" width="10.42578125" style="1" customWidth="1"/>
    <col min="8860" max="8860" width="9.28515625" style="1" customWidth="1"/>
    <col min="8861" max="8861" width="10.42578125" style="1" customWidth="1"/>
    <col min="8862" max="8862" width="9.7109375" style="1" customWidth="1"/>
    <col min="8863" max="8863" width="10.140625" style="1" customWidth="1"/>
    <col min="8864" max="8864" width="9.42578125" style="1" customWidth="1"/>
    <col min="8865" max="8865" width="9.28515625" style="1" customWidth="1"/>
    <col min="8866" max="8866" width="8.7109375" style="1" customWidth="1"/>
    <col min="8867" max="8867" width="7.7109375" style="1" customWidth="1"/>
    <col min="8868" max="8868" width="7.28515625" style="1" customWidth="1"/>
    <col min="8869" max="8869" width="10.5703125" style="1" customWidth="1"/>
    <col min="8870" max="8870" width="0" style="1" hidden="1" customWidth="1"/>
    <col min="8871" max="8871" width="9.85546875" style="1" customWidth="1"/>
    <col min="8872" max="8872" width="9.28515625" style="1" customWidth="1"/>
    <col min="8873" max="8873" width="11.140625" style="1" customWidth="1"/>
    <col min="8874" max="8874" width="10" style="1" customWidth="1"/>
    <col min="8875" max="8875" width="10.5703125" style="1" customWidth="1"/>
    <col min="8876" max="8876" width="9.7109375" style="1" customWidth="1"/>
    <col min="8877" max="8878" width="9" style="1" customWidth="1"/>
    <col min="8879" max="8879" width="8.5703125" style="1" customWidth="1"/>
    <col min="8880" max="8882" width="9" style="1" customWidth="1"/>
    <col min="8883" max="8883" width="9.5703125" style="1" customWidth="1"/>
    <col min="8884" max="8884" width="9.42578125" style="1" customWidth="1"/>
    <col min="8885" max="9104" width="9.140625" style="1"/>
    <col min="9105" max="9105" width="0" style="1" hidden="1" customWidth="1"/>
    <col min="9106" max="9106" width="25.7109375" style="1" customWidth="1"/>
    <col min="9107" max="9107" width="10.42578125" style="1" customWidth="1"/>
    <col min="9108" max="9108" width="9.7109375" style="1" customWidth="1"/>
    <col min="9109" max="9109" width="10.28515625" style="1" customWidth="1"/>
    <col min="9110" max="9110" width="9.7109375" style="1" customWidth="1"/>
    <col min="9111" max="9111" width="10.28515625" style="1" customWidth="1"/>
    <col min="9112" max="9112" width="9.7109375" style="1" customWidth="1"/>
    <col min="9113" max="9113" width="10.140625" style="1" customWidth="1"/>
    <col min="9114" max="9114" width="9.7109375" style="1" customWidth="1"/>
    <col min="9115" max="9115" width="10.42578125" style="1" customWidth="1"/>
    <col min="9116" max="9116" width="9.28515625" style="1" customWidth="1"/>
    <col min="9117" max="9117" width="10.42578125" style="1" customWidth="1"/>
    <col min="9118" max="9118" width="9.7109375" style="1" customWidth="1"/>
    <col min="9119" max="9119" width="10.140625" style="1" customWidth="1"/>
    <col min="9120" max="9120" width="9.42578125" style="1" customWidth="1"/>
    <col min="9121" max="9121" width="9.28515625" style="1" customWidth="1"/>
    <col min="9122" max="9122" width="8.7109375" style="1" customWidth="1"/>
    <col min="9123" max="9123" width="7.7109375" style="1" customWidth="1"/>
    <col min="9124" max="9124" width="7.28515625" style="1" customWidth="1"/>
    <col min="9125" max="9125" width="10.5703125" style="1" customWidth="1"/>
    <col min="9126" max="9126" width="0" style="1" hidden="1" customWidth="1"/>
    <col min="9127" max="9127" width="9.85546875" style="1" customWidth="1"/>
    <col min="9128" max="9128" width="9.28515625" style="1" customWidth="1"/>
    <col min="9129" max="9129" width="11.140625" style="1" customWidth="1"/>
    <col min="9130" max="9130" width="10" style="1" customWidth="1"/>
    <col min="9131" max="9131" width="10.5703125" style="1" customWidth="1"/>
    <col min="9132" max="9132" width="9.7109375" style="1" customWidth="1"/>
    <col min="9133" max="9134" width="9" style="1" customWidth="1"/>
    <col min="9135" max="9135" width="8.5703125" style="1" customWidth="1"/>
    <col min="9136" max="9138" width="9" style="1" customWidth="1"/>
    <col min="9139" max="9139" width="9.5703125" style="1" customWidth="1"/>
    <col min="9140" max="9140" width="9.42578125" style="1" customWidth="1"/>
    <col min="9141" max="9360" width="9.140625" style="1"/>
    <col min="9361" max="9361" width="0" style="1" hidden="1" customWidth="1"/>
    <col min="9362" max="9362" width="25.7109375" style="1" customWidth="1"/>
    <col min="9363" max="9363" width="10.42578125" style="1" customWidth="1"/>
    <col min="9364" max="9364" width="9.7109375" style="1" customWidth="1"/>
    <col min="9365" max="9365" width="10.28515625" style="1" customWidth="1"/>
    <col min="9366" max="9366" width="9.7109375" style="1" customWidth="1"/>
    <col min="9367" max="9367" width="10.28515625" style="1" customWidth="1"/>
    <col min="9368" max="9368" width="9.7109375" style="1" customWidth="1"/>
    <col min="9369" max="9369" width="10.140625" style="1" customWidth="1"/>
    <col min="9370" max="9370" width="9.7109375" style="1" customWidth="1"/>
    <col min="9371" max="9371" width="10.42578125" style="1" customWidth="1"/>
    <col min="9372" max="9372" width="9.28515625" style="1" customWidth="1"/>
    <col min="9373" max="9373" width="10.42578125" style="1" customWidth="1"/>
    <col min="9374" max="9374" width="9.7109375" style="1" customWidth="1"/>
    <col min="9375" max="9375" width="10.140625" style="1" customWidth="1"/>
    <col min="9376" max="9376" width="9.42578125" style="1" customWidth="1"/>
    <col min="9377" max="9377" width="9.28515625" style="1" customWidth="1"/>
    <col min="9378" max="9378" width="8.7109375" style="1" customWidth="1"/>
    <col min="9379" max="9379" width="7.7109375" style="1" customWidth="1"/>
    <col min="9380" max="9380" width="7.28515625" style="1" customWidth="1"/>
    <col min="9381" max="9381" width="10.5703125" style="1" customWidth="1"/>
    <col min="9382" max="9382" width="0" style="1" hidden="1" customWidth="1"/>
    <col min="9383" max="9383" width="9.85546875" style="1" customWidth="1"/>
    <col min="9384" max="9384" width="9.28515625" style="1" customWidth="1"/>
    <col min="9385" max="9385" width="11.140625" style="1" customWidth="1"/>
    <col min="9386" max="9386" width="10" style="1" customWidth="1"/>
    <col min="9387" max="9387" width="10.5703125" style="1" customWidth="1"/>
    <col min="9388" max="9388" width="9.7109375" style="1" customWidth="1"/>
    <col min="9389" max="9390" width="9" style="1" customWidth="1"/>
    <col min="9391" max="9391" width="8.5703125" style="1" customWidth="1"/>
    <col min="9392" max="9394" width="9" style="1" customWidth="1"/>
    <col min="9395" max="9395" width="9.5703125" style="1" customWidth="1"/>
    <col min="9396" max="9396" width="9.42578125" style="1" customWidth="1"/>
    <col min="9397" max="9616" width="9.140625" style="1"/>
    <col min="9617" max="9617" width="0" style="1" hidden="1" customWidth="1"/>
    <col min="9618" max="9618" width="25.7109375" style="1" customWidth="1"/>
    <col min="9619" max="9619" width="10.42578125" style="1" customWidth="1"/>
    <col min="9620" max="9620" width="9.7109375" style="1" customWidth="1"/>
    <col min="9621" max="9621" width="10.28515625" style="1" customWidth="1"/>
    <col min="9622" max="9622" width="9.7109375" style="1" customWidth="1"/>
    <col min="9623" max="9623" width="10.28515625" style="1" customWidth="1"/>
    <col min="9624" max="9624" width="9.7109375" style="1" customWidth="1"/>
    <col min="9625" max="9625" width="10.140625" style="1" customWidth="1"/>
    <col min="9626" max="9626" width="9.7109375" style="1" customWidth="1"/>
    <col min="9627" max="9627" width="10.42578125" style="1" customWidth="1"/>
    <col min="9628" max="9628" width="9.28515625" style="1" customWidth="1"/>
    <col min="9629" max="9629" width="10.42578125" style="1" customWidth="1"/>
    <col min="9630" max="9630" width="9.7109375" style="1" customWidth="1"/>
    <col min="9631" max="9631" width="10.140625" style="1" customWidth="1"/>
    <col min="9632" max="9632" width="9.42578125" style="1" customWidth="1"/>
    <col min="9633" max="9633" width="9.28515625" style="1" customWidth="1"/>
    <col min="9634" max="9634" width="8.7109375" style="1" customWidth="1"/>
    <col min="9635" max="9635" width="7.7109375" style="1" customWidth="1"/>
    <col min="9636" max="9636" width="7.28515625" style="1" customWidth="1"/>
    <col min="9637" max="9637" width="10.5703125" style="1" customWidth="1"/>
    <col min="9638" max="9638" width="0" style="1" hidden="1" customWidth="1"/>
    <col min="9639" max="9639" width="9.85546875" style="1" customWidth="1"/>
    <col min="9640" max="9640" width="9.28515625" style="1" customWidth="1"/>
    <col min="9641" max="9641" width="11.140625" style="1" customWidth="1"/>
    <col min="9642" max="9642" width="10" style="1" customWidth="1"/>
    <col min="9643" max="9643" width="10.5703125" style="1" customWidth="1"/>
    <col min="9644" max="9644" width="9.7109375" style="1" customWidth="1"/>
    <col min="9645" max="9646" width="9" style="1" customWidth="1"/>
    <col min="9647" max="9647" width="8.5703125" style="1" customWidth="1"/>
    <col min="9648" max="9650" width="9" style="1" customWidth="1"/>
    <col min="9651" max="9651" width="9.5703125" style="1" customWidth="1"/>
    <col min="9652" max="9652" width="9.42578125" style="1" customWidth="1"/>
    <col min="9653" max="9872" width="9.140625" style="1"/>
    <col min="9873" max="9873" width="0" style="1" hidden="1" customWidth="1"/>
    <col min="9874" max="9874" width="25.7109375" style="1" customWidth="1"/>
    <col min="9875" max="9875" width="10.42578125" style="1" customWidth="1"/>
    <col min="9876" max="9876" width="9.7109375" style="1" customWidth="1"/>
    <col min="9877" max="9877" width="10.28515625" style="1" customWidth="1"/>
    <col min="9878" max="9878" width="9.7109375" style="1" customWidth="1"/>
    <col min="9879" max="9879" width="10.28515625" style="1" customWidth="1"/>
    <col min="9880" max="9880" width="9.7109375" style="1" customWidth="1"/>
    <col min="9881" max="9881" width="10.140625" style="1" customWidth="1"/>
    <col min="9882" max="9882" width="9.7109375" style="1" customWidth="1"/>
    <col min="9883" max="9883" width="10.42578125" style="1" customWidth="1"/>
    <col min="9884" max="9884" width="9.28515625" style="1" customWidth="1"/>
    <col min="9885" max="9885" width="10.42578125" style="1" customWidth="1"/>
    <col min="9886" max="9886" width="9.7109375" style="1" customWidth="1"/>
    <col min="9887" max="9887" width="10.140625" style="1" customWidth="1"/>
    <col min="9888" max="9888" width="9.42578125" style="1" customWidth="1"/>
    <col min="9889" max="9889" width="9.28515625" style="1" customWidth="1"/>
    <col min="9890" max="9890" width="8.7109375" style="1" customWidth="1"/>
    <col min="9891" max="9891" width="7.7109375" style="1" customWidth="1"/>
    <col min="9892" max="9892" width="7.28515625" style="1" customWidth="1"/>
    <col min="9893" max="9893" width="10.5703125" style="1" customWidth="1"/>
    <col min="9894" max="9894" width="0" style="1" hidden="1" customWidth="1"/>
    <col min="9895" max="9895" width="9.85546875" style="1" customWidth="1"/>
    <col min="9896" max="9896" width="9.28515625" style="1" customWidth="1"/>
    <col min="9897" max="9897" width="11.140625" style="1" customWidth="1"/>
    <col min="9898" max="9898" width="10" style="1" customWidth="1"/>
    <col min="9899" max="9899" width="10.5703125" style="1" customWidth="1"/>
    <col min="9900" max="9900" width="9.7109375" style="1" customWidth="1"/>
    <col min="9901" max="9902" width="9" style="1" customWidth="1"/>
    <col min="9903" max="9903" width="8.5703125" style="1" customWidth="1"/>
    <col min="9904" max="9906" width="9" style="1" customWidth="1"/>
    <col min="9907" max="9907" width="9.5703125" style="1" customWidth="1"/>
    <col min="9908" max="9908" width="9.42578125" style="1" customWidth="1"/>
    <col min="9909" max="10128" width="9.140625" style="1"/>
    <col min="10129" max="10129" width="0" style="1" hidden="1" customWidth="1"/>
    <col min="10130" max="10130" width="25.7109375" style="1" customWidth="1"/>
    <col min="10131" max="10131" width="10.42578125" style="1" customWidth="1"/>
    <col min="10132" max="10132" width="9.7109375" style="1" customWidth="1"/>
    <col min="10133" max="10133" width="10.28515625" style="1" customWidth="1"/>
    <col min="10134" max="10134" width="9.7109375" style="1" customWidth="1"/>
    <col min="10135" max="10135" width="10.28515625" style="1" customWidth="1"/>
    <col min="10136" max="10136" width="9.7109375" style="1" customWidth="1"/>
    <col min="10137" max="10137" width="10.140625" style="1" customWidth="1"/>
    <col min="10138" max="10138" width="9.7109375" style="1" customWidth="1"/>
    <col min="10139" max="10139" width="10.42578125" style="1" customWidth="1"/>
    <col min="10140" max="10140" width="9.28515625" style="1" customWidth="1"/>
    <col min="10141" max="10141" width="10.42578125" style="1" customWidth="1"/>
    <col min="10142" max="10142" width="9.7109375" style="1" customWidth="1"/>
    <col min="10143" max="10143" width="10.140625" style="1" customWidth="1"/>
    <col min="10144" max="10144" width="9.42578125" style="1" customWidth="1"/>
    <col min="10145" max="10145" width="9.28515625" style="1" customWidth="1"/>
    <col min="10146" max="10146" width="8.7109375" style="1" customWidth="1"/>
    <col min="10147" max="10147" width="7.7109375" style="1" customWidth="1"/>
    <col min="10148" max="10148" width="7.28515625" style="1" customWidth="1"/>
    <col min="10149" max="10149" width="10.5703125" style="1" customWidth="1"/>
    <col min="10150" max="10150" width="0" style="1" hidden="1" customWidth="1"/>
    <col min="10151" max="10151" width="9.85546875" style="1" customWidth="1"/>
    <col min="10152" max="10152" width="9.28515625" style="1" customWidth="1"/>
    <col min="10153" max="10153" width="11.140625" style="1" customWidth="1"/>
    <col min="10154" max="10154" width="10" style="1" customWidth="1"/>
    <col min="10155" max="10155" width="10.5703125" style="1" customWidth="1"/>
    <col min="10156" max="10156" width="9.7109375" style="1" customWidth="1"/>
    <col min="10157" max="10158" width="9" style="1" customWidth="1"/>
    <col min="10159" max="10159" width="8.5703125" style="1" customWidth="1"/>
    <col min="10160" max="10162" width="9" style="1" customWidth="1"/>
    <col min="10163" max="10163" width="9.5703125" style="1" customWidth="1"/>
    <col min="10164" max="10164" width="9.42578125" style="1" customWidth="1"/>
    <col min="10165" max="10384" width="9.140625" style="1"/>
    <col min="10385" max="10385" width="0" style="1" hidden="1" customWidth="1"/>
    <col min="10386" max="10386" width="25.7109375" style="1" customWidth="1"/>
    <col min="10387" max="10387" width="10.42578125" style="1" customWidth="1"/>
    <col min="10388" max="10388" width="9.7109375" style="1" customWidth="1"/>
    <col min="10389" max="10389" width="10.28515625" style="1" customWidth="1"/>
    <col min="10390" max="10390" width="9.7109375" style="1" customWidth="1"/>
    <col min="10391" max="10391" width="10.28515625" style="1" customWidth="1"/>
    <col min="10392" max="10392" width="9.7109375" style="1" customWidth="1"/>
    <col min="10393" max="10393" width="10.140625" style="1" customWidth="1"/>
    <col min="10394" max="10394" width="9.7109375" style="1" customWidth="1"/>
    <col min="10395" max="10395" width="10.42578125" style="1" customWidth="1"/>
    <col min="10396" max="10396" width="9.28515625" style="1" customWidth="1"/>
    <col min="10397" max="10397" width="10.42578125" style="1" customWidth="1"/>
    <col min="10398" max="10398" width="9.7109375" style="1" customWidth="1"/>
    <col min="10399" max="10399" width="10.140625" style="1" customWidth="1"/>
    <col min="10400" max="10400" width="9.42578125" style="1" customWidth="1"/>
    <col min="10401" max="10401" width="9.28515625" style="1" customWidth="1"/>
    <col min="10402" max="10402" width="8.7109375" style="1" customWidth="1"/>
    <col min="10403" max="10403" width="7.7109375" style="1" customWidth="1"/>
    <col min="10404" max="10404" width="7.28515625" style="1" customWidth="1"/>
    <col min="10405" max="10405" width="10.5703125" style="1" customWidth="1"/>
    <col min="10406" max="10406" width="0" style="1" hidden="1" customWidth="1"/>
    <col min="10407" max="10407" width="9.85546875" style="1" customWidth="1"/>
    <col min="10408" max="10408" width="9.28515625" style="1" customWidth="1"/>
    <col min="10409" max="10409" width="11.140625" style="1" customWidth="1"/>
    <col min="10410" max="10410" width="10" style="1" customWidth="1"/>
    <col min="10411" max="10411" width="10.5703125" style="1" customWidth="1"/>
    <col min="10412" max="10412" width="9.7109375" style="1" customWidth="1"/>
    <col min="10413" max="10414" width="9" style="1" customWidth="1"/>
    <col min="10415" max="10415" width="8.5703125" style="1" customWidth="1"/>
    <col min="10416" max="10418" width="9" style="1" customWidth="1"/>
    <col min="10419" max="10419" width="9.5703125" style="1" customWidth="1"/>
    <col min="10420" max="10420" width="9.42578125" style="1" customWidth="1"/>
    <col min="10421" max="10640" width="9.140625" style="1"/>
    <col min="10641" max="10641" width="0" style="1" hidden="1" customWidth="1"/>
    <col min="10642" max="10642" width="25.7109375" style="1" customWidth="1"/>
    <col min="10643" max="10643" width="10.42578125" style="1" customWidth="1"/>
    <col min="10644" max="10644" width="9.7109375" style="1" customWidth="1"/>
    <col min="10645" max="10645" width="10.28515625" style="1" customWidth="1"/>
    <col min="10646" max="10646" width="9.7109375" style="1" customWidth="1"/>
    <col min="10647" max="10647" width="10.28515625" style="1" customWidth="1"/>
    <col min="10648" max="10648" width="9.7109375" style="1" customWidth="1"/>
    <col min="10649" max="10649" width="10.140625" style="1" customWidth="1"/>
    <col min="10650" max="10650" width="9.7109375" style="1" customWidth="1"/>
    <col min="10651" max="10651" width="10.42578125" style="1" customWidth="1"/>
    <col min="10652" max="10652" width="9.28515625" style="1" customWidth="1"/>
    <col min="10653" max="10653" width="10.42578125" style="1" customWidth="1"/>
    <col min="10654" max="10654" width="9.7109375" style="1" customWidth="1"/>
    <col min="10655" max="10655" width="10.140625" style="1" customWidth="1"/>
    <col min="10656" max="10656" width="9.42578125" style="1" customWidth="1"/>
    <col min="10657" max="10657" width="9.28515625" style="1" customWidth="1"/>
    <col min="10658" max="10658" width="8.7109375" style="1" customWidth="1"/>
    <col min="10659" max="10659" width="7.7109375" style="1" customWidth="1"/>
    <col min="10660" max="10660" width="7.28515625" style="1" customWidth="1"/>
    <col min="10661" max="10661" width="10.5703125" style="1" customWidth="1"/>
    <col min="10662" max="10662" width="0" style="1" hidden="1" customWidth="1"/>
    <col min="10663" max="10663" width="9.85546875" style="1" customWidth="1"/>
    <col min="10664" max="10664" width="9.28515625" style="1" customWidth="1"/>
    <col min="10665" max="10665" width="11.140625" style="1" customWidth="1"/>
    <col min="10666" max="10666" width="10" style="1" customWidth="1"/>
    <col min="10667" max="10667" width="10.5703125" style="1" customWidth="1"/>
    <col min="10668" max="10668" width="9.7109375" style="1" customWidth="1"/>
    <col min="10669" max="10670" width="9" style="1" customWidth="1"/>
    <col min="10671" max="10671" width="8.5703125" style="1" customWidth="1"/>
    <col min="10672" max="10674" width="9" style="1" customWidth="1"/>
    <col min="10675" max="10675" width="9.5703125" style="1" customWidth="1"/>
    <col min="10676" max="10676" width="9.42578125" style="1" customWidth="1"/>
    <col min="10677" max="10896" width="9.140625" style="1"/>
    <col min="10897" max="10897" width="0" style="1" hidden="1" customWidth="1"/>
    <col min="10898" max="10898" width="25.7109375" style="1" customWidth="1"/>
    <col min="10899" max="10899" width="10.42578125" style="1" customWidth="1"/>
    <col min="10900" max="10900" width="9.7109375" style="1" customWidth="1"/>
    <col min="10901" max="10901" width="10.28515625" style="1" customWidth="1"/>
    <col min="10902" max="10902" width="9.7109375" style="1" customWidth="1"/>
    <col min="10903" max="10903" width="10.28515625" style="1" customWidth="1"/>
    <col min="10904" max="10904" width="9.7109375" style="1" customWidth="1"/>
    <col min="10905" max="10905" width="10.140625" style="1" customWidth="1"/>
    <col min="10906" max="10906" width="9.7109375" style="1" customWidth="1"/>
    <col min="10907" max="10907" width="10.42578125" style="1" customWidth="1"/>
    <col min="10908" max="10908" width="9.28515625" style="1" customWidth="1"/>
    <col min="10909" max="10909" width="10.42578125" style="1" customWidth="1"/>
    <col min="10910" max="10910" width="9.7109375" style="1" customWidth="1"/>
    <col min="10911" max="10911" width="10.140625" style="1" customWidth="1"/>
    <col min="10912" max="10912" width="9.42578125" style="1" customWidth="1"/>
    <col min="10913" max="10913" width="9.28515625" style="1" customWidth="1"/>
    <col min="10914" max="10914" width="8.7109375" style="1" customWidth="1"/>
    <col min="10915" max="10915" width="7.7109375" style="1" customWidth="1"/>
    <col min="10916" max="10916" width="7.28515625" style="1" customWidth="1"/>
    <col min="10917" max="10917" width="10.5703125" style="1" customWidth="1"/>
    <col min="10918" max="10918" width="0" style="1" hidden="1" customWidth="1"/>
    <col min="10919" max="10919" width="9.85546875" style="1" customWidth="1"/>
    <col min="10920" max="10920" width="9.28515625" style="1" customWidth="1"/>
    <col min="10921" max="10921" width="11.140625" style="1" customWidth="1"/>
    <col min="10922" max="10922" width="10" style="1" customWidth="1"/>
    <col min="10923" max="10923" width="10.5703125" style="1" customWidth="1"/>
    <col min="10924" max="10924" width="9.7109375" style="1" customWidth="1"/>
    <col min="10925" max="10926" width="9" style="1" customWidth="1"/>
    <col min="10927" max="10927" width="8.5703125" style="1" customWidth="1"/>
    <col min="10928" max="10930" width="9" style="1" customWidth="1"/>
    <col min="10931" max="10931" width="9.5703125" style="1" customWidth="1"/>
    <col min="10932" max="10932" width="9.42578125" style="1" customWidth="1"/>
    <col min="10933" max="11152" width="9.140625" style="1"/>
    <col min="11153" max="11153" width="0" style="1" hidden="1" customWidth="1"/>
    <col min="11154" max="11154" width="25.7109375" style="1" customWidth="1"/>
    <col min="11155" max="11155" width="10.42578125" style="1" customWidth="1"/>
    <col min="11156" max="11156" width="9.7109375" style="1" customWidth="1"/>
    <col min="11157" max="11157" width="10.28515625" style="1" customWidth="1"/>
    <col min="11158" max="11158" width="9.7109375" style="1" customWidth="1"/>
    <col min="11159" max="11159" width="10.28515625" style="1" customWidth="1"/>
    <col min="11160" max="11160" width="9.7109375" style="1" customWidth="1"/>
    <col min="11161" max="11161" width="10.140625" style="1" customWidth="1"/>
    <col min="11162" max="11162" width="9.7109375" style="1" customWidth="1"/>
    <col min="11163" max="11163" width="10.42578125" style="1" customWidth="1"/>
    <col min="11164" max="11164" width="9.28515625" style="1" customWidth="1"/>
    <col min="11165" max="11165" width="10.42578125" style="1" customWidth="1"/>
    <col min="11166" max="11166" width="9.7109375" style="1" customWidth="1"/>
    <col min="11167" max="11167" width="10.140625" style="1" customWidth="1"/>
    <col min="11168" max="11168" width="9.42578125" style="1" customWidth="1"/>
    <col min="11169" max="11169" width="9.28515625" style="1" customWidth="1"/>
    <col min="11170" max="11170" width="8.7109375" style="1" customWidth="1"/>
    <col min="11171" max="11171" width="7.7109375" style="1" customWidth="1"/>
    <col min="11172" max="11172" width="7.28515625" style="1" customWidth="1"/>
    <col min="11173" max="11173" width="10.5703125" style="1" customWidth="1"/>
    <col min="11174" max="11174" width="0" style="1" hidden="1" customWidth="1"/>
    <col min="11175" max="11175" width="9.85546875" style="1" customWidth="1"/>
    <col min="11176" max="11176" width="9.28515625" style="1" customWidth="1"/>
    <col min="11177" max="11177" width="11.140625" style="1" customWidth="1"/>
    <col min="11178" max="11178" width="10" style="1" customWidth="1"/>
    <col min="11179" max="11179" width="10.5703125" style="1" customWidth="1"/>
    <col min="11180" max="11180" width="9.7109375" style="1" customWidth="1"/>
    <col min="11181" max="11182" width="9" style="1" customWidth="1"/>
    <col min="11183" max="11183" width="8.5703125" style="1" customWidth="1"/>
    <col min="11184" max="11186" width="9" style="1" customWidth="1"/>
    <col min="11187" max="11187" width="9.5703125" style="1" customWidth="1"/>
    <col min="11188" max="11188" width="9.42578125" style="1" customWidth="1"/>
    <col min="11189" max="11408" width="9.140625" style="1"/>
    <col min="11409" max="11409" width="0" style="1" hidden="1" customWidth="1"/>
    <col min="11410" max="11410" width="25.7109375" style="1" customWidth="1"/>
    <col min="11411" max="11411" width="10.42578125" style="1" customWidth="1"/>
    <col min="11412" max="11412" width="9.7109375" style="1" customWidth="1"/>
    <col min="11413" max="11413" width="10.28515625" style="1" customWidth="1"/>
    <col min="11414" max="11414" width="9.7109375" style="1" customWidth="1"/>
    <col min="11415" max="11415" width="10.28515625" style="1" customWidth="1"/>
    <col min="11416" max="11416" width="9.7109375" style="1" customWidth="1"/>
    <col min="11417" max="11417" width="10.140625" style="1" customWidth="1"/>
    <col min="11418" max="11418" width="9.7109375" style="1" customWidth="1"/>
    <col min="11419" max="11419" width="10.42578125" style="1" customWidth="1"/>
    <col min="11420" max="11420" width="9.28515625" style="1" customWidth="1"/>
    <col min="11421" max="11421" width="10.42578125" style="1" customWidth="1"/>
    <col min="11422" max="11422" width="9.7109375" style="1" customWidth="1"/>
    <col min="11423" max="11423" width="10.140625" style="1" customWidth="1"/>
    <col min="11424" max="11424" width="9.42578125" style="1" customWidth="1"/>
    <col min="11425" max="11425" width="9.28515625" style="1" customWidth="1"/>
    <col min="11426" max="11426" width="8.7109375" style="1" customWidth="1"/>
    <col min="11427" max="11427" width="7.7109375" style="1" customWidth="1"/>
    <col min="11428" max="11428" width="7.28515625" style="1" customWidth="1"/>
    <col min="11429" max="11429" width="10.5703125" style="1" customWidth="1"/>
    <col min="11430" max="11430" width="0" style="1" hidden="1" customWidth="1"/>
    <col min="11431" max="11431" width="9.85546875" style="1" customWidth="1"/>
    <col min="11432" max="11432" width="9.28515625" style="1" customWidth="1"/>
    <col min="11433" max="11433" width="11.140625" style="1" customWidth="1"/>
    <col min="11434" max="11434" width="10" style="1" customWidth="1"/>
    <col min="11435" max="11435" width="10.5703125" style="1" customWidth="1"/>
    <col min="11436" max="11436" width="9.7109375" style="1" customWidth="1"/>
    <col min="11437" max="11438" width="9" style="1" customWidth="1"/>
    <col min="11439" max="11439" width="8.5703125" style="1" customWidth="1"/>
    <col min="11440" max="11442" width="9" style="1" customWidth="1"/>
    <col min="11443" max="11443" width="9.5703125" style="1" customWidth="1"/>
    <col min="11444" max="11444" width="9.42578125" style="1" customWidth="1"/>
    <col min="11445" max="11664" width="9.140625" style="1"/>
    <col min="11665" max="11665" width="0" style="1" hidden="1" customWidth="1"/>
    <col min="11666" max="11666" width="25.7109375" style="1" customWidth="1"/>
    <col min="11667" max="11667" width="10.42578125" style="1" customWidth="1"/>
    <col min="11668" max="11668" width="9.7109375" style="1" customWidth="1"/>
    <col min="11669" max="11669" width="10.28515625" style="1" customWidth="1"/>
    <col min="11670" max="11670" width="9.7109375" style="1" customWidth="1"/>
    <col min="11671" max="11671" width="10.28515625" style="1" customWidth="1"/>
    <col min="11672" max="11672" width="9.7109375" style="1" customWidth="1"/>
    <col min="11673" max="11673" width="10.140625" style="1" customWidth="1"/>
    <col min="11674" max="11674" width="9.7109375" style="1" customWidth="1"/>
    <col min="11675" max="11675" width="10.42578125" style="1" customWidth="1"/>
    <col min="11676" max="11676" width="9.28515625" style="1" customWidth="1"/>
    <col min="11677" max="11677" width="10.42578125" style="1" customWidth="1"/>
    <col min="11678" max="11678" width="9.7109375" style="1" customWidth="1"/>
    <col min="11679" max="11679" width="10.140625" style="1" customWidth="1"/>
    <col min="11680" max="11680" width="9.42578125" style="1" customWidth="1"/>
    <col min="11681" max="11681" width="9.28515625" style="1" customWidth="1"/>
    <col min="11682" max="11682" width="8.7109375" style="1" customWidth="1"/>
    <col min="11683" max="11683" width="7.7109375" style="1" customWidth="1"/>
    <col min="11684" max="11684" width="7.28515625" style="1" customWidth="1"/>
    <col min="11685" max="11685" width="10.5703125" style="1" customWidth="1"/>
    <col min="11686" max="11686" width="0" style="1" hidden="1" customWidth="1"/>
    <col min="11687" max="11687" width="9.85546875" style="1" customWidth="1"/>
    <col min="11688" max="11688" width="9.28515625" style="1" customWidth="1"/>
    <col min="11689" max="11689" width="11.140625" style="1" customWidth="1"/>
    <col min="11690" max="11690" width="10" style="1" customWidth="1"/>
    <col min="11691" max="11691" width="10.5703125" style="1" customWidth="1"/>
    <col min="11692" max="11692" width="9.7109375" style="1" customWidth="1"/>
    <col min="11693" max="11694" width="9" style="1" customWidth="1"/>
    <col min="11695" max="11695" width="8.5703125" style="1" customWidth="1"/>
    <col min="11696" max="11698" width="9" style="1" customWidth="1"/>
    <col min="11699" max="11699" width="9.5703125" style="1" customWidth="1"/>
    <col min="11700" max="11700" width="9.42578125" style="1" customWidth="1"/>
    <col min="11701" max="11920" width="9.140625" style="1"/>
    <col min="11921" max="11921" width="0" style="1" hidden="1" customWidth="1"/>
    <col min="11922" max="11922" width="25.7109375" style="1" customWidth="1"/>
    <col min="11923" max="11923" width="10.42578125" style="1" customWidth="1"/>
    <col min="11924" max="11924" width="9.7109375" style="1" customWidth="1"/>
    <col min="11925" max="11925" width="10.28515625" style="1" customWidth="1"/>
    <col min="11926" max="11926" width="9.7109375" style="1" customWidth="1"/>
    <col min="11927" max="11927" width="10.28515625" style="1" customWidth="1"/>
    <col min="11928" max="11928" width="9.7109375" style="1" customWidth="1"/>
    <col min="11929" max="11929" width="10.140625" style="1" customWidth="1"/>
    <col min="11930" max="11930" width="9.7109375" style="1" customWidth="1"/>
    <col min="11931" max="11931" width="10.42578125" style="1" customWidth="1"/>
    <col min="11932" max="11932" width="9.28515625" style="1" customWidth="1"/>
    <col min="11933" max="11933" width="10.42578125" style="1" customWidth="1"/>
    <col min="11934" max="11934" width="9.7109375" style="1" customWidth="1"/>
    <col min="11935" max="11935" width="10.140625" style="1" customWidth="1"/>
    <col min="11936" max="11936" width="9.42578125" style="1" customWidth="1"/>
    <col min="11937" max="11937" width="9.28515625" style="1" customWidth="1"/>
    <col min="11938" max="11938" width="8.7109375" style="1" customWidth="1"/>
    <col min="11939" max="11939" width="7.7109375" style="1" customWidth="1"/>
    <col min="11940" max="11940" width="7.28515625" style="1" customWidth="1"/>
    <col min="11941" max="11941" width="10.5703125" style="1" customWidth="1"/>
    <col min="11942" max="11942" width="0" style="1" hidden="1" customWidth="1"/>
    <col min="11943" max="11943" width="9.85546875" style="1" customWidth="1"/>
    <col min="11944" max="11944" width="9.28515625" style="1" customWidth="1"/>
    <col min="11945" max="11945" width="11.140625" style="1" customWidth="1"/>
    <col min="11946" max="11946" width="10" style="1" customWidth="1"/>
    <col min="11947" max="11947" width="10.5703125" style="1" customWidth="1"/>
    <col min="11948" max="11948" width="9.7109375" style="1" customWidth="1"/>
    <col min="11949" max="11950" width="9" style="1" customWidth="1"/>
    <col min="11951" max="11951" width="8.5703125" style="1" customWidth="1"/>
    <col min="11952" max="11954" width="9" style="1" customWidth="1"/>
    <col min="11955" max="11955" width="9.5703125" style="1" customWidth="1"/>
    <col min="11956" max="11956" width="9.42578125" style="1" customWidth="1"/>
    <col min="11957" max="12176" width="9.140625" style="1"/>
    <col min="12177" max="12177" width="0" style="1" hidden="1" customWidth="1"/>
    <col min="12178" max="12178" width="25.7109375" style="1" customWidth="1"/>
    <col min="12179" max="12179" width="10.42578125" style="1" customWidth="1"/>
    <col min="12180" max="12180" width="9.7109375" style="1" customWidth="1"/>
    <col min="12181" max="12181" width="10.28515625" style="1" customWidth="1"/>
    <col min="12182" max="12182" width="9.7109375" style="1" customWidth="1"/>
    <col min="12183" max="12183" width="10.28515625" style="1" customWidth="1"/>
    <col min="12184" max="12184" width="9.7109375" style="1" customWidth="1"/>
    <col min="12185" max="12185" width="10.140625" style="1" customWidth="1"/>
    <col min="12186" max="12186" width="9.7109375" style="1" customWidth="1"/>
    <col min="12187" max="12187" width="10.42578125" style="1" customWidth="1"/>
    <col min="12188" max="12188" width="9.28515625" style="1" customWidth="1"/>
    <col min="12189" max="12189" width="10.42578125" style="1" customWidth="1"/>
    <col min="12190" max="12190" width="9.7109375" style="1" customWidth="1"/>
    <col min="12191" max="12191" width="10.140625" style="1" customWidth="1"/>
    <col min="12192" max="12192" width="9.42578125" style="1" customWidth="1"/>
    <col min="12193" max="12193" width="9.28515625" style="1" customWidth="1"/>
    <col min="12194" max="12194" width="8.7109375" style="1" customWidth="1"/>
    <col min="12195" max="12195" width="7.7109375" style="1" customWidth="1"/>
    <col min="12196" max="12196" width="7.28515625" style="1" customWidth="1"/>
    <col min="12197" max="12197" width="10.5703125" style="1" customWidth="1"/>
    <col min="12198" max="12198" width="0" style="1" hidden="1" customWidth="1"/>
    <col min="12199" max="12199" width="9.85546875" style="1" customWidth="1"/>
    <col min="12200" max="12200" width="9.28515625" style="1" customWidth="1"/>
    <col min="12201" max="12201" width="11.140625" style="1" customWidth="1"/>
    <col min="12202" max="12202" width="10" style="1" customWidth="1"/>
    <col min="12203" max="12203" width="10.5703125" style="1" customWidth="1"/>
    <col min="12204" max="12204" width="9.7109375" style="1" customWidth="1"/>
    <col min="12205" max="12206" width="9" style="1" customWidth="1"/>
    <col min="12207" max="12207" width="8.5703125" style="1" customWidth="1"/>
    <col min="12208" max="12210" width="9" style="1" customWidth="1"/>
    <col min="12211" max="12211" width="9.5703125" style="1" customWidth="1"/>
    <col min="12212" max="12212" width="9.42578125" style="1" customWidth="1"/>
    <col min="12213" max="12432" width="9.140625" style="1"/>
    <col min="12433" max="12433" width="0" style="1" hidden="1" customWidth="1"/>
    <col min="12434" max="12434" width="25.7109375" style="1" customWidth="1"/>
    <col min="12435" max="12435" width="10.42578125" style="1" customWidth="1"/>
    <col min="12436" max="12436" width="9.7109375" style="1" customWidth="1"/>
    <col min="12437" max="12437" width="10.28515625" style="1" customWidth="1"/>
    <col min="12438" max="12438" width="9.7109375" style="1" customWidth="1"/>
    <col min="12439" max="12439" width="10.28515625" style="1" customWidth="1"/>
    <col min="12440" max="12440" width="9.7109375" style="1" customWidth="1"/>
    <col min="12441" max="12441" width="10.140625" style="1" customWidth="1"/>
    <col min="12442" max="12442" width="9.7109375" style="1" customWidth="1"/>
    <col min="12443" max="12443" width="10.42578125" style="1" customWidth="1"/>
    <col min="12444" max="12444" width="9.28515625" style="1" customWidth="1"/>
    <col min="12445" max="12445" width="10.42578125" style="1" customWidth="1"/>
    <col min="12446" max="12446" width="9.7109375" style="1" customWidth="1"/>
    <col min="12447" max="12447" width="10.140625" style="1" customWidth="1"/>
    <col min="12448" max="12448" width="9.42578125" style="1" customWidth="1"/>
    <col min="12449" max="12449" width="9.28515625" style="1" customWidth="1"/>
    <col min="12450" max="12450" width="8.7109375" style="1" customWidth="1"/>
    <col min="12451" max="12451" width="7.7109375" style="1" customWidth="1"/>
    <col min="12452" max="12452" width="7.28515625" style="1" customWidth="1"/>
    <col min="12453" max="12453" width="10.5703125" style="1" customWidth="1"/>
    <col min="12454" max="12454" width="0" style="1" hidden="1" customWidth="1"/>
    <col min="12455" max="12455" width="9.85546875" style="1" customWidth="1"/>
    <col min="12456" max="12456" width="9.28515625" style="1" customWidth="1"/>
    <col min="12457" max="12457" width="11.140625" style="1" customWidth="1"/>
    <col min="12458" max="12458" width="10" style="1" customWidth="1"/>
    <col min="12459" max="12459" width="10.5703125" style="1" customWidth="1"/>
    <col min="12460" max="12460" width="9.7109375" style="1" customWidth="1"/>
    <col min="12461" max="12462" width="9" style="1" customWidth="1"/>
    <col min="12463" max="12463" width="8.5703125" style="1" customWidth="1"/>
    <col min="12464" max="12466" width="9" style="1" customWidth="1"/>
    <col min="12467" max="12467" width="9.5703125" style="1" customWidth="1"/>
    <col min="12468" max="12468" width="9.42578125" style="1" customWidth="1"/>
    <col min="12469" max="12688" width="9.140625" style="1"/>
    <col min="12689" max="12689" width="0" style="1" hidden="1" customWidth="1"/>
    <col min="12690" max="12690" width="25.7109375" style="1" customWidth="1"/>
    <col min="12691" max="12691" width="10.42578125" style="1" customWidth="1"/>
    <col min="12692" max="12692" width="9.7109375" style="1" customWidth="1"/>
    <col min="12693" max="12693" width="10.28515625" style="1" customWidth="1"/>
    <col min="12694" max="12694" width="9.7109375" style="1" customWidth="1"/>
    <col min="12695" max="12695" width="10.28515625" style="1" customWidth="1"/>
    <col min="12696" max="12696" width="9.7109375" style="1" customWidth="1"/>
    <col min="12697" max="12697" width="10.140625" style="1" customWidth="1"/>
    <col min="12698" max="12698" width="9.7109375" style="1" customWidth="1"/>
    <col min="12699" max="12699" width="10.42578125" style="1" customWidth="1"/>
    <col min="12700" max="12700" width="9.28515625" style="1" customWidth="1"/>
    <col min="12701" max="12701" width="10.42578125" style="1" customWidth="1"/>
    <col min="12702" max="12702" width="9.7109375" style="1" customWidth="1"/>
    <col min="12703" max="12703" width="10.140625" style="1" customWidth="1"/>
    <col min="12704" max="12704" width="9.42578125" style="1" customWidth="1"/>
    <col min="12705" max="12705" width="9.28515625" style="1" customWidth="1"/>
    <col min="12706" max="12706" width="8.7109375" style="1" customWidth="1"/>
    <col min="12707" max="12707" width="7.7109375" style="1" customWidth="1"/>
    <col min="12708" max="12708" width="7.28515625" style="1" customWidth="1"/>
    <col min="12709" max="12709" width="10.5703125" style="1" customWidth="1"/>
    <col min="12710" max="12710" width="0" style="1" hidden="1" customWidth="1"/>
    <col min="12711" max="12711" width="9.85546875" style="1" customWidth="1"/>
    <col min="12712" max="12712" width="9.28515625" style="1" customWidth="1"/>
    <col min="12713" max="12713" width="11.140625" style="1" customWidth="1"/>
    <col min="12714" max="12714" width="10" style="1" customWidth="1"/>
    <col min="12715" max="12715" width="10.5703125" style="1" customWidth="1"/>
    <col min="12716" max="12716" width="9.7109375" style="1" customWidth="1"/>
    <col min="12717" max="12718" width="9" style="1" customWidth="1"/>
    <col min="12719" max="12719" width="8.5703125" style="1" customWidth="1"/>
    <col min="12720" max="12722" width="9" style="1" customWidth="1"/>
    <col min="12723" max="12723" width="9.5703125" style="1" customWidth="1"/>
    <col min="12724" max="12724" width="9.42578125" style="1" customWidth="1"/>
    <col min="12725" max="12944" width="9.140625" style="1"/>
    <col min="12945" max="12945" width="0" style="1" hidden="1" customWidth="1"/>
    <col min="12946" max="12946" width="25.7109375" style="1" customWidth="1"/>
    <col min="12947" max="12947" width="10.42578125" style="1" customWidth="1"/>
    <col min="12948" max="12948" width="9.7109375" style="1" customWidth="1"/>
    <col min="12949" max="12949" width="10.28515625" style="1" customWidth="1"/>
    <col min="12950" max="12950" width="9.7109375" style="1" customWidth="1"/>
    <col min="12951" max="12951" width="10.28515625" style="1" customWidth="1"/>
    <col min="12952" max="12952" width="9.7109375" style="1" customWidth="1"/>
    <col min="12953" max="12953" width="10.140625" style="1" customWidth="1"/>
    <col min="12954" max="12954" width="9.7109375" style="1" customWidth="1"/>
    <col min="12955" max="12955" width="10.42578125" style="1" customWidth="1"/>
    <col min="12956" max="12956" width="9.28515625" style="1" customWidth="1"/>
    <col min="12957" max="12957" width="10.42578125" style="1" customWidth="1"/>
    <col min="12958" max="12958" width="9.7109375" style="1" customWidth="1"/>
    <col min="12959" max="12959" width="10.140625" style="1" customWidth="1"/>
    <col min="12960" max="12960" width="9.42578125" style="1" customWidth="1"/>
    <col min="12961" max="12961" width="9.28515625" style="1" customWidth="1"/>
    <col min="12962" max="12962" width="8.7109375" style="1" customWidth="1"/>
    <col min="12963" max="12963" width="7.7109375" style="1" customWidth="1"/>
    <col min="12964" max="12964" width="7.28515625" style="1" customWidth="1"/>
    <col min="12965" max="12965" width="10.5703125" style="1" customWidth="1"/>
    <col min="12966" max="12966" width="0" style="1" hidden="1" customWidth="1"/>
    <col min="12967" max="12967" width="9.85546875" style="1" customWidth="1"/>
    <col min="12968" max="12968" width="9.28515625" style="1" customWidth="1"/>
    <col min="12969" max="12969" width="11.140625" style="1" customWidth="1"/>
    <col min="12970" max="12970" width="10" style="1" customWidth="1"/>
    <col min="12971" max="12971" width="10.5703125" style="1" customWidth="1"/>
    <col min="12972" max="12972" width="9.7109375" style="1" customWidth="1"/>
    <col min="12973" max="12974" width="9" style="1" customWidth="1"/>
    <col min="12975" max="12975" width="8.5703125" style="1" customWidth="1"/>
    <col min="12976" max="12978" width="9" style="1" customWidth="1"/>
    <col min="12979" max="12979" width="9.5703125" style="1" customWidth="1"/>
    <col min="12980" max="12980" width="9.42578125" style="1" customWidth="1"/>
    <col min="12981" max="13200" width="9.140625" style="1"/>
    <col min="13201" max="13201" width="0" style="1" hidden="1" customWidth="1"/>
    <col min="13202" max="13202" width="25.7109375" style="1" customWidth="1"/>
    <col min="13203" max="13203" width="10.42578125" style="1" customWidth="1"/>
    <col min="13204" max="13204" width="9.7109375" style="1" customWidth="1"/>
    <col min="13205" max="13205" width="10.28515625" style="1" customWidth="1"/>
    <col min="13206" max="13206" width="9.7109375" style="1" customWidth="1"/>
    <col min="13207" max="13207" width="10.28515625" style="1" customWidth="1"/>
    <col min="13208" max="13208" width="9.7109375" style="1" customWidth="1"/>
    <col min="13209" max="13209" width="10.140625" style="1" customWidth="1"/>
    <col min="13210" max="13210" width="9.7109375" style="1" customWidth="1"/>
    <col min="13211" max="13211" width="10.42578125" style="1" customWidth="1"/>
    <col min="13212" max="13212" width="9.28515625" style="1" customWidth="1"/>
    <col min="13213" max="13213" width="10.42578125" style="1" customWidth="1"/>
    <col min="13214" max="13214" width="9.7109375" style="1" customWidth="1"/>
    <col min="13215" max="13215" width="10.140625" style="1" customWidth="1"/>
    <col min="13216" max="13216" width="9.42578125" style="1" customWidth="1"/>
    <col min="13217" max="13217" width="9.28515625" style="1" customWidth="1"/>
    <col min="13218" max="13218" width="8.7109375" style="1" customWidth="1"/>
    <col min="13219" max="13219" width="7.7109375" style="1" customWidth="1"/>
    <col min="13220" max="13220" width="7.28515625" style="1" customWidth="1"/>
    <col min="13221" max="13221" width="10.5703125" style="1" customWidth="1"/>
    <col min="13222" max="13222" width="0" style="1" hidden="1" customWidth="1"/>
    <col min="13223" max="13223" width="9.85546875" style="1" customWidth="1"/>
    <col min="13224" max="13224" width="9.28515625" style="1" customWidth="1"/>
    <col min="13225" max="13225" width="11.140625" style="1" customWidth="1"/>
    <col min="13226" max="13226" width="10" style="1" customWidth="1"/>
    <col min="13227" max="13227" width="10.5703125" style="1" customWidth="1"/>
    <col min="13228" max="13228" width="9.7109375" style="1" customWidth="1"/>
    <col min="13229" max="13230" width="9" style="1" customWidth="1"/>
    <col min="13231" max="13231" width="8.5703125" style="1" customWidth="1"/>
    <col min="13232" max="13234" width="9" style="1" customWidth="1"/>
    <col min="13235" max="13235" width="9.5703125" style="1" customWidth="1"/>
    <col min="13236" max="13236" width="9.42578125" style="1" customWidth="1"/>
    <col min="13237" max="13456" width="9.140625" style="1"/>
    <col min="13457" max="13457" width="0" style="1" hidden="1" customWidth="1"/>
    <col min="13458" max="13458" width="25.7109375" style="1" customWidth="1"/>
    <col min="13459" max="13459" width="10.42578125" style="1" customWidth="1"/>
    <col min="13460" max="13460" width="9.7109375" style="1" customWidth="1"/>
    <col min="13461" max="13461" width="10.28515625" style="1" customWidth="1"/>
    <col min="13462" max="13462" width="9.7109375" style="1" customWidth="1"/>
    <col min="13463" max="13463" width="10.28515625" style="1" customWidth="1"/>
    <col min="13464" max="13464" width="9.7109375" style="1" customWidth="1"/>
    <col min="13465" max="13465" width="10.140625" style="1" customWidth="1"/>
    <col min="13466" max="13466" width="9.7109375" style="1" customWidth="1"/>
    <col min="13467" max="13467" width="10.42578125" style="1" customWidth="1"/>
    <col min="13468" max="13468" width="9.28515625" style="1" customWidth="1"/>
    <col min="13469" max="13469" width="10.42578125" style="1" customWidth="1"/>
    <col min="13470" max="13470" width="9.7109375" style="1" customWidth="1"/>
    <col min="13471" max="13471" width="10.140625" style="1" customWidth="1"/>
    <col min="13472" max="13472" width="9.42578125" style="1" customWidth="1"/>
    <col min="13473" max="13473" width="9.28515625" style="1" customWidth="1"/>
    <col min="13474" max="13474" width="8.7109375" style="1" customWidth="1"/>
    <col min="13475" max="13475" width="7.7109375" style="1" customWidth="1"/>
    <col min="13476" max="13476" width="7.28515625" style="1" customWidth="1"/>
    <col min="13477" max="13477" width="10.5703125" style="1" customWidth="1"/>
    <col min="13478" max="13478" width="0" style="1" hidden="1" customWidth="1"/>
    <col min="13479" max="13479" width="9.85546875" style="1" customWidth="1"/>
    <col min="13480" max="13480" width="9.28515625" style="1" customWidth="1"/>
    <col min="13481" max="13481" width="11.140625" style="1" customWidth="1"/>
    <col min="13482" max="13482" width="10" style="1" customWidth="1"/>
    <col min="13483" max="13483" width="10.5703125" style="1" customWidth="1"/>
    <col min="13484" max="13484" width="9.7109375" style="1" customWidth="1"/>
    <col min="13485" max="13486" width="9" style="1" customWidth="1"/>
    <col min="13487" max="13487" width="8.5703125" style="1" customWidth="1"/>
    <col min="13488" max="13490" width="9" style="1" customWidth="1"/>
    <col min="13491" max="13491" width="9.5703125" style="1" customWidth="1"/>
    <col min="13492" max="13492" width="9.42578125" style="1" customWidth="1"/>
    <col min="13493" max="16384" width="9.140625" style="1"/>
  </cols>
  <sheetData>
    <row r="1" spans="1:49" ht="15" customHeight="1" x14ac:dyDescent="0.25">
      <c r="B1" s="2" t="s">
        <v>112</v>
      </c>
      <c r="C1" s="1"/>
      <c r="X1" s="2"/>
    </row>
    <row r="2" spans="1:49" ht="9" customHeight="1" thickBot="1" x14ac:dyDescent="0.3">
      <c r="C2" s="2"/>
      <c r="AL2" s="4"/>
      <c r="AM2" s="4"/>
      <c r="AN2" s="4"/>
    </row>
    <row r="3" spans="1:49" s="5" customFormat="1" ht="14.45" customHeight="1" x14ac:dyDescent="0.2">
      <c r="B3" s="335" t="s">
        <v>0</v>
      </c>
      <c r="C3" s="293" t="s">
        <v>1</v>
      </c>
      <c r="D3" s="288"/>
      <c r="E3" s="335" t="s">
        <v>0</v>
      </c>
      <c r="F3" s="293" t="s">
        <v>2</v>
      </c>
      <c r="G3" s="288"/>
      <c r="H3" s="335" t="s">
        <v>0</v>
      </c>
      <c r="I3" s="351" t="s">
        <v>3</v>
      </c>
      <c r="J3" s="352"/>
      <c r="K3" s="335" t="s">
        <v>0</v>
      </c>
      <c r="L3" s="293" t="s">
        <v>4</v>
      </c>
      <c r="M3" s="288"/>
      <c r="N3" s="335" t="s">
        <v>0</v>
      </c>
      <c r="O3" s="338" t="s">
        <v>90</v>
      </c>
      <c r="P3" s="341"/>
      <c r="Q3" s="335" t="s">
        <v>0</v>
      </c>
      <c r="R3" s="293" t="s">
        <v>6</v>
      </c>
      <c r="S3" s="288"/>
      <c r="T3" s="335" t="s">
        <v>0</v>
      </c>
      <c r="U3" s="293" t="s">
        <v>82</v>
      </c>
      <c r="V3" s="288"/>
      <c r="W3" s="335" t="s">
        <v>0</v>
      </c>
      <c r="X3" s="368" t="s">
        <v>91</v>
      </c>
      <c r="Y3" s="293"/>
      <c r="Z3" s="293"/>
      <c r="AA3" s="288"/>
      <c r="AB3" s="335" t="s">
        <v>0</v>
      </c>
      <c r="AC3" s="355" t="s">
        <v>84</v>
      </c>
      <c r="AD3" s="356"/>
      <c r="AE3" s="335" t="s">
        <v>0</v>
      </c>
      <c r="AF3" s="355" t="s">
        <v>86</v>
      </c>
      <c r="AG3" s="361"/>
      <c r="AH3" s="361"/>
      <c r="AI3" s="356"/>
      <c r="AJ3" s="335" t="s">
        <v>0</v>
      </c>
      <c r="AK3" s="338" t="s">
        <v>9</v>
      </c>
      <c r="AL3" s="338"/>
      <c r="AM3" s="338"/>
      <c r="AN3" s="338"/>
      <c r="AO3" s="335" t="s">
        <v>0</v>
      </c>
      <c r="AP3" s="338" t="s">
        <v>10</v>
      </c>
      <c r="AQ3" s="341"/>
      <c r="AR3" s="335" t="s">
        <v>0</v>
      </c>
      <c r="AS3" s="293" t="s">
        <v>108</v>
      </c>
      <c r="AT3" s="293"/>
      <c r="AU3" s="293"/>
      <c r="AV3" s="288"/>
    </row>
    <row r="4" spans="1:49" s="5" customFormat="1" ht="16.5" customHeight="1" x14ac:dyDescent="0.2">
      <c r="B4" s="336"/>
      <c r="C4" s="294"/>
      <c r="D4" s="290"/>
      <c r="E4" s="336"/>
      <c r="F4" s="294"/>
      <c r="G4" s="290"/>
      <c r="H4" s="336"/>
      <c r="I4" s="353"/>
      <c r="J4" s="354"/>
      <c r="K4" s="336"/>
      <c r="L4" s="294"/>
      <c r="M4" s="290"/>
      <c r="N4" s="336"/>
      <c r="O4" s="339"/>
      <c r="P4" s="342"/>
      <c r="Q4" s="336"/>
      <c r="R4" s="294"/>
      <c r="S4" s="290"/>
      <c r="T4" s="336"/>
      <c r="U4" s="363"/>
      <c r="V4" s="364"/>
      <c r="W4" s="336"/>
      <c r="X4" s="369"/>
      <c r="Y4" s="294"/>
      <c r="Z4" s="294"/>
      <c r="AA4" s="290"/>
      <c r="AB4" s="336"/>
      <c r="AC4" s="357"/>
      <c r="AD4" s="358"/>
      <c r="AE4" s="336"/>
      <c r="AF4" s="357"/>
      <c r="AG4" s="362"/>
      <c r="AH4" s="362"/>
      <c r="AI4" s="358"/>
      <c r="AJ4" s="336"/>
      <c r="AK4" s="339"/>
      <c r="AL4" s="339"/>
      <c r="AM4" s="339"/>
      <c r="AN4" s="339"/>
      <c r="AO4" s="336"/>
      <c r="AP4" s="339"/>
      <c r="AQ4" s="342"/>
      <c r="AR4" s="336"/>
      <c r="AS4" s="294"/>
      <c r="AT4" s="294"/>
      <c r="AU4" s="294"/>
      <c r="AV4" s="290"/>
    </row>
    <row r="5" spans="1:49" s="5" customFormat="1" ht="20.45" customHeight="1" x14ac:dyDescent="0.2">
      <c r="B5" s="336"/>
      <c r="C5" s="347" t="s">
        <v>15</v>
      </c>
      <c r="D5" s="274" t="s">
        <v>93</v>
      </c>
      <c r="E5" s="336"/>
      <c r="F5" s="347" t="s">
        <v>15</v>
      </c>
      <c r="G5" s="274" t="s">
        <v>93</v>
      </c>
      <c r="H5" s="336"/>
      <c r="I5" s="349" t="s">
        <v>16</v>
      </c>
      <c r="J5" s="318" t="s">
        <v>94</v>
      </c>
      <c r="K5" s="336"/>
      <c r="L5" s="349" t="s">
        <v>17</v>
      </c>
      <c r="M5" s="318" t="s">
        <v>95</v>
      </c>
      <c r="N5" s="336"/>
      <c r="O5" s="349" t="s">
        <v>18</v>
      </c>
      <c r="P5" s="274" t="s">
        <v>93</v>
      </c>
      <c r="Q5" s="336"/>
      <c r="R5" s="333" t="s">
        <v>19</v>
      </c>
      <c r="S5" s="318" t="s">
        <v>94</v>
      </c>
      <c r="T5" s="336"/>
      <c r="U5" s="333" t="s">
        <v>20</v>
      </c>
      <c r="V5" s="274" t="s">
        <v>93</v>
      </c>
      <c r="W5" s="336"/>
      <c r="X5" s="333" t="s">
        <v>96</v>
      </c>
      <c r="Y5" s="326" t="s">
        <v>23</v>
      </c>
      <c r="Z5" s="328" t="s">
        <v>97</v>
      </c>
      <c r="AA5" s="329"/>
      <c r="AB5" s="336"/>
      <c r="AC5" s="343" t="s">
        <v>98</v>
      </c>
      <c r="AD5" s="345" t="s">
        <v>99</v>
      </c>
      <c r="AE5" s="336"/>
      <c r="AF5" s="365" t="s">
        <v>98</v>
      </c>
      <c r="AG5" s="366" t="s">
        <v>99</v>
      </c>
      <c r="AH5" s="359" t="s">
        <v>14</v>
      </c>
      <c r="AI5" s="360"/>
      <c r="AJ5" s="336"/>
      <c r="AK5" s="333" t="s">
        <v>102</v>
      </c>
      <c r="AL5" s="320" t="s">
        <v>103</v>
      </c>
      <c r="AM5" s="314" t="s">
        <v>24</v>
      </c>
      <c r="AN5" s="315"/>
      <c r="AO5" s="336"/>
      <c r="AP5" s="333" t="s">
        <v>106</v>
      </c>
      <c r="AQ5" s="318" t="s">
        <v>107</v>
      </c>
      <c r="AR5" s="336"/>
      <c r="AS5" s="340" t="s">
        <v>21</v>
      </c>
      <c r="AT5" s="330" t="s">
        <v>109</v>
      </c>
      <c r="AU5" s="324" t="s">
        <v>22</v>
      </c>
      <c r="AV5" s="325"/>
    </row>
    <row r="6" spans="1:49" s="5" customFormat="1" ht="45.6" customHeight="1" thickBot="1" x14ac:dyDescent="0.25">
      <c r="B6" s="337"/>
      <c r="C6" s="348"/>
      <c r="D6" s="275"/>
      <c r="E6" s="337"/>
      <c r="F6" s="348"/>
      <c r="G6" s="275"/>
      <c r="H6" s="337"/>
      <c r="I6" s="350"/>
      <c r="J6" s="319"/>
      <c r="K6" s="337"/>
      <c r="L6" s="350"/>
      <c r="M6" s="319"/>
      <c r="N6" s="337"/>
      <c r="O6" s="350"/>
      <c r="P6" s="275"/>
      <c r="Q6" s="337"/>
      <c r="R6" s="334"/>
      <c r="S6" s="319"/>
      <c r="T6" s="337"/>
      <c r="U6" s="334"/>
      <c r="V6" s="275"/>
      <c r="W6" s="337"/>
      <c r="X6" s="334"/>
      <c r="Y6" s="327"/>
      <c r="Z6" s="8" t="s">
        <v>25</v>
      </c>
      <c r="AA6" s="9" t="s">
        <v>26</v>
      </c>
      <c r="AB6" s="337"/>
      <c r="AC6" s="344"/>
      <c r="AD6" s="346"/>
      <c r="AE6" s="337"/>
      <c r="AF6" s="344"/>
      <c r="AG6" s="367"/>
      <c r="AH6" s="13" t="s">
        <v>100</v>
      </c>
      <c r="AI6" s="14" t="s">
        <v>101</v>
      </c>
      <c r="AJ6" s="337"/>
      <c r="AK6" s="334"/>
      <c r="AL6" s="321"/>
      <c r="AM6" s="13" t="s">
        <v>104</v>
      </c>
      <c r="AN6" s="14" t="s">
        <v>105</v>
      </c>
      <c r="AO6" s="337"/>
      <c r="AP6" s="334"/>
      <c r="AQ6" s="319"/>
      <c r="AR6" s="337"/>
      <c r="AS6" s="334"/>
      <c r="AT6" s="331"/>
      <c r="AU6" s="6" t="s">
        <v>110</v>
      </c>
      <c r="AV6" s="7" t="s">
        <v>111</v>
      </c>
    </row>
    <row r="7" spans="1:49" s="5" customFormat="1" ht="6.75" customHeight="1" thickBot="1" x14ac:dyDescent="0.25">
      <c r="B7" s="15"/>
      <c r="C7" s="16"/>
      <c r="D7" s="16"/>
      <c r="E7" s="15"/>
      <c r="F7" s="16"/>
      <c r="G7" s="16"/>
      <c r="H7" s="15"/>
      <c r="I7" s="16"/>
      <c r="J7" s="16"/>
      <c r="K7" s="15"/>
      <c r="L7" s="16"/>
      <c r="M7" s="16"/>
      <c r="N7" s="15"/>
      <c r="O7" s="16"/>
      <c r="P7" s="16"/>
      <c r="Q7" s="15"/>
      <c r="R7" s="16"/>
      <c r="S7" s="16"/>
      <c r="T7" s="15"/>
      <c r="W7" s="15"/>
      <c r="X7" s="17"/>
      <c r="Y7" s="18"/>
      <c r="Z7" s="19"/>
      <c r="AA7" s="17"/>
      <c r="AB7" s="15"/>
      <c r="AC7" s="17"/>
      <c r="AD7" s="17"/>
      <c r="AE7" s="15"/>
      <c r="AF7" s="17"/>
      <c r="AG7" s="17"/>
      <c r="AH7" s="19"/>
      <c r="AI7" s="19"/>
      <c r="AJ7" s="15"/>
      <c r="AK7" s="17"/>
      <c r="AL7" s="16"/>
      <c r="AM7" s="19"/>
      <c r="AN7" s="19"/>
      <c r="AO7" s="15"/>
      <c r="AR7" s="15"/>
    </row>
    <row r="8" spans="1:49" s="42" customFormat="1" ht="13.5" customHeight="1" x14ac:dyDescent="0.25">
      <c r="A8" s="20"/>
      <c r="B8" s="119" t="s">
        <v>47</v>
      </c>
      <c r="C8" s="120">
        <v>7169.3</v>
      </c>
      <c r="D8" s="23">
        <v>196.9972789716048</v>
      </c>
      <c r="E8" s="119" t="s">
        <v>62</v>
      </c>
      <c r="F8" s="120">
        <v>220.7</v>
      </c>
      <c r="G8" s="23" t="s">
        <v>88</v>
      </c>
      <c r="H8" s="119" t="s">
        <v>59</v>
      </c>
      <c r="I8" s="123">
        <v>15.4</v>
      </c>
      <c r="J8" s="25" t="s">
        <v>122</v>
      </c>
      <c r="K8" s="119" t="s">
        <v>65</v>
      </c>
      <c r="L8" s="128">
        <v>7501</v>
      </c>
      <c r="M8" s="23">
        <v>166</v>
      </c>
      <c r="N8" s="119" t="s">
        <v>65</v>
      </c>
      <c r="O8" s="123">
        <v>30.5</v>
      </c>
      <c r="P8" s="25" t="s">
        <v>136</v>
      </c>
      <c r="Q8" s="119" t="s">
        <v>74</v>
      </c>
      <c r="R8" s="123">
        <v>371.5</v>
      </c>
      <c r="S8" s="25">
        <v>129.5</v>
      </c>
      <c r="T8" s="119" t="s">
        <v>38</v>
      </c>
      <c r="U8" s="123">
        <v>22.465</v>
      </c>
      <c r="V8" s="25" t="s">
        <v>40</v>
      </c>
      <c r="W8" s="119" t="s">
        <v>47</v>
      </c>
      <c r="X8" s="164">
        <v>958</v>
      </c>
      <c r="Y8" s="131">
        <v>25.141999999999999</v>
      </c>
      <c r="Z8" s="132">
        <v>932.85799999999995</v>
      </c>
      <c r="AA8" s="32" t="s">
        <v>127</v>
      </c>
      <c r="AB8" s="119" t="s">
        <v>54</v>
      </c>
      <c r="AC8" s="134">
        <v>137.80000000000001</v>
      </c>
      <c r="AD8" s="32" t="s">
        <v>120</v>
      </c>
      <c r="AE8" s="119" t="s">
        <v>63</v>
      </c>
      <c r="AF8" s="150" t="s">
        <v>134</v>
      </c>
      <c r="AG8" s="34" t="s">
        <v>134</v>
      </c>
      <c r="AH8" s="213" t="s">
        <v>30</v>
      </c>
      <c r="AI8" s="214" t="s">
        <v>30</v>
      </c>
      <c r="AJ8" s="119" t="s">
        <v>67</v>
      </c>
      <c r="AK8" s="145">
        <v>51354</v>
      </c>
      <c r="AL8" s="146">
        <v>126.5</v>
      </c>
      <c r="AM8" s="147">
        <v>0.92481406112121589</v>
      </c>
      <c r="AN8" s="148">
        <v>0.86162156403153634</v>
      </c>
      <c r="AO8" s="119" t="s">
        <v>45</v>
      </c>
      <c r="AP8" s="134">
        <v>18.3</v>
      </c>
      <c r="AQ8" s="149">
        <v>109.1</v>
      </c>
      <c r="AR8" s="119" t="s">
        <v>54</v>
      </c>
      <c r="AS8" s="171">
        <v>92</v>
      </c>
      <c r="AT8" s="28">
        <v>55.8</v>
      </c>
      <c r="AU8" s="172">
        <v>5.0000000000000001E-3</v>
      </c>
      <c r="AV8" s="130">
        <v>9.0000000000000011E-3</v>
      </c>
      <c r="AW8" s="41"/>
    </row>
    <row r="9" spans="1:49" s="41" customFormat="1" ht="13.5" customHeight="1" x14ac:dyDescent="0.25">
      <c r="A9" s="43"/>
      <c r="B9" s="117" t="s">
        <v>53</v>
      </c>
      <c r="C9" s="115">
        <v>4199.8</v>
      </c>
      <c r="D9" s="46">
        <v>192.06481486859178</v>
      </c>
      <c r="E9" s="117" t="s">
        <v>54</v>
      </c>
      <c r="F9" s="115">
        <v>1204.0999999999999</v>
      </c>
      <c r="G9" s="46" t="s">
        <v>114</v>
      </c>
      <c r="H9" s="117" t="s">
        <v>49</v>
      </c>
      <c r="I9" s="124">
        <v>37.799999999999997</v>
      </c>
      <c r="J9" s="50" t="s">
        <v>118</v>
      </c>
      <c r="K9" s="117" t="s">
        <v>34</v>
      </c>
      <c r="L9" s="126">
        <v>232662</v>
      </c>
      <c r="M9" s="46">
        <v>149.1</v>
      </c>
      <c r="N9" s="117" t="s">
        <v>38</v>
      </c>
      <c r="O9" s="124">
        <v>36.299999999999997</v>
      </c>
      <c r="P9" s="50" t="s">
        <v>113</v>
      </c>
      <c r="Q9" s="117" t="s">
        <v>62</v>
      </c>
      <c r="R9" s="124">
        <v>863.5</v>
      </c>
      <c r="S9" s="50">
        <v>125.5</v>
      </c>
      <c r="T9" s="117" t="s">
        <v>32</v>
      </c>
      <c r="U9" s="124">
        <v>197.76400000000001</v>
      </c>
      <c r="V9" s="50">
        <v>161.49260044700276</v>
      </c>
      <c r="W9" s="117" t="s">
        <v>68</v>
      </c>
      <c r="X9" s="136">
        <v>151.6</v>
      </c>
      <c r="Y9" s="56">
        <v>12.401</v>
      </c>
      <c r="Z9" s="57">
        <v>139.19899999999998</v>
      </c>
      <c r="AA9" s="58" t="s">
        <v>130</v>
      </c>
      <c r="AB9" s="117" t="s">
        <v>58</v>
      </c>
      <c r="AC9" s="135">
        <v>486.3</v>
      </c>
      <c r="AD9" s="58" t="s">
        <v>85</v>
      </c>
      <c r="AE9" s="117" t="s">
        <v>49</v>
      </c>
      <c r="AF9" s="139" t="s">
        <v>30</v>
      </c>
      <c r="AG9" s="60" t="s">
        <v>134</v>
      </c>
      <c r="AH9" s="184" t="s">
        <v>30</v>
      </c>
      <c r="AI9" s="61">
        <v>0.16700000000000001</v>
      </c>
      <c r="AJ9" s="117" t="s">
        <v>57</v>
      </c>
      <c r="AK9" s="143">
        <v>44997</v>
      </c>
      <c r="AL9" s="63">
        <v>126.4</v>
      </c>
      <c r="AM9" s="64">
        <v>0.81033333933620266</v>
      </c>
      <c r="AN9" s="61">
        <v>0.75782228851480926</v>
      </c>
      <c r="AO9" s="117" t="s">
        <v>70</v>
      </c>
      <c r="AP9" s="135">
        <v>32.299999999999997</v>
      </c>
      <c r="AQ9" s="65">
        <v>107.1</v>
      </c>
      <c r="AR9" s="117" t="s">
        <v>56</v>
      </c>
      <c r="AS9" s="169">
        <v>277</v>
      </c>
      <c r="AT9" s="52">
        <v>67.900000000000006</v>
      </c>
      <c r="AU9" s="162">
        <v>5.0000000000000001E-3</v>
      </c>
      <c r="AV9" s="54">
        <v>8.0000000000000002E-3</v>
      </c>
    </row>
    <row r="10" spans="1:49" s="41" customFormat="1" ht="13.5" customHeight="1" x14ac:dyDescent="0.25">
      <c r="A10" s="43"/>
      <c r="B10" s="117" t="s">
        <v>57</v>
      </c>
      <c r="C10" s="115">
        <v>2536</v>
      </c>
      <c r="D10" s="46">
        <v>186.52044635858803</v>
      </c>
      <c r="E10" s="117" t="s">
        <v>69</v>
      </c>
      <c r="F10" s="115">
        <v>1132.9000000000001</v>
      </c>
      <c r="G10" s="46" t="s">
        <v>37</v>
      </c>
      <c r="H10" s="117" t="s">
        <v>74</v>
      </c>
      <c r="I10" s="124">
        <v>586.1</v>
      </c>
      <c r="J10" s="50" t="s">
        <v>114</v>
      </c>
      <c r="K10" s="121" t="s">
        <v>28</v>
      </c>
      <c r="L10" s="129">
        <v>217086</v>
      </c>
      <c r="M10" s="122">
        <v>140.6</v>
      </c>
      <c r="N10" s="117" t="s">
        <v>45</v>
      </c>
      <c r="O10" s="124">
        <v>128.30000000000001</v>
      </c>
      <c r="P10" s="50">
        <v>191.6</v>
      </c>
      <c r="Q10" s="117" t="s">
        <v>58</v>
      </c>
      <c r="R10" s="124">
        <v>1759.2</v>
      </c>
      <c r="S10" s="50">
        <v>119.4</v>
      </c>
      <c r="T10" s="117" t="s">
        <v>28</v>
      </c>
      <c r="U10" s="124">
        <v>934.25490000000002</v>
      </c>
      <c r="V10" s="50">
        <v>160.40172932502517</v>
      </c>
      <c r="W10" s="117" t="s">
        <v>54</v>
      </c>
      <c r="X10" s="135">
        <v>136.30000000000001</v>
      </c>
      <c r="Y10" s="56">
        <v>12.305999999999999</v>
      </c>
      <c r="Z10" s="57">
        <v>123.99400000000001</v>
      </c>
      <c r="AA10" s="58" t="s">
        <v>128</v>
      </c>
      <c r="AB10" s="117" t="s">
        <v>47</v>
      </c>
      <c r="AC10" s="139">
        <v>978.7</v>
      </c>
      <c r="AD10" s="58" t="s">
        <v>119</v>
      </c>
      <c r="AE10" s="117" t="s">
        <v>74</v>
      </c>
      <c r="AF10" s="139" t="s">
        <v>134</v>
      </c>
      <c r="AG10" s="60" t="s">
        <v>134</v>
      </c>
      <c r="AH10" s="184" t="s">
        <v>30</v>
      </c>
      <c r="AI10" s="61">
        <v>0.222</v>
      </c>
      <c r="AJ10" s="117" t="s">
        <v>44</v>
      </c>
      <c r="AK10" s="143">
        <v>43093</v>
      </c>
      <c r="AL10" s="63">
        <v>124.3</v>
      </c>
      <c r="AM10" s="64">
        <v>0.77604494948585423</v>
      </c>
      <c r="AN10" s="61">
        <v>0.7389857234178564</v>
      </c>
      <c r="AO10" s="117" t="s">
        <v>54</v>
      </c>
      <c r="AP10" s="135">
        <v>3.6</v>
      </c>
      <c r="AQ10" s="65">
        <v>106.3</v>
      </c>
      <c r="AR10" s="117" t="s">
        <v>76</v>
      </c>
      <c r="AS10" s="169">
        <v>116</v>
      </c>
      <c r="AT10" s="52">
        <v>68.2</v>
      </c>
      <c r="AU10" s="162">
        <v>7.0000000000000001E-3</v>
      </c>
      <c r="AV10" s="54">
        <v>9.0000000000000011E-3</v>
      </c>
    </row>
    <row r="11" spans="1:49" s="41" customFormat="1" ht="13.5" customHeight="1" x14ac:dyDescent="0.25">
      <c r="A11" s="43"/>
      <c r="B11" s="117" t="s">
        <v>46</v>
      </c>
      <c r="C11" s="115">
        <v>514.1</v>
      </c>
      <c r="D11" s="46">
        <v>184.68842171298445</v>
      </c>
      <c r="E11" s="117" t="s">
        <v>75</v>
      </c>
      <c r="F11" s="115">
        <v>2577.5</v>
      </c>
      <c r="G11" s="46" t="s">
        <v>40</v>
      </c>
      <c r="H11" s="117" t="s">
        <v>57</v>
      </c>
      <c r="I11" s="124">
        <v>9.5</v>
      </c>
      <c r="J11" s="50" t="s">
        <v>114</v>
      </c>
      <c r="K11" s="117" t="s">
        <v>45</v>
      </c>
      <c r="L11" s="126">
        <v>100714</v>
      </c>
      <c r="M11" s="46">
        <v>114.3</v>
      </c>
      <c r="N11" s="117" t="s">
        <v>67</v>
      </c>
      <c r="O11" s="124">
        <v>1164.5999999999999</v>
      </c>
      <c r="P11" s="50">
        <v>169</v>
      </c>
      <c r="Q11" s="117" t="s">
        <v>45</v>
      </c>
      <c r="R11" s="124">
        <v>3871.3</v>
      </c>
      <c r="S11" s="50">
        <v>118.8</v>
      </c>
      <c r="T11" s="117" t="s">
        <v>31</v>
      </c>
      <c r="U11" s="124">
        <v>974.5571000000001</v>
      </c>
      <c r="V11" s="50">
        <v>147.05093020673138</v>
      </c>
      <c r="W11" s="121" t="s">
        <v>33</v>
      </c>
      <c r="X11" s="165">
        <v>39011.5</v>
      </c>
      <c r="Y11" s="158">
        <v>4548.0150000000003</v>
      </c>
      <c r="Z11" s="159">
        <v>34463.485000000001</v>
      </c>
      <c r="AA11" s="160" t="s">
        <v>124</v>
      </c>
      <c r="AB11" s="117" t="s">
        <v>56</v>
      </c>
      <c r="AC11" s="135">
        <v>264.60000000000002</v>
      </c>
      <c r="AD11" s="58" t="s">
        <v>131</v>
      </c>
      <c r="AE11" s="117" t="s">
        <v>76</v>
      </c>
      <c r="AF11" s="142">
        <v>1.9</v>
      </c>
      <c r="AG11" s="60" t="s">
        <v>134</v>
      </c>
      <c r="AH11" s="53">
        <v>0.111</v>
      </c>
      <c r="AI11" s="185" t="s">
        <v>30</v>
      </c>
      <c r="AJ11" s="117" t="s">
        <v>59</v>
      </c>
      <c r="AK11" s="143">
        <v>44153</v>
      </c>
      <c r="AL11" s="63">
        <v>124</v>
      </c>
      <c r="AM11" s="64">
        <v>0.79513407408741377</v>
      </c>
      <c r="AN11" s="61">
        <v>0.7594417217131898</v>
      </c>
      <c r="AO11" s="117" t="s">
        <v>67</v>
      </c>
      <c r="AP11" s="135">
        <v>22.9</v>
      </c>
      <c r="AQ11" s="65">
        <v>106</v>
      </c>
      <c r="AR11" s="117" t="s">
        <v>46</v>
      </c>
      <c r="AS11" s="169">
        <v>439</v>
      </c>
      <c r="AT11" s="52">
        <v>68.7</v>
      </c>
      <c r="AU11" s="162">
        <v>6.0000000000000001E-3</v>
      </c>
      <c r="AV11" s="54">
        <v>9.0000000000000011E-3</v>
      </c>
    </row>
    <row r="12" spans="1:49" s="41" customFormat="1" ht="13.5" customHeight="1" x14ac:dyDescent="0.25">
      <c r="A12" s="43"/>
      <c r="B12" s="117" t="s">
        <v>61</v>
      </c>
      <c r="C12" s="115">
        <v>1995.1</v>
      </c>
      <c r="D12" s="46">
        <v>178.56786838248041</v>
      </c>
      <c r="E12" s="117" t="s">
        <v>68</v>
      </c>
      <c r="F12" s="115">
        <v>1100.2</v>
      </c>
      <c r="G12" s="46">
        <v>187.49847467344381</v>
      </c>
      <c r="H12" s="117" t="s">
        <v>34</v>
      </c>
      <c r="I12" s="124">
        <v>2305.1</v>
      </c>
      <c r="J12" s="50" t="s">
        <v>40</v>
      </c>
      <c r="K12" s="117" t="s">
        <v>69</v>
      </c>
      <c r="L12" s="126">
        <v>2803</v>
      </c>
      <c r="M12" s="46">
        <v>111.7</v>
      </c>
      <c r="N12" s="117" t="s">
        <v>54</v>
      </c>
      <c r="O12" s="124">
        <v>8</v>
      </c>
      <c r="P12" s="50">
        <v>156.19999999999999</v>
      </c>
      <c r="Q12" s="117" t="s">
        <v>72</v>
      </c>
      <c r="R12" s="124">
        <v>3100.7</v>
      </c>
      <c r="S12" s="50">
        <v>118.4</v>
      </c>
      <c r="T12" s="117" t="s">
        <v>35</v>
      </c>
      <c r="U12" s="124">
        <v>15725.550000000001</v>
      </c>
      <c r="V12" s="50">
        <v>117.04328065969524</v>
      </c>
      <c r="W12" s="117" t="s">
        <v>39</v>
      </c>
      <c r="X12" s="135">
        <v>175.8</v>
      </c>
      <c r="Y12" s="56">
        <v>32.664000000000001</v>
      </c>
      <c r="Z12" s="57">
        <v>143.13600000000002</v>
      </c>
      <c r="AA12" s="58" t="s">
        <v>125</v>
      </c>
      <c r="AB12" s="117" t="s">
        <v>31</v>
      </c>
      <c r="AC12" s="135">
        <v>384.6</v>
      </c>
      <c r="AD12" s="58" t="s">
        <v>116</v>
      </c>
      <c r="AE12" s="117" t="s">
        <v>68</v>
      </c>
      <c r="AF12" s="141">
        <v>2.9</v>
      </c>
      <c r="AG12" s="60">
        <v>4.3</v>
      </c>
      <c r="AH12" s="53">
        <v>0.182</v>
      </c>
      <c r="AI12" s="61">
        <v>0.36399999999999999</v>
      </c>
      <c r="AJ12" s="117" t="s">
        <v>69</v>
      </c>
      <c r="AK12" s="143">
        <v>43401</v>
      </c>
      <c r="AL12" s="63">
        <v>122.4</v>
      </c>
      <c r="AM12" s="64">
        <v>0.78159160078517531</v>
      </c>
      <c r="AN12" s="61">
        <v>0.75568293202642223</v>
      </c>
      <c r="AO12" s="117" t="s">
        <v>28</v>
      </c>
      <c r="AP12" s="135">
        <v>29.7</v>
      </c>
      <c r="AQ12" s="65">
        <v>104.9</v>
      </c>
      <c r="AR12" s="117" t="s">
        <v>62</v>
      </c>
      <c r="AS12" s="169">
        <v>162</v>
      </c>
      <c r="AT12" s="52">
        <v>69.5</v>
      </c>
      <c r="AU12" s="162">
        <v>7.0000000000000001E-3</v>
      </c>
      <c r="AV12" s="54">
        <v>1.1000000000000001E-2</v>
      </c>
    </row>
    <row r="13" spans="1:49" s="41" customFormat="1" ht="13.5" customHeight="1" x14ac:dyDescent="0.25">
      <c r="A13" s="43"/>
      <c r="B13" s="117" t="s">
        <v>28</v>
      </c>
      <c r="C13" s="115">
        <v>1281.7</v>
      </c>
      <c r="D13" s="46">
        <v>162.99636193275376</v>
      </c>
      <c r="E13" s="117" t="s">
        <v>47</v>
      </c>
      <c r="F13" s="115">
        <v>590.79999999999995</v>
      </c>
      <c r="G13" s="46">
        <v>161.67892190062437</v>
      </c>
      <c r="H13" s="117" t="s">
        <v>53</v>
      </c>
      <c r="I13" s="124">
        <v>1223.5</v>
      </c>
      <c r="J13" s="50" t="s">
        <v>48</v>
      </c>
      <c r="K13" s="117" t="s">
        <v>67</v>
      </c>
      <c r="L13" s="126">
        <v>19324</v>
      </c>
      <c r="M13" s="46">
        <v>110.2</v>
      </c>
      <c r="N13" s="117" t="s">
        <v>44</v>
      </c>
      <c r="O13" s="124">
        <v>121.6</v>
      </c>
      <c r="P13" s="50">
        <v>150.5</v>
      </c>
      <c r="Q13" s="117" t="s">
        <v>67</v>
      </c>
      <c r="R13" s="124">
        <v>3742.6</v>
      </c>
      <c r="S13" s="50">
        <v>118</v>
      </c>
      <c r="T13" s="117" t="s">
        <v>46</v>
      </c>
      <c r="U13" s="124">
        <v>17.538</v>
      </c>
      <c r="V13" s="50">
        <v>114.34793380885939</v>
      </c>
      <c r="W13" s="117" t="s">
        <v>58</v>
      </c>
      <c r="X13" s="135">
        <v>464.8</v>
      </c>
      <c r="Y13" s="56">
        <v>106.378</v>
      </c>
      <c r="Z13" s="57">
        <v>358.42200000000003</v>
      </c>
      <c r="AA13" s="58" t="s">
        <v>129</v>
      </c>
      <c r="AB13" s="117" t="s">
        <v>52</v>
      </c>
      <c r="AC13" s="135">
        <v>1944.1</v>
      </c>
      <c r="AD13" s="58" t="s">
        <v>37</v>
      </c>
      <c r="AE13" s="117" t="s">
        <v>29</v>
      </c>
      <c r="AF13" s="135">
        <v>8.9</v>
      </c>
      <c r="AG13" s="60">
        <v>5</v>
      </c>
      <c r="AH13" s="53">
        <v>0.155</v>
      </c>
      <c r="AI13" s="61">
        <v>0.17199999999999999</v>
      </c>
      <c r="AJ13" s="117" t="s">
        <v>70</v>
      </c>
      <c r="AK13" s="143">
        <v>61138</v>
      </c>
      <c r="AL13" s="63">
        <v>121.9</v>
      </c>
      <c r="AM13" s="64">
        <v>1.1010102829152335</v>
      </c>
      <c r="AN13" s="61">
        <v>1.0639782655018113</v>
      </c>
      <c r="AO13" s="117" t="s">
        <v>38</v>
      </c>
      <c r="AP13" s="135">
        <v>8.8000000000000007</v>
      </c>
      <c r="AQ13" s="65">
        <v>104</v>
      </c>
      <c r="AR13" s="191" t="s">
        <v>73</v>
      </c>
      <c r="AS13" s="230">
        <v>257</v>
      </c>
      <c r="AT13" s="233">
        <v>71.400000000000006</v>
      </c>
      <c r="AU13" s="231">
        <v>4.0000000000000001E-3</v>
      </c>
      <c r="AV13" s="232">
        <v>5.0000000000000001E-3</v>
      </c>
    </row>
    <row r="14" spans="1:49" s="41" customFormat="1" ht="13.5" customHeight="1" x14ac:dyDescent="0.25">
      <c r="A14" s="43"/>
      <c r="B14" s="117" t="s">
        <v>74</v>
      </c>
      <c r="C14" s="115">
        <v>2061.5</v>
      </c>
      <c r="D14" s="46">
        <v>141.69615611144445</v>
      </c>
      <c r="E14" s="117" t="s">
        <v>28</v>
      </c>
      <c r="F14" s="115">
        <v>123.6</v>
      </c>
      <c r="G14" s="46">
        <v>156.50487846888015</v>
      </c>
      <c r="H14" s="117" t="s">
        <v>44</v>
      </c>
      <c r="I14" s="124">
        <v>1505.7</v>
      </c>
      <c r="J14" s="50">
        <v>192.9</v>
      </c>
      <c r="K14" s="117" t="s">
        <v>53</v>
      </c>
      <c r="L14" s="126">
        <v>19145</v>
      </c>
      <c r="M14" s="46">
        <v>100.8</v>
      </c>
      <c r="N14" s="117" t="s">
        <v>47</v>
      </c>
      <c r="O14" s="124">
        <v>812.9</v>
      </c>
      <c r="P14" s="50">
        <v>148.80000000000001</v>
      </c>
      <c r="Q14" s="117" t="s">
        <v>61</v>
      </c>
      <c r="R14" s="124">
        <v>1214.5</v>
      </c>
      <c r="S14" s="50">
        <v>117.8</v>
      </c>
      <c r="T14" s="203" t="s">
        <v>27</v>
      </c>
      <c r="U14" s="199">
        <v>20779.775399999999</v>
      </c>
      <c r="V14" s="202">
        <v>113.31760393826009</v>
      </c>
      <c r="W14" s="117" t="s">
        <v>43</v>
      </c>
      <c r="X14" s="135">
        <v>182.4</v>
      </c>
      <c r="Y14" s="56">
        <v>43.125</v>
      </c>
      <c r="Z14" s="57">
        <v>139.27500000000001</v>
      </c>
      <c r="AA14" s="58" t="s">
        <v>126</v>
      </c>
      <c r="AB14" s="117" t="s">
        <v>74</v>
      </c>
      <c r="AC14" s="135">
        <v>555.5</v>
      </c>
      <c r="AD14" s="58" t="s">
        <v>37</v>
      </c>
      <c r="AE14" s="117" t="s">
        <v>47</v>
      </c>
      <c r="AF14" s="135">
        <v>20.7</v>
      </c>
      <c r="AG14" s="60">
        <v>8.3000000000000007</v>
      </c>
      <c r="AH14" s="53">
        <v>0.185</v>
      </c>
      <c r="AI14" s="61">
        <v>0.222</v>
      </c>
      <c r="AJ14" s="117" t="s">
        <v>33</v>
      </c>
      <c r="AK14" s="143">
        <v>69516</v>
      </c>
      <c r="AL14" s="63">
        <v>121.3</v>
      </c>
      <c r="AM14" s="64">
        <v>1.2518864017000126</v>
      </c>
      <c r="AN14" s="61">
        <v>1.2277391860217346</v>
      </c>
      <c r="AO14" s="117" t="s">
        <v>47</v>
      </c>
      <c r="AP14" s="135">
        <v>17.7</v>
      </c>
      <c r="AQ14" s="65">
        <v>103.6</v>
      </c>
      <c r="AR14" s="117" t="s">
        <v>44</v>
      </c>
      <c r="AS14" s="169">
        <v>279</v>
      </c>
      <c r="AT14" s="52">
        <v>71.900000000000006</v>
      </c>
      <c r="AU14" s="162">
        <v>5.0000000000000001E-3</v>
      </c>
      <c r="AV14" s="54">
        <v>6.9999999999999993E-3</v>
      </c>
    </row>
    <row r="15" spans="1:49" s="41" customFormat="1" ht="13.5" customHeight="1" x14ac:dyDescent="0.25">
      <c r="A15" s="43"/>
      <c r="B15" s="117" t="s">
        <v>68</v>
      </c>
      <c r="C15" s="115">
        <v>2259.9</v>
      </c>
      <c r="D15" s="46">
        <v>137.66851959100305</v>
      </c>
      <c r="E15" s="117" t="s">
        <v>74</v>
      </c>
      <c r="F15" s="115">
        <v>825.1</v>
      </c>
      <c r="G15" s="46">
        <v>149.23857335509564</v>
      </c>
      <c r="H15" s="117" t="s">
        <v>60</v>
      </c>
      <c r="I15" s="124">
        <v>0.1</v>
      </c>
      <c r="J15" s="50">
        <v>187.8</v>
      </c>
      <c r="K15" s="117" t="s">
        <v>76</v>
      </c>
      <c r="L15" s="126">
        <v>2034</v>
      </c>
      <c r="M15" s="46">
        <v>94.3</v>
      </c>
      <c r="N15" s="117" t="s">
        <v>55</v>
      </c>
      <c r="O15" s="124">
        <v>179.5</v>
      </c>
      <c r="P15" s="50">
        <v>141.69999999999999</v>
      </c>
      <c r="Q15" s="117" t="s">
        <v>69</v>
      </c>
      <c r="R15" s="124">
        <v>827.6</v>
      </c>
      <c r="S15" s="50">
        <v>115</v>
      </c>
      <c r="T15" s="117" t="s">
        <v>73</v>
      </c>
      <c r="U15" s="124">
        <v>293.90219999999999</v>
      </c>
      <c r="V15" s="50">
        <v>113.23136550842004</v>
      </c>
      <c r="W15" s="117" t="s">
        <v>52</v>
      </c>
      <c r="X15" s="135">
        <v>1915.2</v>
      </c>
      <c r="Y15" s="56">
        <v>645.18399999999997</v>
      </c>
      <c r="Z15" s="57">
        <v>1270.0160000000001</v>
      </c>
      <c r="AA15" s="58" t="s">
        <v>117</v>
      </c>
      <c r="AB15" s="117" t="s">
        <v>39</v>
      </c>
      <c r="AC15" s="135">
        <v>182.1</v>
      </c>
      <c r="AD15" s="58" t="s">
        <v>40</v>
      </c>
      <c r="AE15" s="117" t="s">
        <v>39</v>
      </c>
      <c r="AF15" s="135">
        <v>6.2</v>
      </c>
      <c r="AG15" s="60">
        <v>13.1</v>
      </c>
      <c r="AH15" s="53">
        <v>0.154</v>
      </c>
      <c r="AI15" s="61">
        <v>0.154</v>
      </c>
      <c r="AJ15" s="117" t="s">
        <v>65</v>
      </c>
      <c r="AK15" s="143">
        <v>37382</v>
      </c>
      <c r="AL15" s="63">
        <v>120.9</v>
      </c>
      <c r="AM15" s="64">
        <v>0.67319778854292356</v>
      </c>
      <c r="AN15" s="61">
        <v>0.66018112081823987</v>
      </c>
      <c r="AO15" s="117" t="s">
        <v>31</v>
      </c>
      <c r="AP15" s="135">
        <v>18</v>
      </c>
      <c r="AQ15" s="65">
        <v>103.4</v>
      </c>
      <c r="AR15" s="117" t="s">
        <v>53</v>
      </c>
      <c r="AS15" s="169">
        <v>213</v>
      </c>
      <c r="AT15" s="52">
        <v>72.2</v>
      </c>
      <c r="AU15" s="162">
        <v>4.0000000000000001E-3</v>
      </c>
      <c r="AV15" s="54">
        <v>5.0000000000000001E-3</v>
      </c>
    </row>
    <row r="16" spans="1:49" s="41" customFormat="1" ht="13.5" customHeight="1" x14ac:dyDescent="0.25">
      <c r="A16" s="43"/>
      <c r="B16" s="117" t="s">
        <v>44</v>
      </c>
      <c r="C16" s="115">
        <v>5274.7</v>
      </c>
      <c r="D16" s="46">
        <v>126.91314049228457</v>
      </c>
      <c r="E16" s="117" t="s">
        <v>52</v>
      </c>
      <c r="F16" s="115">
        <v>1586.1</v>
      </c>
      <c r="G16" s="46">
        <v>148.85670604377813</v>
      </c>
      <c r="H16" s="117" t="s">
        <v>62</v>
      </c>
      <c r="I16" s="124">
        <v>16.100000000000001</v>
      </c>
      <c r="J16" s="50">
        <v>162.69999999999999</v>
      </c>
      <c r="K16" s="117" t="s">
        <v>33</v>
      </c>
      <c r="L16" s="126">
        <v>587467</v>
      </c>
      <c r="M16" s="46">
        <v>94.1</v>
      </c>
      <c r="N16" s="117" t="s">
        <v>46</v>
      </c>
      <c r="O16" s="124">
        <v>1047.3</v>
      </c>
      <c r="P16" s="50">
        <v>141.19999999999999</v>
      </c>
      <c r="Q16" s="117" t="s">
        <v>64</v>
      </c>
      <c r="R16" s="124">
        <v>1690.2</v>
      </c>
      <c r="S16" s="50">
        <v>114.7</v>
      </c>
      <c r="T16" s="117" t="s">
        <v>33</v>
      </c>
      <c r="U16" s="124">
        <v>616.65820000000008</v>
      </c>
      <c r="V16" s="50">
        <v>97.283481858327221</v>
      </c>
      <c r="W16" s="117" t="s">
        <v>56</v>
      </c>
      <c r="X16" s="135">
        <v>263.89999999999998</v>
      </c>
      <c r="Y16" s="56">
        <v>86.697000000000003</v>
      </c>
      <c r="Z16" s="57">
        <v>177.20299999999997</v>
      </c>
      <c r="AA16" s="58" t="s">
        <v>117</v>
      </c>
      <c r="AB16" s="117" t="s">
        <v>75</v>
      </c>
      <c r="AC16" s="135">
        <v>1060</v>
      </c>
      <c r="AD16" s="58" t="s">
        <v>132</v>
      </c>
      <c r="AE16" s="117" t="s">
        <v>52</v>
      </c>
      <c r="AF16" s="135">
        <v>28.9</v>
      </c>
      <c r="AG16" s="60">
        <v>16.899999999999999</v>
      </c>
      <c r="AH16" s="53">
        <v>0.33300000000000002</v>
      </c>
      <c r="AI16" s="61">
        <v>0.33300000000000002</v>
      </c>
      <c r="AJ16" s="117" t="s">
        <v>41</v>
      </c>
      <c r="AK16" s="143">
        <v>43250</v>
      </c>
      <c r="AL16" s="63">
        <v>120.2</v>
      </c>
      <c r="AM16" s="64">
        <v>0.77887230095985882</v>
      </c>
      <c r="AN16" s="61">
        <v>0.76708288940975911</v>
      </c>
      <c r="AO16" s="117" t="s">
        <v>42</v>
      </c>
      <c r="AP16" s="135">
        <v>6.4</v>
      </c>
      <c r="AQ16" s="65">
        <v>102.8</v>
      </c>
      <c r="AR16" s="260" t="s">
        <v>71</v>
      </c>
      <c r="AS16" s="267">
        <v>190</v>
      </c>
      <c r="AT16" s="256">
        <v>73.400000000000006</v>
      </c>
      <c r="AU16" s="257">
        <v>3.0000000000000001E-3</v>
      </c>
      <c r="AV16" s="258">
        <v>5.0000000000000001E-3</v>
      </c>
    </row>
    <row r="17" spans="1:48" s="41" customFormat="1" ht="13.5" customHeight="1" x14ac:dyDescent="0.25">
      <c r="A17" s="43"/>
      <c r="B17" s="117" t="s">
        <v>31</v>
      </c>
      <c r="C17" s="115">
        <v>727.9</v>
      </c>
      <c r="D17" s="46">
        <v>122.65342832529151</v>
      </c>
      <c r="E17" s="117" t="s">
        <v>44</v>
      </c>
      <c r="F17" s="115">
        <v>1941.1</v>
      </c>
      <c r="G17" s="46">
        <v>146.24142616120599</v>
      </c>
      <c r="H17" s="117" t="s">
        <v>29</v>
      </c>
      <c r="I17" s="124">
        <v>1234.8</v>
      </c>
      <c r="J17" s="50">
        <v>160</v>
      </c>
      <c r="K17" s="117" t="s">
        <v>55</v>
      </c>
      <c r="L17" s="126">
        <v>27930</v>
      </c>
      <c r="M17" s="46">
        <v>93.6</v>
      </c>
      <c r="N17" s="117" t="s">
        <v>76</v>
      </c>
      <c r="O17" s="124">
        <v>0.3</v>
      </c>
      <c r="P17" s="50">
        <v>141.19999999999999</v>
      </c>
      <c r="Q17" s="117" t="s">
        <v>73</v>
      </c>
      <c r="R17" s="124">
        <v>4784.6000000000004</v>
      </c>
      <c r="S17" s="50">
        <v>114</v>
      </c>
      <c r="T17" s="117" t="s">
        <v>58</v>
      </c>
      <c r="U17" s="124">
        <v>44.058999999999997</v>
      </c>
      <c r="V17" s="50">
        <v>76.439298255353989</v>
      </c>
      <c r="W17" s="117" t="s">
        <v>65</v>
      </c>
      <c r="X17" s="135">
        <v>8.9</v>
      </c>
      <c r="Y17" s="56">
        <v>2.96</v>
      </c>
      <c r="Z17" s="57">
        <v>5.94</v>
      </c>
      <c r="AA17" s="58" t="s">
        <v>117</v>
      </c>
      <c r="AB17" s="117" t="s">
        <v>33</v>
      </c>
      <c r="AC17" s="135">
        <v>44344.5</v>
      </c>
      <c r="AD17" s="58" t="s">
        <v>48</v>
      </c>
      <c r="AE17" s="117" t="s">
        <v>70</v>
      </c>
      <c r="AF17" s="135">
        <v>270.8</v>
      </c>
      <c r="AG17" s="60">
        <v>19.600000000000001</v>
      </c>
      <c r="AH17" s="53">
        <v>0.4</v>
      </c>
      <c r="AI17" s="61">
        <v>0.41799999999999998</v>
      </c>
      <c r="AJ17" s="117" t="s">
        <v>47</v>
      </c>
      <c r="AK17" s="143">
        <v>44175</v>
      </c>
      <c r="AL17" s="63">
        <v>120.1</v>
      </c>
      <c r="AM17" s="64">
        <v>0.79553026346593669</v>
      </c>
      <c r="AN17" s="61">
        <v>0.78361602386533136</v>
      </c>
      <c r="AO17" s="117" t="s">
        <v>74</v>
      </c>
      <c r="AP17" s="135">
        <v>5</v>
      </c>
      <c r="AQ17" s="65">
        <v>102.1</v>
      </c>
      <c r="AR17" s="117" t="s">
        <v>64</v>
      </c>
      <c r="AS17" s="169">
        <v>111</v>
      </c>
      <c r="AT17" s="52">
        <v>73.5</v>
      </c>
      <c r="AU17" s="162">
        <v>3.0000000000000001E-3</v>
      </c>
      <c r="AV17" s="54">
        <v>5.0000000000000001E-3</v>
      </c>
    </row>
    <row r="18" spans="1:48" s="41" customFormat="1" ht="13.5" customHeight="1" x14ac:dyDescent="0.25">
      <c r="A18" s="43"/>
      <c r="B18" s="117" t="s">
        <v>73</v>
      </c>
      <c r="C18" s="115">
        <v>4778.2</v>
      </c>
      <c r="D18" s="46">
        <v>115.85940487735709</v>
      </c>
      <c r="E18" s="117" t="s">
        <v>58</v>
      </c>
      <c r="F18" s="115">
        <v>1119.0999999999999</v>
      </c>
      <c r="G18" s="46">
        <v>141.03234912353662</v>
      </c>
      <c r="H18" s="117" t="s">
        <v>41</v>
      </c>
      <c r="I18" s="124">
        <v>92.9</v>
      </c>
      <c r="J18" s="50">
        <v>157</v>
      </c>
      <c r="K18" s="193" t="s">
        <v>27</v>
      </c>
      <c r="L18" s="201">
        <v>1859450</v>
      </c>
      <c r="M18" s="195">
        <v>92.7</v>
      </c>
      <c r="N18" s="191" t="s">
        <v>53</v>
      </c>
      <c r="O18" s="196">
        <v>0.5</v>
      </c>
      <c r="P18" s="197">
        <v>134.6</v>
      </c>
      <c r="Q18" s="117" t="s">
        <v>39</v>
      </c>
      <c r="R18" s="124">
        <v>600.29999999999995</v>
      </c>
      <c r="S18" s="50">
        <v>113.9</v>
      </c>
      <c r="T18" s="117" t="s">
        <v>68</v>
      </c>
      <c r="U18" s="124">
        <v>0.20480000000000001</v>
      </c>
      <c r="V18" s="50">
        <v>60.771513353115722</v>
      </c>
      <c r="W18" s="117" t="s">
        <v>74</v>
      </c>
      <c r="X18" s="135">
        <v>555.5</v>
      </c>
      <c r="Y18" s="56">
        <v>221.82499999999999</v>
      </c>
      <c r="Z18" s="57">
        <v>333.67500000000001</v>
      </c>
      <c r="AA18" s="58" t="s">
        <v>114</v>
      </c>
      <c r="AB18" s="117" t="s">
        <v>50</v>
      </c>
      <c r="AC18" s="135">
        <v>3632.6</v>
      </c>
      <c r="AD18" s="58">
        <v>197.3</v>
      </c>
      <c r="AE18" s="117" t="s">
        <v>43</v>
      </c>
      <c r="AF18" s="135">
        <v>27.7</v>
      </c>
      <c r="AG18" s="60">
        <v>30</v>
      </c>
      <c r="AH18" s="53">
        <v>0.4</v>
      </c>
      <c r="AI18" s="61">
        <v>0.4</v>
      </c>
      <c r="AJ18" s="117" t="s">
        <v>56</v>
      </c>
      <c r="AK18" s="143">
        <v>36934</v>
      </c>
      <c r="AL18" s="63">
        <v>120</v>
      </c>
      <c r="AM18" s="64">
        <v>0.66512993210754745</v>
      </c>
      <c r="AN18" s="61">
        <v>0.66152780737268269</v>
      </c>
      <c r="AO18" s="117" t="s">
        <v>36</v>
      </c>
      <c r="AP18" s="135">
        <v>15.8</v>
      </c>
      <c r="AQ18" s="65">
        <v>101.7</v>
      </c>
      <c r="AR18" s="117" t="s">
        <v>41</v>
      </c>
      <c r="AS18" s="169">
        <v>336</v>
      </c>
      <c r="AT18" s="52">
        <v>74.2</v>
      </c>
      <c r="AU18" s="162">
        <v>6.0000000000000001E-3</v>
      </c>
      <c r="AV18" s="54">
        <v>8.0000000000000002E-3</v>
      </c>
    </row>
    <row r="19" spans="1:48" s="41" customFormat="1" ht="13.5" customHeight="1" x14ac:dyDescent="0.25">
      <c r="A19" s="43"/>
      <c r="B19" s="117" t="s">
        <v>76</v>
      </c>
      <c r="C19" s="115">
        <v>102.6</v>
      </c>
      <c r="D19" s="46">
        <v>114.31291462624344</v>
      </c>
      <c r="E19" s="117" t="s">
        <v>49</v>
      </c>
      <c r="F19" s="115">
        <v>2810.3</v>
      </c>
      <c r="G19" s="46">
        <v>139.67850511139298</v>
      </c>
      <c r="H19" s="117" t="s">
        <v>45</v>
      </c>
      <c r="I19" s="124">
        <v>843.4</v>
      </c>
      <c r="J19" s="50">
        <v>151.30000000000001</v>
      </c>
      <c r="K19" s="117" t="s">
        <v>66</v>
      </c>
      <c r="L19" s="126">
        <v>41676</v>
      </c>
      <c r="M19" s="46">
        <v>92.3</v>
      </c>
      <c r="N19" s="117" t="s">
        <v>35</v>
      </c>
      <c r="O19" s="124">
        <v>6200.1</v>
      </c>
      <c r="P19" s="50">
        <v>134.5</v>
      </c>
      <c r="Q19" s="117" t="s">
        <v>63</v>
      </c>
      <c r="R19" s="124">
        <v>458.2</v>
      </c>
      <c r="S19" s="50">
        <v>113.9</v>
      </c>
      <c r="T19" s="117" t="s">
        <v>70</v>
      </c>
      <c r="U19" s="124">
        <v>2.4E-2</v>
      </c>
      <c r="V19" s="50">
        <v>3.2573289902280136</v>
      </c>
      <c r="W19" s="117" t="s">
        <v>55</v>
      </c>
      <c r="X19" s="135">
        <v>95.9</v>
      </c>
      <c r="Y19" s="56">
        <v>41.042999999999999</v>
      </c>
      <c r="Z19" s="57">
        <v>54.857000000000006</v>
      </c>
      <c r="AA19" s="58" t="s">
        <v>40</v>
      </c>
      <c r="AB19" s="117" t="s">
        <v>68</v>
      </c>
      <c r="AC19" s="135">
        <v>154.4</v>
      </c>
      <c r="AD19" s="58">
        <v>194.3</v>
      </c>
      <c r="AE19" s="117" t="s">
        <v>33</v>
      </c>
      <c r="AF19" s="139">
        <v>5333</v>
      </c>
      <c r="AG19" s="60">
        <v>32.299999999999997</v>
      </c>
      <c r="AH19" s="53">
        <v>0.25900000000000001</v>
      </c>
      <c r="AI19" s="61">
        <v>0.25700000000000001</v>
      </c>
      <c r="AJ19" s="117" t="s">
        <v>53</v>
      </c>
      <c r="AK19" s="143">
        <v>41604</v>
      </c>
      <c r="AL19" s="63">
        <v>119.7</v>
      </c>
      <c r="AM19" s="64">
        <v>0.74923013200309752</v>
      </c>
      <c r="AN19" s="61">
        <v>0.73792669933944177</v>
      </c>
      <c r="AO19" s="117" t="s">
        <v>35</v>
      </c>
      <c r="AP19" s="135">
        <v>91.9</v>
      </c>
      <c r="AQ19" s="65">
        <v>101.6</v>
      </c>
      <c r="AR19" s="117" t="s">
        <v>29</v>
      </c>
      <c r="AS19" s="169">
        <v>328</v>
      </c>
      <c r="AT19" s="52">
        <v>74.5</v>
      </c>
      <c r="AU19" s="162">
        <v>3.0000000000000001E-3</v>
      </c>
      <c r="AV19" s="54">
        <v>4.0000000000000001E-3</v>
      </c>
    </row>
    <row r="20" spans="1:48" s="41" customFormat="1" ht="13.5" customHeight="1" x14ac:dyDescent="0.25">
      <c r="A20" s="43"/>
      <c r="B20" s="117" t="s">
        <v>54</v>
      </c>
      <c r="C20" s="115">
        <v>38.700000000000003</v>
      </c>
      <c r="D20" s="46">
        <v>113.47079339957209</v>
      </c>
      <c r="E20" s="117" t="s">
        <v>61</v>
      </c>
      <c r="F20" s="115">
        <v>2835.1</v>
      </c>
      <c r="G20" s="46">
        <v>135.45889071191249</v>
      </c>
      <c r="H20" s="117" t="s">
        <v>47</v>
      </c>
      <c r="I20" s="124">
        <v>13.723000000000001</v>
      </c>
      <c r="J20" s="50">
        <v>137</v>
      </c>
      <c r="K20" s="117" t="s">
        <v>46</v>
      </c>
      <c r="L20" s="126">
        <v>22904</v>
      </c>
      <c r="M20" s="46">
        <v>91.4</v>
      </c>
      <c r="N20" s="117" t="s">
        <v>72</v>
      </c>
      <c r="O20" s="124">
        <v>1207.2</v>
      </c>
      <c r="P20" s="50">
        <v>131.1</v>
      </c>
      <c r="Q20" s="117" t="s">
        <v>41</v>
      </c>
      <c r="R20" s="124">
        <v>2956.3</v>
      </c>
      <c r="S20" s="50">
        <v>113.8</v>
      </c>
      <c r="T20" s="117" t="s">
        <v>34</v>
      </c>
      <c r="U20" s="124">
        <v>4.516</v>
      </c>
      <c r="V20" s="50" t="s">
        <v>30</v>
      </c>
      <c r="W20" s="117" t="s">
        <v>50</v>
      </c>
      <c r="X20" s="135">
        <v>3573.7</v>
      </c>
      <c r="Y20" s="56">
        <v>1684.239</v>
      </c>
      <c r="Z20" s="57">
        <v>1889.4609999999998</v>
      </c>
      <c r="AA20" s="58" t="s">
        <v>48</v>
      </c>
      <c r="AB20" s="117" t="s">
        <v>66</v>
      </c>
      <c r="AC20" s="135">
        <v>243</v>
      </c>
      <c r="AD20" s="58">
        <v>188.1</v>
      </c>
      <c r="AE20" s="117" t="s">
        <v>50</v>
      </c>
      <c r="AF20" s="135">
        <v>58.9</v>
      </c>
      <c r="AG20" s="60">
        <v>37.5</v>
      </c>
      <c r="AH20" s="53">
        <v>0.22700000000000001</v>
      </c>
      <c r="AI20" s="61">
        <v>0.27300000000000002</v>
      </c>
      <c r="AJ20" s="117" t="s">
        <v>61</v>
      </c>
      <c r="AK20" s="143">
        <v>41008</v>
      </c>
      <c r="AL20" s="63">
        <v>119.5</v>
      </c>
      <c r="AM20" s="64">
        <v>0.73849700156674891</v>
      </c>
      <c r="AN20" s="68">
        <v>0.73141700404858301</v>
      </c>
      <c r="AO20" s="117" t="s">
        <v>57</v>
      </c>
      <c r="AP20" s="135">
        <v>10.5</v>
      </c>
      <c r="AQ20" s="65">
        <v>101.6</v>
      </c>
      <c r="AR20" s="117" t="s">
        <v>67</v>
      </c>
      <c r="AS20" s="169">
        <v>222</v>
      </c>
      <c r="AT20" s="52">
        <v>74.7</v>
      </c>
      <c r="AU20" s="162">
        <v>3.0000000000000001E-3</v>
      </c>
      <c r="AV20" s="54">
        <v>4.0000000000000001E-3</v>
      </c>
    </row>
    <row r="21" spans="1:48" s="41" customFormat="1" ht="13.5" customHeight="1" x14ac:dyDescent="0.25">
      <c r="A21" s="43"/>
      <c r="B21" s="191" t="s">
        <v>52</v>
      </c>
      <c r="C21" s="192">
        <v>8190.8</v>
      </c>
      <c r="D21" s="190">
        <v>112.51600175601371</v>
      </c>
      <c r="E21" s="117" t="s">
        <v>57</v>
      </c>
      <c r="F21" s="115">
        <v>707.7</v>
      </c>
      <c r="G21" s="46">
        <v>130.91275526578906</v>
      </c>
      <c r="H21" s="117" t="s">
        <v>50</v>
      </c>
      <c r="I21" s="124">
        <v>21</v>
      </c>
      <c r="J21" s="50">
        <v>129.9</v>
      </c>
      <c r="K21" s="260" t="s">
        <v>71</v>
      </c>
      <c r="L21" s="263">
        <v>16668</v>
      </c>
      <c r="M21" s="241">
        <v>90.1</v>
      </c>
      <c r="N21" s="117" t="s">
        <v>29</v>
      </c>
      <c r="O21" s="124">
        <v>174.1</v>
      </c>
      <c r="P21" s="50">
        <v>127.3</v>
      </c>
      <c r="Q21" s="117" t="s">
        <v>47</v>
      </c>
      <c r="R21" s="124">
        <v>3123.8</v>
      </c>
      <c r="S21" s="50">
        <v>113.6</v>
      </c>
      <c r="T21" s="117" t="s">
        <v>29</v>
      </c>
      <c r="U21" s="124" t="s">
        <v>30</v>
      </c>
      <c r="V21" s="50" t="s">
        <v>30</v>
      </c>
      <c r="W21" s="117" t="s">
        <v>75</v>
      </c>
      <c r="X21" s="135">
        <v>954.4</v>
      </c>
      <c r="Y21" s="56">
        <v>454.83800000000002</v>
      </c>
      <c r="Z21" s="57">
        <v>499.56199999999995</v>
      </c>
      <c r="AA21" s="58" t="s">
        <v>48</v>
      </c>
      <c r="AB21" s="117" t="s">
        <v>65</v>
      </c>
      <c r="AC21" s="135">
        <v>25.6</v>
      </c>
      <c r="AD21" s="58">
        <v>187.4</v>
      </c>
      <c r="AE21" s="117" t="s">
        <v>38</v>
      </c>
      <c r="AF21" s="135">
        <v>628.70000000000005</v>
      </c>
      <c r="AG21" s="60">
        <v>38.6</v>
      </c>
      <c r="AH21" s="53">
        <v>0.308</v>
      </c>
      <c r="AI21" s="61">
        <v>0.38500000000000001</v>
      </c>
      <c r="AJ21" s="117" t="s">
        <v>74</v>
      </c>
      <c r="AK21" s="143">
        <v>42041</v>
      </c>
      <c r="AL21" s="63">
        <v>119.5</v>
      </c>
      <c r="AM21" s="64">
        <v>0.75709989374921216</v>
      </c>
      <c r="AN21" s="61">
        <v>0.75116769656935867</v>
      </c>
      <c r="AO21" s="191" t="s">
        <v>34</v>
      </c>
      <c r="AP21" s="212">
        <v>69.3</v>
      </c>
      <c r="AQ21" s="228">
        <v>101.5</v>
      </c>
      <c r="AR21" s="117" t="s">
        <v>70</v>
      </c>
      <c r="AS21" s="169">
        <v>163</v>
      </c>
      <c r="AT21" s="52">
        <v>75.8</v>
      </c>
      <c r="AU21" s="162">
        <v>2E-3</v>
      </c>
      <c r="AV21" s="54">
        <v>3.0000000000000001E-3</v>
      </c>
    </row>
    <row r="22" spans="1:48" s="41" customFormat="1" ht="13.5" customHeight="1" x14ac:dyDescent="0.25">
      <c r="A22" s="43"/>
      <c r="B22" s="117" t="s">
        <v>43</v>
      </c>
      <c r="C22" s="115">
        <v>13019.7</v>
      </c>
      <c r="D22" s="46">
        <v>107.3122112723387</v>
      </c>
      <c r="E22" s="117" t="s">
        <v>39</v>
      </c>
      <c r="F22" s="115">
        <v>1313.2</v>
      </c>
      <c r="G22" s="46">
        <v>129.14026268276277</v>
      </c>
      <c r="H22" s="117" t="s">
        <v>55</v>
      </c>
      <c r="I22" s="124">
        <v>103.6</v>
      </c>
      <c r="J22" s="50">
        <v>129.69999999999999</v>
      </c>
      <c r="K22" s="117" t="s">
        <v>41</v>
      </c>
      <c r="L22" s="126">
        <v>23009</v>
      </c>
      <c r="M22" s="46">
        <v>89.7</v>
      </c>
      <c r="N22" s="117" t="s">
        <v>68</v>
      </c>
      <c r="O22" s="124">
        <v>3.4</v>
      </c>
      <c r="P22" s="50">
        <v>125.3</v>
      </c>
      <c r="Q22" s="117" t="s">
        <v>70</v>
      </c>
      <c r="R22" s="124">
        <v>4048.6</v>
      </c>
      <c r="S22" s="50">
        <v>113.5</v>
      </c>
      <c r="T22" s="117" t="s">
        <v>36</v>
      </c>
      <c r="U22" s="124" t="s">
        <v>30</v>
      </c>
      <c r="V22" s="50" t="s">
        <v>30</v>
      </c>
      <c r="W22" s="117" t="s">
        <v>29</v>
      </c>
      <c r="X22" s="135">
        <v>637.5</v>
      </c>
      <c r="Y22" s="56">
        <v>307.54399999999998</v>
      </c>
      <c r="Z22" s="57">
        <v>329.95600000000002</v>
      </c>
      <c r="AA22" s="58" t="s">
        <v>48</v>
      </c>
      <c r="AB22" s="117" t="s">
        <v>62</v>
      </c>
      <c r="AC22" s="135">
        <v>291</v>
      </c>
      <c r="AD22" s="58">
        <v>186.7</v>
      </c>
      <c r="AE22" s="260" t="s">
        <v>71</v>
      </c>
      <c r="AF22" s="265">
        <v>45.6</v>
      </c>
      <c r="AG22" s="248">
        <v>39</v>
      </c>
      <c r="AH22" s="249">
        <v>0.216</v>
      </c>
      <c r="AI22" s="250">
        <v>0.216</v>
      </c>
      <c r="AJ22" s="260" t="s">
        <v>71</v>
      </c>
      <c r="AK22" s="266">
        <v>50663</v>
      </c>
      <c r="AL22" s="252">
        <v>119.2</v>
      </c>
      <c r="AM22" s="253">
        <v>0.91237011291397285</v>
      </c>
      <c r="AN22" s="250">
        <v>0.90567440869379934</v>
      </c>
      <c r="AO22" s="117" t="s">
        <v>56</v>
      </c>
      <c r="AP22" s="135">
        <v>10.7</v>
      </c>
      <c r="AQ22" s="65">
        <v>101.2</v>
      </c>
      <c r="AR22" s="117" t="s">
        <v>61</v>
      </c>
      <c r="AS22" s="169">
        <v>180</v>
      </c>
      <c r="AT22" s="52">
        <v>76.900000000000006</v>
      </c>
      <c r="AU22" s="162">
        <v>4.0000000000000001E-3</v>
      </c>
      <c r="AV22" s="54">
        <v>5.0000000000000001E-3</v>
      </c>
    </row>
    <row r="23" spans="1:48" s="41" customFormat="1" ht="13.5" customHeight="1" x14ac:dyDescent="0.25">
      <c r="A23" s="43"/>
      <c r="B23" s="117" t="s">
        <v>65</v>
      </c>
      <c r="C23" s="115">
        <v>238.8</v>
      </c>
      <c r="D23" s="46">
        <v>106.6664463453608</v>
      </c>
      <c r="E23" s="117" t="s">
        <v>45</v>
      </c>
      <c r="F23" s="115">
        <v>3012.8</v>
      </c>
      <c r="G23" s="46">
        <v>128.05583507901193</v>
      </c>
      <c r="H23" s="117" t="s">
        <v>32</v>
      </c>
      <c r="I23" s="124">
        <v>45.8</v>
      </c>
      <c r="J23" s="50">
        <v>126.9</v>
      </c>
      <c r="K23" s="117" t="s">
        <v>74</v>
      </c>
      <c r="L23" s="126">
        <v>3122</v>
      </c>
      <c r="M23" s="46">
        <v>85.3</v>
      </c>
      <c r="N23" s="117" t="s">
        <v>66</v>
      </c>
      <c r="O23" s="124">
        <v>3610.4</v>
      </c>
      <c r="P23" s="50">
        <v>124.4</v>
      </c>
      <c r="Q23" s="117" t="s">
        <v>57</v>
      </c>
      <c r="R23" s="124">
        <v>1933.7</v>
      </c>
      <c r="S23" s="50">
        <v>112.6</v>
      </c>
      <c r="T23" s="117" t="s">
        <v>39</v>
      </c>
      <c r="U23" s="124" t="s">
        <v>30</v>
      </c>
      <c r="V23" s="50" t="s">
        <v>30</v>
      </c>
      <c r="W23" s="117" t="s">
        <v>62</v>
      </c>
      <c r="X23" s="135">
        <v>278.10000000000002</v>
      </c>
      <c r="Y23" s="56">
        <v>138.59100000000001</v>
      </c>
      <c r="Z23" s="57">
        <v>139.50900000000001</v>
      </c>
      <c r="AA23" s="58" t="s">
        <v>115</v>
      </c>
      <c r="AB23" s="117" t="s">
        <v>57</v>
      </c>
      <c r="AC23" s="139">
        <v>517.20000000000005</v>
      </c>
      <c r="AD23" s="58">
        <v>168.1</v>
      </c>
      <c r="AE23" s="117" t="s">
        <v>44</v>
      </c>
      <c r="AF23" s="135">
        <v>31.3</v>
      </c>
      <c r="AG23" s="60">
        <v>46.2</v>
      </c>
      <c r="AH23" s="53">
        <v>0.2</v>
      </c>
      <c r="AI23" s="61">
        <v>0.2</v>
      </c>
      <c r="AJ23" s="193" t="s">
        <v>27</v>
      </c>
      <c r="AK23" s="225">
        <v>55529</v>
      </c>
      <c r="AL23" s="226">
        <v>118.6</v>
      </c>
      <c r="AM23" s="227">
        <v>1</v>
      </c>
      <c r="AN23" s="217">
        <v>1</v>
      </c>
      <c r="AO23" s="117" t="s">
        <v>73</v>
      </c>
      <c r="AP23" s="135">
        <v>28.1</v>
      </c>
      <c r="AQ23" s="65">
        <v>101.2</v>
      </c>
      <c r="AR23" s="117" t="s">
        <v>57</v>
      </c>
      <c r="AS23" s="169">
        <v>200</v>
      </c>
      <c r="AT23" s="52">
        <v>77.8</v>
      </c>
      <c r="AU23" s="162">
        <v>6.0000000000000001E-3</v>
      </c>
      <c r="AV23" s="54">
        <v>6.9999999999999993E-3</v>
      </c>
    </row>
    <row r="24" spans="1:48" s="41" customFormat="1" ht="13.5" customHeight="1" x14ac:dyDescent="0.25">
      <c r="A24" s="43"/>
      <c r="B24" s="117" t="s">
        <v>33</v>
      </c>
      <c r="C24" s="115">
        <v>55723.1</v>
      </c>
      <c r="D24" s="46">
        <v>105.32823207490321</v>
      </c>
      <c r="E24" s="117" t="s">
        <v>60</v>
      </c>
      <c r="F24" s="115">
        <v>647</v>
      </c>
      <c r="G24" s="46">
        <v>121.15577442503852</v>
      </c>
      <c r="H24" s="117" t="s">
        <v>61</v>
      </c>
      <c r="I24" s="124">
        <v>24.5</v>
      </c>
      <c r="J24" s="50">
        <v>124</v>
      </c>
      <c r="K24" s="117" t="s">
        <v>38</v>
      </c>
      <c r="L24" s="126">
        <v>16485</v>
      </c>
      <c r="M24" s="46">
        <v>85.2</v>
      </c>
      <c r="N24" s="117" t="s">
        <v>73</v>
      </c>
      <c r="O24" s="124">
        <v>8436.9</v>
      </c>
      <c r="P24" s="50">
        <v>116.4</v>
      </c>
      <c r="Q24" s="117" t="s">
        <v>54</v>
      </c>
      <c r="R24" s="124">
        <v>877</v>
      </c>
      <c r="S24" s="50">
        <v>112.1</v>
      </c>
      <c r="T24" s="117" t="s">
        <v>41</v>
      </c>
      <c r="U24" s="124" t="s">
        <v>30</v>
      </c>
      <c r="V24" s="50" t="s">
        <v>30</v>
      </c>
      <c r="W24" s="193" t="s">
        <v>27</v>
      </c>
      <c r="X24" s="208">
        <v>92519.2</v>
      </c>
      <c r="Y24" s="207">
        <v>47873.137999999999</v>
      </c>
      <c r="Z24" s="209">
        <v>44646.061999999998</v>
      </c>
      <c r="AA24" s="210">
        <v>193.3</v>
      </c>
      <c r="AB24" s="117" t="s">
        <v>69</v>
      </c>
      <c r="AC24" s="135">
        <v>159.1</v>
      </c>
      <c r="AD24" s="58">
        <v>167.9</v>
      </c>
      <c r="AE24" s="117" t="s">
        <v>34</v>
      </c>
      <c r="AF24" s="142">
        <v>1499.1</v>
      </c>
      <c r="AG24" s="60">
        <v>48</v>
      </c>
      <c r="AH24" s="53">
        <v>0.33600000000000002</v>
      </c>
      <c r="AI24" s="61">
        <v>0.32800000000000001</v>
      </c>
      <c r="AJ24" s="117" t="s">
        <v>42</v>
      </c>
      <c r="AK24" s="143">
        <v>41424</v>
      </c>
      <c r="AL24" s="63">
        <v>118.3</v>
      </c>
      <c r="AM24" s="64">
        <v>0.74598858254245526</v>
      </c>
      <c r="AN24" s="61">
        <v>0.75339441721713196</v>
      </c>
      <c r="AO24" s="193" t="s">
        <v>27</v>
      </c>
      <c r="AP24" s="208">
        <v>1019.4</v>
      </c>
      <c r="AQ24" s="229">
        <v>100.8</v>
      </c>
      <c r="AR24" s="117" t="s">
        <v>58</v>
      </c>
      <c r="AS24" s="169">
        <v>283</v>
      </c>
      <c r="AT24" s="52">
        <v>78.400000000000006</v>
      </c>
      <c r="AU24" s="162">
        <v>6.0000000000000001E-3</v>
      </c>
      <c r="AV24" s="54">
        <v>6.9999999999999993E-3</v>
      </c>
    </row>
    <row r="25" spans="1:48" s="41" customFormat="1" ht="13.5" customHeight="1" x14ac:dyDescent="0.25">
      <c r="A25" s="43"/>
      <c r="B25" s="117" t="s">
        <v>29</v>
      </c>
      <c r="C25" s="115">
        <v>10607</v>
      </c>
      <c r="D25" s="46">
        <v>105.10900535174383</v>
      </c>
      <c r="E25" s="191" t="s">
        <v>33</v>
      </c>
      <c r="F25" s="192">
        <v>3407</v>
      </c>
      <c r="G25" s="190">
        <v>116.83866158642644</v>
      </c>
      <c r="H25" s="260" t="s">
        <v>71</v>
      </c>
      <c r="I25" s="262">
        <v>25.6</v>
      </c>
      <c r="J25" s="243">
        <v>115.8</v>
      </c>
      <c r="K25" s="117" t="s">
        <v>47</v>
      </c>
      <c r="L25" s="126">
        <v>9127</v>
      </c>
      <c r="M25" s="46">
        <v>82.1</v>
      </c>
      <c r="N25" s="260" t="s">
        <v>71</v>
      </c>
      <c r="O25" s="262">
        <v>110</v>
      </c>
      <c r="P25" s="243">
        <v>112.7</v>
      </c>
      <c r="Q25" s="117" t="s">
        <v>59</v>
      </c>
      <c r="R25" s="124">
        <v>1339.5</v>
      </c>
      <c r="S25" s="50">
        <v>112</v>
      </c>
      <c r="T25" s="117" t="s">
        <v>42</v>
      </c>
      <c r="U25" s="124" t="s">
        <v>30</v>
      </c>
      <c r="V25" s="50" t="s">
        <v>30</v>
      </c>
      <c r="W25" s="117" t="s">
        <v>57</v>
      </c>
      <c r="X25" s="135">
        <v>495.6</v>
      </c>
      <c r="Y25" s="56">
        <v>265.19</v>
      </c>
      <c r="Z25" s="57">
        <v>230.41000000000003</v>
      </c>
      <c r="AA25" s="58">
        <v>186.9</v>
      </c>
      <c r="AB25" s="117" t="s">
        <v>55</v>
      </c>
      <c r="AC25" s="135">
        <v>123.6</v>
      </c>
      <c r="AD25" s="58">
        <v>165.7</v>
      </c>
      <c r="AE25" s="193" t="s">
        <v>27</v>
      </c>
      <c r="AF25" s="208">
        <v>23468.9</v>
      </c>
      <c r="AG25" s="215">
        <v>50.5</v>
      </c>
      <c r="AH25" s="216">
        <v>0.31900000000000001</v>
      </c>
      <c r="AI25" s="217">
        <v>0.311</v>
      </c>
      <c r="AJ25" s="117" t="s">
        <v>54</v>
      </c>
      <c r="AK25" s="143">
        <v>39173</v>
      </c>
      <c r="AL25" s="63">
        <v>118.3</v>
      </c>
      <c r="AM25" s="64">
        <v>0.70545120567631325</v>
      </c>
      <c r="AN25" s="61">
        <v>0.70418282548476463</v>
      </c>
      <c r="AO25" s="117" t="s">
        <v>44</v>
      </c>
      <c r="AP25" s="135">
        <v>13.2</v>
      </c>
      <c r="AQ25" s="65">
        <v>100.4</v>
      </c>
      <c r="AR25" s="117" t="s">
        <v>69</v>
      </c>
      <c r="AS25" s="169">
        <v>142</v>
      </c>
      <c r="AT25" s="52">
        <v>78.5</v>
      </c>
      <c r="AU25" s="162">
        <v>6.0000000000000001E-3</v>
      </c>
      <c r="AV25" s="54">
        <v>6.9999999999999993E-3</v>
      </c>
    </row>
    <row r="26" spans="1:48" s="41" customFormat="1" ht="13.5" customHeight="1" x14ac:dyDescent="0.25">
      <c r="A26" s="43"/>
      <c r="B26" s="117" t="s">
        <v>63</v>
      </c>
      <c r="C26" s="115">
        <v>27.3</v>
      </c>
      <c r="D26" s="46">
        <v>104.04212706656411</v>
      </c>
      <c r="E26" s="117" t="s">
        <v>66</v>
      </c>
      <c r="F26" s="115">
        <v>446.1</v>
      </c>
      <c r="G26" s="46">
        <v>113.93916266481537</v>
      </c>
      <c r="H26" s="117" t="s">
        <v>52</v>
      </c>
      <c r="I26" s="124">
        <v>26.9</v>
      </c>
      <c r="J26" s="50">
        <v>107.9</v>
      </c>
      <c r="K26" s="117" t="s">
        <v>43</v>
      </c>
      <c r="L26" s="126">
        <v>8425</v>
      </c>
      <c r="M26" s="46">
        <v>80.3</v>
      </c>
      <c r="N26" s="117" t="s">
        <v>34</v>
      </c>
      <c r="O26" s="124">
        <v>85667</v>
      </c>
      <c r="P26" s="50">
        <v>111.3</v>
      </c>
      <c r="Q26" s="117" t="s">
        <v>65</v>
      </c>
      <c r="R26" s="124">
        <v>1017.8</v>
      </c>
      <c r="S26" s="50">
        <v>111.2</v>
      </c>
      <c r="T26" s="117" t="s">
        <v>43</v>
      </c>
      <c r="U26" s="124" t="s">
        <v>30</v>
      </c>
      <c r="V26" s="50" t="s">
        <v>30</v>
      </c>
      <c r="W26" s="117" t="s">
        <v>69</v>
      </c>
      <c r="X26" s="135">
        <v>155.1</v>
      </c>
      <c r="Y26" s="56">
        <v>89.582999999999998</v>
      </c>
      <c r="Z26" s="57">
        <v>65.516999999999996</v>
      </c>
      <c r="AA26" s="58">
        <v>173.1</v>
      </c>
      <c r="AB26" s="117" t="s">
        <v>76</v>
      </c>
      <c r="AC26" s="135">
        <v>753.5</v>
      </c>
      <c r="AD26" s="58">
        <v>160.69999999999999</v>
      </c>
      <c r="AE26" s="117" t="s">
        <v>57</v>
      </c>
      <c r="AF26" s="135">
        <v>21.6</v>
      </c>
      <c r="AG26" s="60">
        <v>50.9</v>
      </c>
      <c r="AH26" s="53">
        <v>0.33300000000000002</v>
      </c>
      <c r="AI26" s="61">
        <v>0.4</v>
      </c>
      <c r="AJ26" s="117" t="s">
        <v>49</v>
      </c>
      <c r="AK26" s="143">
        <v>35651</v>
      </c>
      <c r="AL26" s="63">
        <v>118.1</v>
      </c>
      <c r="AM26" s="64">
        <v>0.64202488789641443</v>
      </c>
      <c r="AN26" s="61">
        <v>0.64144470487960792</v>
      </c>
      <c r="AO26" s="117" t="s">
        <v>46</v>
      </c>
      <c r="AP26" s="135">
        <v>18</v>
      </c>
      <c r="AQ26" s="65">
        <v>100.4</v>
      </c>
      <c r="AR26" s="117" t="s">
        <v>50</v>
      </c>
      <c r="AS26" s="169">
        <v>218</v>
      </c>
      <c r="AT26" s="52">
        <v>79.599999999999994</v>
      </c>
      <c r="AU26" s="162">
        <v>4.0000000000000001E-3</v>
      </c>
      <c r="AV26" s="54">
        <v>5.0000000000000001E-3</v>
      </c>
    </row>
    <row r="27" spans="1:48" s="41" customFormat="1" ht="13.5" customHeight="1" x14ac:dyDescent="0.25">
      <c r="A27" s="43"/>
      <c r="B27" s="117" t="s">
        <v>42</v>
      </c>
      <c r="C27" s="115">
        <v>1163.5</v>
      </c>
      <c r="D27" s="46">
        <v>103.16876241392987</v>
      </c>
      <c r="E27" s="193" t="s">
        <v>27</v>
      </c>
      <c r="F27" s="194">
        <v>49716.4</v>
      </c>
      <c r="G27" s="195">
        <v>113.57299671926539</v>
      </c>
      <c r="H27" s="191" t="s">
        <v>35</v>
      </c>
      <c r="I27" s="196">
        <v>1526.2</v>
      </c>
      <c r="J27" s="197">
        <v>105.8</v>
      </c>
      <c r="K27" s="117" t="s">
        <v>32</v>
      </c>
      <c r="L27" s="126">
        <v>17937</v>
      </c>
      <c r="M27" s="46">
        <v>78.2</v>
      </c>
      <c r="N27" s="117" t="s">
        <v>52</v>
      </c>
      <c r="O27" s="124">
        <v>39</v>
      </c>
      <c r="P27" s="50">
        <v>110.6</v>
      </c>
      <c r="Q27" s="117" t="s">
        <v>29</v>
      </c>
      <c r="R27" s="124">
        <v>5757.8</v>
      </c>
      <c r="S27" s="50">
        <v>111.1</v>
      </c>
      <c r="T27" s="117" t="s">
        <v>44</v>
      </c>
      <c r="U27" s="124" t="s">
        <v>30</v>
      </c>
      <c r="V27" s="50" t="s">
        <v>30</v>
      </c>
      <c r="W27" s="117" t="s">
        <v>76</v>
      </c>
      <c r="X27" s="135">
        <v>751.7</v>
      </c>
      <c r="Y27" s="56">
        <v>468.76799999999997</v>
      </c>
      <c r="Z27" s="57">
        <v>282.93200000000007</v>
      </c>
      <c r="AA27" s="58">
        <v>160.30000000000001</v>
      </c>
      <c r="AB27" s="117" t="s">
        <v>43</v>
      </c>
      <c r="AC27" s="135">
        <v>210.1</v>
      </c>
      <c r="AD27" s="58">
        <v>155</v>
      </c>
      <c r="AE27" s="117" t="s">
        <v>66</v>
      </c>
      <c r="AF27" s="135">
        <v>9602.9</v>
      </c>
      <c r="AG27" s="60">
        <v>51.4</v>
      </c>
      <c r="AH27" s="53">
        <v>0.64700000000000002</v>
      </c>
      <c r="AI27" s="61">
        <v>0.41199999999999998</v>
      </c>
      <c r="AJ27" s="191" t="s">
        <v>52</v>
      </c>
      <c r="AK27" s="222">
        <v>43435</v>
      </c>
      <c r="AL27" s="221">
        <v>117.9</v>
      </c>
      <c r="AM27" s="223">
        <v>0.78220389346107444</v>
      </c>
      <c r="AN27" s="224">
        <v>0.78438951630087372</v>
      </c>
      <c r="AO27" s="117" t="s">
        <v>53</v>
      </c>
      <c r="AP27" s="135">
        <v>12.6</v>
      </c>
      <c r="AQ27" s="65">
        <v>100.3</v>
      </c>
      <c r="AR27" s="117" t="s">
        <v>63</v>
      </c>
      <c r="AS27" s="169">
        <v>176</v>
      </c>
      <c r="AT27" s="52">
        <v>79.599999999999994</v>
      </c>
      <c r="AU27" s="162">
        <v>5.0000000000000001E-3</v>
      </c>
      <c r="AV27" s="54">
        <v>6.0000000000000001E-3</v>
      </c>
    </row>
    <row r="28" spans="1:48" s="41" customFormat="1" ht="13.5" customHeight="1" x14ac:dyDescent="0.25">
      <c r="A28" s="43"/>
      <c r="B28" s="117" t="s">
        <v>72</v>
      </c>
      <c r="C28" s="115">
        <v>4206.8999999999996</v>
      </c>
      <c r="D28" s="46">
        <v>102.09856834559136</v>
      </c>
      <c r="E28" s="117" t="s">
        <v>41</v>
      </c>
      <c r="F28" s="115">
        <v>546.20000000000005</v>
      </c>
      <c r="G28" s="46">
        <v>112.75399362869038</v>
      </c>
      <c r="H28" s="193" t="s">
        <v>27</v>
      </c>
      <c r="I28" s="199">
        <v>20446.3</v>
      </c>
      <c r="J28" s="198">
        <v>103.9</v>
      </c>
      <c r="K28" s="117" t="s">
        <v>62</v>
      </c>
      <c r="L28" s="126">
        <v>1452</v>
      </c>
      <c r="M28" s="46">
        <v>78</v>
      </c>
      <c r="N28" s="193" t="s">
        <v>27</v>
      </c>
      <c r="O28" s="199">
        <v>201185.3</v>
      </c>
      <c r="P28" s="202">
        <v>109</v>
      </c>
      <c r="Q28" s="117" t="s">
        <v>46</v>
      </c>
      <c r="R28" s="124">
        <v>3169.9</v>
      </c>
      <c r="S28" s="50">
        <v>110.7</v>
      </c>
      <c r="T28" s="117" t="s">
        <v>45</v>
      </c>
      <c r="U28" s="124" t="s">
        <v>30</v>
      </c>
      <c r="V28" s="50" t="s">
        <v>30</v>
      </c>
      <c r="W28" s="117" t="s">
        <v>49</v>
      </c>
      <c r="X28" s="135">
        <v>329</v>
      </c>
      <c r="Y28" s="56">
        <v>206.38900000000001</v>
      </c>
      <c r="Z28" s="57">
        <v>122.61099999999999</v>
      </c>
      <c r="AA28" s="58">
        <v>159.4</v>
      </c>
      <c r="AB28" s="117" t="s">
        <v>49</v>
      </c>
      <c r="AC28" s="135">
        <v>329</v>
      </c>
      <c r="AD28" s="58">
        <v>145.1</v>
      </c>
      <c r="AE28" s="117" t="s">
        <v>41</v>
      </c>
      <c r="AF28" s="135">
        <v>199.1</v>
      </c>
      <c r="AG28" s="60">
        <v>74.3</v>
      </c>
      <c r="AH28" s="53">
        <v>0.39300000000000002</v>
      </c>
      <c r="AI28" s="61">
        <v>0.42899999999999999</v>
      </c>
      <c r="AJ28" s="117" t="s">
        <v>68</v>
      </c>
      <c r="AK28" s="143">
        <v>40810</v>
      </c>
      <c r="AL28" s="63">
        <v>117.6</v>
      </c>
      <c r="AM28" s="64">
        <v>0.73493129716004246</v>
      </c>
      <c r="AN28" s="68">
        <v>0.73940975921585339</v>
      </c>
      <c r="AO28" s="117" t="s">
        <v>75</v>
      </c>
      <c r="AP28" s="135">
        <v>16.600000000000001</v>
      </c>
      <c r="AQ28" s="65">
        <v>100.3</v>
      </c>
      <c r="AR28" s="117" t="s">
        <v>45</v>
      </c>
      <c r="AS28" s="169">
        <v>227</v>
      </c>
      <c r="AT28" s="52">
        <v>80.2</v>
      </c>
      <c r="AU28" s="162">
        <v>3.0000000000000001E-3</v>
      </c>
      <c r="AV28" s="54">
        <v>4.0000000000000001E-3</v>
      </c>
    </row>
    <row r="29" spans="1:48" s="41" customFormat="1" ht="13.5" customHeight="1" x14ac:dyDescent="0.25">
      <c r="A29" s="43"/>
      <c r="B29" s="117" t="s">
        <v>35</v>
      </c>
      <c r="C29" s="115">
        <v>6736.7</v>
      </c>
      <c r="D29" s="46">
        <v>101.70771966806531</v>
      </c>
      <c r="E29" s="117" t="s">
        <v>64</v>
      </c>
      <c r="F29" s="115">
        <v>2490.1</v>
      </c>
      <c r="G29" s="46">
        <v>111.50267195704058</v>
      </c>
      <c r="H29" s="117" t="s">
        <v>46</v>
      </c>
      <c r="I29" s="124">
        <v>14.6</v>
      </c>
      <c r="J29" s="50">
        <v>102.3</v>
      </c>
      <c r="K29" s="117" t="s">
        <v>64</v>
      </c>
      <c r="L29" s="126">
        <v>4893</v>
      </c>
      <c r="M29" s="46">
        <v>77.2</v>
      </c>
      <c r="N29" s="117" t="s">
        <v>58</v>
      </c>
      <c r="O29" s="124">
        <v>225.6</v>
      </c>
      <c r="P29" s="50">
        <v>107.7</v>
      </c>
      <c r="Q29" s="117" t="s">
        <v>60</v>
      </c>
      <c r="R29" s="124">
        <v>1039.0999999999999</v>
      </c>
      <c r="S29" s="50">
        <v>110.6</v>
      </c>
      <c r="T29" s="117" t="s">
        <v>47</v>
      </c>
      <c r="U29" s="124" t="s">
        <v>30</v>
      </c>
      <c r="V29" s="50" t="s">
        <v>30</v>
      </c>
      <c r="W29" s="117" t="s">
        <v>70</v>
      </c>
      <c r="X29" s="135">
        <v>16306.8</v>
      </c>
      <c r="Y29" s="56">
        <v>10767.596</v>
      </c>
      <c r="Z29" s="57">
        <v>5539.2039999999997</v>
      </c>
      <c r="AA29" s="58">
        <v>151.4</v>
      </c>
      <c r="AB29" s="117" t="s">
        <v>70</v>
      </c>
      <c r="AC29" s="135">
        <v>16577.599999999999</v>
      </c>
      <c r="AD29" s="58">
        <v>136.4</v>
      </c>
      <c r="AE29" s="117" t="s">
        <v>62</v>
      </c>
      <c r="AF29" s="135">
        <v>13</v>
      </c>
      <c r="AG29" s="60">
        <v>74.900000000000006</v>
      </c>
      <c r="AH29" s="53">
        <v>0.44400000000000001</v>
      </c>
      <c r="AI29" s="61">
        <v>0.55600000000000005</v>
      </c>
      <c r="AJ29" s="117" t="s">
        <v>50</v>
      </c>
      <c r="AK29" s="143">
        <v>41729</v>
      </c>
      <c r="AL29" s="63">
        <v>117.3</v>
      </c>
      <c r="AM29" s="64">
        <v>0.75148120801743234</v>
      </c>
      <c r="AN29" s="61">
        <v>0.76151502237374813</v>
      </c>
      <c r="AO29" s="117" t="s">
        <v>52</v>
      </c>
      <c r="AP29" s="135">
        <v>13</v>
      </c>
      <c r="AQ29" s="65">
        <v>99.8</v>
      </c>
      <c r="AR29" s="117" t="s">
        <v>75</v>
      </c>
      <c r="AS29" s="169">
        <v>327</v>
      </c>
      <c r="AT29" s="52">
        <v>80.3</v>
      </c>
      <c r="AU29" s="162">
        <v>6.0000000000000001E-3</v>
      </c>
      <c r="AV29" s="54">
        <v>6.9999999999999993E-3</v>
      </c>
    </row>
    <row r="30" spans="1:48" s="41" customFormat="1" ht="13.5" customHeight="1" x14ac:dyDescent="0.25">
      <c r="A30" s="43"/>
      <c r="B30" s="117" t="s">
        <v>55</v>
      </c>
      <c r="C30" s="115">
        <v>3635.8</v>
      </c>
      <c r="D30" s="46">
        <v>101.2920145141923</v>
      </c>
      <c r="E30" s="260" t="s">
        <v>71</v>
      </c>
      <c r="F30" s="261">
        <v>1028.2</v>
      </c>
      <c r="G30" s="241">
        <v>111.07544708255992</v>
      </c>
      <c r="H30" s="117" t="s">
        <v>70</v>
      </c>
      <c r="I30" s="124">
        <v>1820.2</v>
      </c>
      <c r="J30" s="50">
        <v>102.3</v>
      </c>
      <c r="K30" s="191" t="s">
        <v>29</v>
      </c>
      <c r="L30" s="200">
        <v>17963</v>
      </c>
      <c r="M30" s="190">
        <v>76.2</v>
      </c>
      <c r="N30" s="117" t="s">
        <v>70</v>
      </c>
      <c r="O30" s="124">
        <v>36040.800000000003</v>
      </c>
      <c r="P30" s="50">
        <v>106.9</v>
      </c>
      <c r="Q30" s="117" t="s">
        <v>38</v>
      </c>
      <c r="R30" s="124">
        <v>1623.1</v>
      </c>
      <c r="S30" s="50">
        <v>110.3</v>
      </c>
      <c r="T30" s="117" t="s">
        <v>49</v>
      </c>
      <c r="U30" s="124" t="s">
        <v>30</v>
      </c>
      <c r="V30" s="50" t="s">
        <v>30</v>
      </c>
      <c r="W30" s="260" t="s">
        <v>71</v>
      </c>
      <c r="X30" s="264">
        <v>862.1</v>
      </c>
      <c r="Y30" s="56">
        <v>761.154</v>
      </c>
      <c r="Z30" s="211">
        <v>100.94600000000003</v>
      </c>
      <c r="AA30" s="246">
        <v>113.3</v>
      </c>
      <c r="AB30" s="117" t="s">
        <v>29</v>
      </c>
      <c r="AC30" s="135">
        <v>646.5</v>
      </c>
      <c r="AD30" s="58">
        <v>133</v>
      </c>
      <c r="AE30" s="117" t="s">
        <v>69</v>
      </c>
      <c r="AF30" s="135">
        <v>4</v>
      </c>
      <c r="AG30" s="60">
        <v>76.900000000000006</v>
      </c>
      <c r="AH30" s="53">
        <v>0.33300000000000002</v>
      </c>
      <c r="AI30" s="61">
        <v>0.33300000000000002</v>
      </c>
      <c r="AJ30" s="117" t="s">
        <v>29</v>
      </c>
      <c r="AK30" s="143">
        <v>40600</v>
      </c>
      <c r="AL30" s="63">
        <v>117.3</v>
      </c>
      <c r="AM30" s="64">
        <v>0.73114948945595992</v>
      </c>
      <c r="AN30" s="61">
        <v>0.73691455359045388</v>
      </c>
      <c r="AO30" s="117" t="s">
        <v>58</v>
      </c>
      <c r="AP30" s="135">
        <v>12.3</v>
      </c>
      <c r="AQ30" s="65">
        <v>99.7</v>
      </c>
      <c r="AR30" s="117" t="s">
        <v>60</v>
      </c>
      <c r="AS30" s="169">
        <v>241</v>
      </c>
      <c r="AT30" s="52">
        <v>80.599999999999994</v>
      </c>
      <c r="AU30" s="162">
        <v>7.0000000000000001E-3</v>
      </c>
      <c r="AV30" s="54">
        <v>8.0000000000000002E-3</v>
      </c>
    </row>
    <row r="31" spans="1:48" s="41" customFormat="1" ht="13.5" customHeight="1" x14ac:dyDescent="0.25">
      <c r="A31" s="43"/>
      <c r="B31" s="117" t="s">
        <v>32</v>
      </c>
      <c r="C31" s="115">
        <v>781.6</v>
      </c>
      <c r="D31" s="46">
        <v>100.96507300699533</v>
      </c>
      <c r="E31" s="117" t="s">
        <v>73</v>
      </c>
      <c r="F31" s="115">
        <v>92.9</v>
      </c>
      <c r="G31" s="46">
        <v>110.54046978747709</v>
      </c>
      <c r="H31" s="117" t="s">
        <v>28</v>
      </c>
      <c r="I31" s="124">
        <v>35.1</v>
      </c>
      <c r="J31" s="50">
        <v>99.7</v>
      </c>
      <c r="K31" s="117" t="s">
        <v>35</v>
      </c>
      <c r="L31" s="126">
        <v>219296</v>
      </c>
      <c r="M31" s="46">
        <v>75.2</v>
      </c>
      <c r="N31" s="117" t="s">
        <v>39</v>
      </c>
      <c r="O31" s="124">
        <v>16.5</v>
      </c>
      <c r="P31" s="50">
        <v>98.7</v>
      </c>
      <c r="Q31" s="117" t="s">
        <v>52</v>
      </c>
      <c r="R31" s="124">
        <v>2588.9</v>
      </c>
      <c r="S31" s="50">
        <v>110.2</v>
      </c>
      <c r="T31" s="117" t="s">
        <v>50</v>
      </c>
      <c r="U31" s="124" t="s">
        <v>30</v>
      </c>
      <c r="V31" s="50" t="s">
        <v>30</v>
      </c>
      <c r="W31" s="117" t="s">
        <v>44</v>
      </c>
      <c r="X31" s="135">
        <v>456.2</v>
      </c>
      <c r="Y31" s="56">
        <v>423.584</v>
      </c>
      <c r="Z31" s="57">
        <v>32.615999999999985</v>
      </c>
      <c r="AA31" s="58">
        <v>107.7</v>
      </c>
      <c r="AB31" s="193" t="s">
        <v>27</v>
      </c>
      <c r="AC31" s="208">
        <v>115988</v>
      </c>
      <c r="AD31" s="210">
        <v>122.9</v>
      </c>
      <c r="AE31" s="117" t="s">
        <v>55</v>
      </c>
      <c r="AF31" s="135">
        <v>27.7</v>
      </c>
      <c r="AG31" s="60">
        <v>82.5</v>
      </c>
      <c r="AH31" s="53">
        <v>0.36799999999999999</v>
      </c>
      <c r="AI31" s="61">
        <v>0.316</v>
      </c>
      <c r="AJ31" s="117" t="s">
        <v>60</v>
      </c>
      <c r="AK31" s="143">
        <v>39350</v>
      </c>
      <c r="AL31" s="63">
        <v>117.2</v>
      </c>
      <c r="AM31" s="64">
        <v>0.7086387293126114</v>
      </c>
      <c r="AN31" s="61">
        <v>0.71627743447688053</v>
      </c>
      <c r="AO31" s="117" t="s">
        <v>33</v>
      </c>
      <c r="AP31" s="135">
        <v>305.7</v>
      </c>
      <c r="AQ31" s="65">
        <v>99.6</v>
      </c>
      <c r="AR31" s="117" t="s">
        <v>59</v>
      </c>
      <c r="AS31" s="169">
        <v>159</v>
      </c>
      <c r="AT31" s="52">
        <v>81.5</v>
      </c>
      <c r="AU31" s="162">
        <v>5.0000000000000001E-3</v>
      </c>
      <c r="AV31" s="54">
        <v>6.0000000000000001E-3</v>
      </c>
    </row>
    <row r="32" spans="1:48" s="41" customFormat="1" ht="13.5" customHeight="1" x14ac:dyDescent="0.25">
      <c r="A32" s="43"/>
      <c r="B32" s="117" t="s">
        <v>75</v>
      </c>
      <c r="C32" s="115">
        <v>4208.3999999999996</v>
      </c>
      <c r="D32" s="46">
        <v>96.417496082246657</v>
      </c>
      <c r="E32" s="117" t="s">
        <v>76</v>
      </c>
      <c r="F32" s="115">
        <v>1593.8</v>
      </c>
      <c r="G32" s="46">
        <v>109.17309590531192</v>
      </c>
      <c r="H32" s="117" t="s">
        <v>73</v>
      </c>
      <c r="I32" s="124">
        <v>1027.0999999999999</v>
      </c>
      <c r="J32" s="50">
        <v>96.4</v>
      </c>
      <c r="K32" s="117" t="s">
        <v>50</v>
      </c>
      <c r="L32" s="126">
        <v>8012</v>
      </c>
      <c r="M32" s="46">
        <v>74.900000000000006</v>
      </c>
      <c r="N32" s="117" t="s">
        <v>33</v>
      </c>
      <c r="O32" s="124">
        <v>12377.1</v>
      </c>
      <c r="P32" s="50">
        <v>97</v>
      </c>
      <c r="Q32" s="117" t="s">
        <v>53</v>
      </c>
      <c r="R32" s="124">
        <v>2494.3000000000002</v>
      </c>
      <c r="S32" s="50">
        <v>109.9</v>
      </c>
      <c r="T32" s="117" t="s">
        <v>52</v>
      </c>
      <c r="U32" s="124" t="s">
        <v>30</v>
      </c>
      <c r="V32" s="50" t="s">
        <v>30</v>
      </c>
      <c r="W32" s="117" t="s">
        <v>73</v>
      </c>
      <c r="X32" s="135">
        <v>3241.9</v>
      </c>
      <c r="Y32" s="56">
        <v>3156.819</v>
      </c>
      <c r="Z32" s="57">
        <v>85.081000000000131</v>
      </c>
      <c r="AA32" s="58">
        <v>102.7</v>
      </c>
      <c r="AB32" s="191" t="s">
        <v>60</v>
      </c>
      <c r="AC32" s="212">
        <v>346.1</v>
      </c>
      <c r="AD32" s="183">
        <v>106.7</v>
      </c>
      <c r="AE32" s="117" t="s">
        <v>72</v>
      </c>
      <c r="AF32" s="135">
        <v>21.9</v>
      </c>
      <c r="AG32" s="60">
        <v>89.3</v>
      </c>
      <c r="AH32" s="53">
        <v>0.29599999999999999</v>
      </c>
      <c r="AI32" s="61">
        <v>0.25900000000000001</v>
      </c>
      <c r="AJ32" s="117" t="s">
        <v>75</v>
      </c>
      <c r="AK32" s="143">
        <v>42293</v>
      </c>
      <c r="AL32" s="63">
        <v>117.1</v>
      </c>
      <c r="AM32" s="64">
        <v>0.76163806299411119</v>
      </c>
      <c r="AN32" s="61">
        <v>0.76771148519070953</v>
      </c>
      <c r="AO32" s="117" t="s">
        <v>41</v>
      </c>
      <c r="AP32" s="135">
        <v>14.7</v>
      </c>
      <c r="AQ32" s="65">
        <v>99.6</v>
      </c>
      <c r="AR32" s="193" t="s">
        <v>27</v>
      </c>
      <c r="AS32" s="235">
        <v>12653</v>
      </c>
      <c r="AT32" s="234">
        <v>81.900000000000006</v>
      </c>
      <c r="AU32" s="236">
        <v>5.0000000000000001E-3</v>
      </c>
      <c r="AV32" s="237">
        <v>5.0000000000000001E-3</v>
      </c>
    </row>
    <row r="33" spans="1:49" s="41" customFormat="1" ht="13.5" customHeight="1" x14ac:dyDescent="0.25">
      <c r="A33" s="43"/>
      <c r="B33" s="117" t="s">
        <v>38</v>
      </c>
      <c r="C33" s="115">
        <v>707.8</v>
      </c>
      <c r="D33" s="46">
        <v>95.838182224418915</v>
      </c>
      <c r="E33" s="117" t="s">
        <v>36</v>
      </c>
      <c r="F33" s="115">
        <v>855.4</v>
      </c>
      <c r="G33" s="46">
        <v>103.04185156810877</v>
      </c>
      <c r="H33" s="117" t="s">
        <v>63</v>
      </c>
      <c r="I33" s="124">
        <v>11.1</v>
      </c>
      <c r="J33" s="50">
        <v>92.7</v>
      </c>
      <c r="K33" s="117" t="s">
        <v>70</v>
      </c>
      <c r="L33" s="126">
        <v>37696</v>
      </c>
      <c r="M33" s="46">
        <v>74.900000000000006</v>
      </c>
      <c r="N33" s="117" t="s">
        <v>69</v>
      </c>
      <c r="O33" s="124">
        <v>16.2</v>
      </c>
      <c r="P33" s="50">
        <v>93.2</v>
      </c>
      <c r="Q33" s="117" t="s">
        <v>66</v>
      </c>
      <c r="R33" s="124">
        <v>2914.5</v>
      </c>
      <c r="S33" s="50">
        <v>109.8</v>
      </c>
      <c r="T33" s="117" t="s">
        <v>53</v>
      </c>
      <c r="U33" s="124" t="s">
        <v>30</v>
      </c>
      <c r="V33" s="50" t="s">
        <v>30</v>
      </c>
      <c r="W33" s="117" t="s">
        <v>67</v>
      </c>
      <c r="X33" s="135">
        <v>798.8</v>
      </c>
      <c r="Y33" s="56">
        <v>794.375</v>
      </c>
      <c r="Z33" s="57">
        <v>4.4249999999999545</v>
      </c>
      <c r="AA33" s="58">
        <v>100.6</v>
      </c>
      <c r="AB33" s="117" t="s">
        <v>35</v>
      </c>
      <c r="AC33" s="135">
        <v>4387.6000000000004</v>
      </c>
      <c r="AD33" s="58">
        <v>103.9</v>
      </c>
      <c r="AE33" s="117" t="s">
        <v>32</v>
      </c>
      <c r="AF33" s="135">
        <v>176.6</v>
      </c>
      <c r="AG33" s="60">
        <v>91.3</v>
      </c>
      <c r="AH33" s="53">
        <v>0.32400000000000001</v>
      </c>
      <c r="AI33" s="61">
        <v>0.31</v>
      </c>
      <c r="AJ33" s="117" t="s">
        <v>64</v>
      </c>
      <c r="AK33" s="143">
        <v>40739</v>
      </c>
      <c r="AL33" s="63">
        <v>117.1</v>
      </c>
      <c r="AM33" s="64">
        <v>0.73365268598390032</v>
      </c>
      <c r="AN33" s="61">
        <v>0.7385936501171958</v>
      </c>
      <c r="AO33" s="117" t="s">
        <v>61</v>
      </c>
      <c r="AP33" s="135">
        <v>11.5</v>
      </c>
      <c r="AQ33" s="65">
        <v>99.6</v>
      </c>
      <c r="AR33" s="117" t="s">
        <v>32</v>
      </c>
      <c r="AS33" s="169">
        <v>211</v>
      </c>
      <c r="AT33" s="52">
        <v>82.1</v>
      </c>
      <c r="AU33" s="162">
        <v>6.0000000000000001E-3</v>
      </c>
      <c r="AV33" s="54">
        <v>6.9999999999999993E-3</v>
      </c>
    </row>
    <row r="34" spans="1:49" s="41" customFormat="1" ht="13.5" customHeight="1" x14ac:dyDescent="0.25">
      <c r="A34" s="43"/>
      <c r="B34" s="260" t="s">
        <v>71</v>
      </c>
      <c r="C34" s="261">
        <v>15681</v>
      </c>
      <c r="D34" s="241">
        <v>94.62219927073825</v>
      </c>
      <c r="E34" s="117" t="s">
        <v>55</v>
      </c>
      <c r="F34" s="115">
        <v>176.5</v>
      </c>
      <c r="G34" s="46">
        <v>96.351407865528017</v>
      </c>
      <c r="H34" s="117" t="s">
        <v>67</v>
      </c>
      <c r="I34" s="124">
        <v>780.9</v>
      </c>
      <c r="J34" s="50">
        <v>91.3</v>
      </c>
      <c r="K34" s="117" t="s">
        <v>44</v>
      </c>
      <c r="L34" s="126">
        <v>6583</v>
      </c>
      <c r="M34" s="46">
        <v>72.8</v>
      </c>
      <c r="N34" s="117" t="s">
        <v>57</v>
      </c>
      <c r="O34" s="124">
        <v>273.2</v>
      </c>
      <c r="P34" s="50">
        <v>93</v>
      </c>
      <c r="Q34" s="117" t="s">
        <v>42</v>
      </c>
      <c r="R34" s="124">
        <v>1082.5999999999999</v>
      </c>
      <c r="S34" s="50">
        <v>109.5</v>
      </c>
      <c r="T34" s="117" t="s">
        <v>54</v>
      </c>
      <c r="U34" s="124" t="s">
        <v>30</v>
      </c>
      <c r="V34" s="50" t="s">
        <v>30</v>
      </c>
      <c r="W34" s="117" t="s">
        <v>60</v>
      </c>
      <c r="X34" s="135">
        <v>319.8</v>
      </c>
      <c r="Y34" s="56">
        <v>322.98200000000003</v>
      </c>
      <c r="Z34" s="57">
        <v>-3.1820000000000164</v>
      </c>
      <c r="AA34" s="58">
        <v>99</v>
      </c>
      <c r="AB34" s="260" t="s">
        <v>71</v>
      </c>
      <c r="AC34" s="264">
        <v>907.7</v>
      </c>
      <c r="AD34" s="246">
        <v>103.4</v>
      </c>
      <c r="AE34" s="117" t="s">
        <v>42</v>
      </c>
      <c r="AF34" s="135">
        <v>16.899999999999999</v>
      </c>
      <c r="AG34" s="60">
        <v>98.2</v>
      </c>
      <c r="AH34" s="53">
        <v>0.25</v>
      </c>
      <c r="AI34" s="61">
        <v>0.16700000000000001</v>
      </c>
      <c r="AJ34" s="117" t="s">
        <v>58</v>
      </c>
      <c r="AK34" s="143">
        <v>38676</v>
      </c>
      <c r="AL34" s="63">
        <v>116.9</v>
      </c>
      <c r="AM34" s="64">
        <v>0.69650092744331793</v>
      </c>
      <c r="AN34" s="61">
        <v>0.7002450458129128</v>
      </c>
      <c r="AO34" s="117" t="s">
        <v>76</v>
      </c>
      <c r="AP34" s="135">
        <v>4.9000000000000004</v>
      </c>
      <c r="AQ34" s="65">
        <v>99.6</v>
      </c>
      <c r="AR34" s="117" t="s">
        <v>49</v>
      </c>
      <c r="AS34" s="169">
        <v>125</v>
      </c>
      <c r="AT34" s="52">
        <v>83.3</v>
      </c>
      <c r="AU34" s="162">
        <v>5.0000000000000001E-3</v>
      </c>
      <c r="AV34" s="54">
        <v>5.0000000000000001E-3</v>
      </c>
    </row>
    <row r="35" spans="1:49" s="41" customFormat="1" ht="13.15" customHeight="1" x14ac:dyDescent="0.25">
      <c r="A35" s="43"/>
      <c r="B35" s="117" t="s">
        <v>41</v>
      </c>
      <c r="C35" s="115">
        <v>11398.7</v>
      </c>
      <c r="D35" s="46">
        <v>90.574870846737198</v>
      </c>
      <c r="E35" s="117" t="s">
        <v>63</v>
      </c>
      <c r="F35" s="115">
        <v>858.4</v>
      </c>
      <c r="G35" s="46">
        <v>95.836796212975457</v>
      </c>
      <c r="H35" s="117" t="s">
        <v>36</v>
      </c>
      <c r="I35" s="124">
        <v>30.8</v>
      </c>
      <c r="J35" s="50">
        <v>89.8</v>
      </c>
      <c r="K35" s="117" t="s">
        <v>61</v>
      </c>
      <c r="L35" s="126">
        <v>10212</v>
      </c>
      <c r="M35" s="46">
        <v>69.900000000000006</v>
      </c>
      <c r="N35" s="117" t="s">
        <v>62</v>
      </c>
      <c r="O35" s="124">
        <v>65.7</v>
      </c>
      <c r="P35" s="50">
        <v>87.7</v>
      </c>
      <c r="Q35" s="117" t="s">
        <v>55</v>
      </c>
      <c r="R35" s="124">
        <v>3587.5</v>
      </c>
      <c r="S35" s="50">
        <v>109.4</v>
      </c>
      <c r="T35" s="117" t="s">
        <v>55</v>
      </c>
      <c r="U35" s="124" t="s">
        <v>30</v>
      </c>
      <c r="V35" s="50" t="s">
        <v>30</v>
      </c>
      <c r="W35" s="117" t="s">
        <v>42</v>
      </c>
      <c r="X35" s="135">
        <v>118.1</v>
      </c>
      <c r="Y35" s="56">
        <v>123.35899999999999</v>
      </c>
      <c r="Z35" s="57">
        <v>-5.2590000000000003</v>
      </c>
      <c r="AA35" s="58">
        <v>95.8</v>
      </c>
      <c r="AB35" s="117" t="s">
        <v>67</v>
      </c>
      <c r="AC35" s="135">
        <v>822.6</v>
      </c>
      <c r="AD35" s="58">
        <v>102.6</v>
      </c>
      <c r="AE35" s="117" t="s">
        <v>73</v>
      </c>
      <c r="AF35" s="135">
        <v>266</v>
      </c>
      <c r="AG35" s="60">
        <v>100.8</v>
      </c>
      <c r="AH35" s="53">
        <v>0.52400000000000002</v>
      </c>
      <c r="AI35" s="61">
        <v>0.52400000000000002</v>
      </c>
      <c r="AJ35" s="117" t="s">
        <v>73</v>
      </c>
      <c r="AK35" s="143">
        <v>50770</v>
      </c>
      <c r="AL35" s="63">
        <v>116.6</v>
      </c>
      <c r="AM35" s="64">
        <v>0.91429703398224349</v>
      </c>
      <c r="AN35" s="61">
        <v>0.92763903686341354</v>
      </c>
      <c r="AO35" s="117" t="s">
        <v>29</v>
      </c>
      <c r="AP35" s="135">
        <v>29.3</v>
      </c>
      <c r="AQ35" s="65">
        <v>99.4</v>
      </c>
      <c r="AR35" s="117" t="s">
        <v>72</v>
      </c>
      <c r="AS35" s="169">
        <v>278</v>
      </c>
      <c r="AT35" s="52">
        <v>84</v>
      </c>
      <c r="AU35" s="162">
        <v>5.0000000000000001E-3</v>
      </c>
      <c r="AV35" s="54">
        <v>6.0000000000000001E-3</v>
      </c>
    </row>
    <row r="36" spans="1:49" s="41" customFormat="1" ht="13.5" customHeight="1" x14ac:dyDescent="0.25">
      <c r="A36" s="43"/>
      <c r="B36" s="117" t="s">
        <v>70</v>
      </c>
      <c r="C36" s="115">
        <v>20864.8</v>
      </c>
      <c r="D36" s="46">
        <v>90.493740011717051</v>
      </c>
      <c r="E36" s="117" t="s">
        <v>67</v>
      </c>
      <c r="F36" s="115">
        <v>2333.1999999999998</v>
      </c>
      <c r="G36" s="46">
        <v>94.417045811853612</v>
      </c>
      <c r="H36" s="117" t="s">
        <v>75</v>
      </c>
      <c r="I36" s="124">
        <v>82.3</v>
      </c>
      <c r="J36" s="50">
        <v>87.4</v>
      </c>
      <c r="K36" s="117" t="s">
        <v>58</v>
      </c>
      <c r="L36" s="126">
        <v>8752</v>
      </c>
      <c r="M36" s="46">
        <v>66.099999999999994</v>
      </c>
      <c r="N36" s="117" t="s">
        <v>28</v>
      </c>
      <c r="O36" s="124">
        <v>11299.2</v>
      </c>
      <c r="P36" s="50">
        <v>87.2</v>
      </c>
      <c r="Q36" s="117" t="s">
        <v>43</v>
      </c>
      <c r="R36" s="124">
        <v>1293.9000000000001</v>
      </c>
      <c r="S36" s="50">
        <v>108.9</v>
      </c>
      <c r="T36" s="117" t="s">
        <v>56</v>
      </c>
      <c r="U36" s="124" t="s">
        <v>30</v>
      </c>
      <c r="V36" s="50" t="s">
        <v>30</v>
      </c>
      <c r="W36" s="117" t="s">
        <v>34</v>
      </c>
      <c r="X36" s="135">
        <v>24525.4</v>
      </c>
      <c r="Y36" s="56">
        <v>28406.234</v>
      </c>
      <c r="Z36" s="57">
        <v>-3880.8339999999989</v>
      </c>
      <c r="AA36" s="58">
        <v>86.3</v>
      </c>
      <c r="AB36" s="117" t="s">
        <v>73</v>
      </c>
      <c r="AC36" s="135">
        <v>3508</v>
      </c>
      <c r="AD36" s="58">
        <v>102.5</v>
      </c>
      <c r="AE36" s="117" t="s">
        <v>59</v>
      </c>
      <c r="AF36" s="141">
        <v>83.4</v>
      </c>
      <c r="AG36" s="60">
        <v>103.9</v>
      </c>
      <c r="AH36" s="53">
        <v>0.33300000000000002</v>
      </c>
      <c r="AI36" s="61">
        <v>0.33300000000000002</v>
      </c>
      <c r="AJ36" s="117" t="s">
        <v>72</v>
      </c>
      <c r="AK36" s="143">
        <v>43097</v>
      </c>
      <c r="AL36" s="63">
        <v>116.4</v>
      </c>
      <c r="AM36" s="64">
        <v>0.77611698391831296</v>
      </c>
      <c r="AN36" s="61">
        <v>0.7894353292137225</v>
      </c>
      <c r="AO36" s="117" t="s">
        <v>59</v>
      </c>
      <c r="AP36" s="135">
        <v>8.6999999999999993</v>
      </c>
      <c r="AQ36" s="65">
        <v>99.3</v>
      </c>
      <c r="AR36" s="117" t="s">
        <v>31</v>
      </c>
      <c r="AS36" s="169">
        <v>192</v>
      </c>
      <c r="AT36" s="52">
        <v>84.2</v>
      </c>
      <c r="AU36" s="162">
        <v>3.0000000000000001E-3</v>
      </c>
      <c r="AV36" s="54">
        <v>4.0000000000000001E-3</v>
      </c>
    </row>
    <row r="37" spans="1:49" s="41" customFormat="1" ht="13.5" customHeight="1" x14ac:dyDescent="0.25">
      <c r="A37" s="43"/>
      <c r="B37" s="117" t="s">
        <v>58</v>
      </c>
      <c r="C37" s="115">
        <v>2080.6999999999998</v>
      </c>
      <c r="D37" s="46">
        <v>89.88374355975867</v>
      </c>
      <c r="E37" s="117" t="s">
        <v>70</v>
      </c>
      <c r="F37" s="115">
        <v>76.900000000000006</v>
      </c>
      <c r="G37" s="46">
        <v>94.035722360388874</v>
      </c>
      <c r="H37" s="117" t="s">
        <v>58</v>
      </c>
      <c r="I37" s="124">
        <v>15.5</v>
      </c>
      <c r="J37" s="50">
        <v>86.8</v>
      </c>
      <c r="K37" s="117" t="s">
        <v>73</v>
      </c>
      <c r="L37" s="126">
        <v>25825</v>
      </c>
      <c r="M37" s="46">
        <v>56.2</v>
      </c>
      <c r="N37" s="117" t="s">
        <v>43</v>
      </c>
      <c r="O37" s="124">
        <v>412.5</v>
      </c>
      <c r="P37" s="50">
        <v>84.3</v>
      </c>
      <c r="Q37" s="117" t="s">
        <v>68</v>
      </c>
      <c r="R37" s="124">
        <v>1048.7</v>
      </c>
      <c r="S37" s="50">
        <v>108.5</v>
      </c>
      <c r="T37" s="117" t="s">
        <v>57</v>
      </c>
      <c r="U37" s="124" t="s">
        <v>30</v>
      </c>
      <c r="V37" s="50" t="s">
        <v>30</v>
      </c>
      <c r="W37" s="117" t="s">
        <v>35</v>
      </c>
      <c r="X37" s="136">
        <v>1990.6</v>
      </c>
      <c r="Y37" s="56">
        <v>2495.634</v>
      </c>
      <c r="Z37" s="57">
        <v>-505.03400000000011</v>
      </c>
      <c r="AA37" s="58">
        <v>79.8</v>
      </c>
      <c r="AB37" s="117" t="s">
        <v>44</v>
      </c>
      <c r="AC37" s="139">
        <v>487.5</v>
      </c>
      <c r="AD37" s="58">
        <v>99.2</v>
      </c>
      <c r="AE37" s="117" t="s">
        <v>61</v>
      </c>
      <c r="AF37" s="135">
        <v>31.6</v>
      </c>
      <c r="AG37" s="60">
        <v>109.7</v>
      </c>
      <c r="AH37" s="53">
        <v>0.27300000000000002</v>
      </c>
      <c r="AI37" s="61">
        <v>0.318</v>
      </c>
      <c r="AJ37" s="117" t="s">
        <v>32</v>
      </c>
      <c r="AK37" s="143">
        <v>38286</v>
      </c>
      <c r="AL37" s="63">
        <v>116.4</v>
      </c>
      <c r="AM37" s="64">
        <v>0.68947757027859313</v>
      </c>
      <c r="AN37" s="61">
        <v>0.80119539740038348</v>
      </c>
      <c r="AO37" s="117" t="s">
        <v>39</v>
      </c>
      <c r="AP37" s="135">
        <v>4.3</v>
      </c>
      <c r="AQ37" s="65">
        <v>99.2</v>
      </c>
      <c r="AR37" s="117" t="s">
        <v>38</v>
      </c>
      <c r="AS37" s="169">
        <v>274</v>
      </c>
      <c r="AT37" s="52">
        <v>84.3</v>
      </c>
      <c r="AU37" s="162">
        <v>5.0000000000000001E-3</v>
      </c>
      <c r="AV37" s="54">
        <v>6.0000000000000001E-3</v>
      </c>
    </row>
    <row r="38" spans="1:49" s="41" customFormat="1" ht="13.5" customHeight="1" x14ac:dyDescent="0.25">
      <c r="A38" s="43"/>
      <c r="B38" s="117" t="s">
        <v>69</v>
      </c>
      <c r="C38" s="115">
        <v>3587.6</v>
      </c>
      <c r="D38" s="46">
        <v>87.449483425805525</v>
      </c>
      <c r="E38" s="117" t="s">
        <v>50</v>
      </c>
      <c r="F38" s="115">
        <v>3356.4</v>
      </c>
      <c r="G38" s="46">
        <v>89.102071538151421</v>
      </c>
      <c r="H38" s="117" t="s">
        <v>56</v>
      </c>
      <c r="I38" s="124">
        <v>145.6</v>
      </c>
      <c r="J38" s="50">
        <v>81.400000000000006</v>
      </c>
      <c r="K38" s="117" t="s">
        <v>60</v>
      </c>
      <c r="L38" s="126">
        <v>8564</v>
      </c>
      <c r="M38" s="46">
        <v>55.6</v>
      </c>
      <c r="N38" s="117" t="s">
        <v>59</v>
      </c>
      <c r="O38" s="124">
        <v>21.3</v>
      </c>
      <c r="P38" s="50">
        <v>79.900000000000006</v>
      </c>
      <c r="Q38" s="117" t="s">
        <v>28</v>
      </c>
      <c r="R38" s="124">
        <v>9338.7000000000007</v>
      </c>
      <c r="S38" s="50">
        <v>107.7</v>
      </c>
      <c r="T38" s="117" t="s">
        <v>59</v>
      </c>
      <c r="U38" s="124" t="s">
        <v>30</v>
      </c>
      <c r="V38" s="50" t="s">
        <v>30</v>
      </c>
      <c r="W38" s="204" t="s">
        <v>45</v>
      </c>
      <c r="X38" s="205">
        <v>182.5</v>
      </c>
      <c r="Y38" s="211">
        <v>236.01300000000001</v>
      </c>
      <c r="Z38" s="206">
        <v>-53.513000000000005</v>
      </c>
      <c r="AA38" s="183">
        <v>77.3</v>
      </c>
      <c r="AB38" s="117" t="s">
        <v>42</v>
      </c>
      <c r="AC38" s="135">
        <v>135.1</v>
      </c>
      <c r="AD38" s="58">
        <v>96.1</v>
      </c>
      <c r="AE38" s="117" t="s">
        <v>31</v>
      </c>
      <c r="AF38" s="135">
        <v>761.3</v>
      </c>
      <c r="AG38" s="60">
        <v>115.7</v>
      </c>
      <c r="AH38" s="53">
        <v>0.71399999999999997</v>
      </c>
      <c r="AI38" s="61">
        <v>0.69399999999999995</v>
      </c>
      <c r="AJ38" s="117" t="s">
        <v>62</v>
      </c>
      <c r="AK38" s="143">
        <v>37065</v>
      </c>
      <c r="AL38" s="63">
        <v>116.4</v>
      </c>
      <c r="AM38" s="64">
        <v>0.66748905977057038</v>
      </c>
      <c r="AN38" s="61">
        <v>0.67895589175367577</v>
      </c>
      <c r="AO38" s="117" t="s">
        <v>55</v>
      </c>
      <c r="AP38" s="135">
        <v>16.2</v>
      </c>
      <c r="AQ38" s="65">
        <v>99.2</v>
      </c>
      <c r="AR38" s="117" t="s">
        <v>74</v>
      </c>
      <c r="AS38" s="169">
        <v>121</v>
      </c>
      <c r="AT38" s="52">
        <v>85.2</v>
      </c>
      <c r="AU38" s="162">
        <v>6.0000000000000001E-3</v>
      </c>
      <c r="AV38" s="54">
        <v>6.9999999999999993E-3</v>
      </c>
    </row>
    <row r="39" spans="1:49" s="41" customFormat="1" ht="13.5" customHeight="1" x14ac:dyDescent="0.25">
      <c r="A39" s="43"/>
      <c r="B39" s="117" t="s">
        <v>60</v>
      </c>
      <c r="C39" s="115">
        <v>1602.8</v>
      </c>
      <c r="D39" s="46">
        <v>87.251549200634898</v>
      </c>
      <c r="E39" s="117" t="s">
        <v>34</v>
      </c>
      <c r="F39" s="115">
        <v>271.5</v>
      </c>
      <c r="G39" s="46">
        <v>86.440808010060337</v>
      </c>
      <c r="H39" s="117" t="s">
        <v>54</v>
      </c>
      <c r="I39" s="124">
        <v>1.5</v>
      </c>
      <c r="J39" s="50">
        <v>74.900000000000006</v>
      </c>
      <c r="K39" s="117" t="s">
        <v>36</v>
      </c>
      <c r="L39" s="126">
        <v>15873</v>
      </c>
      <c r="M39" s="46">
        <v>54.7</v>
      </c>
      <c r="N39" s="117" t="s">
        <v>31</v>
      </c>
      <c r="O39" s="124">
        <v>87</v>
      </c>
      <c r="P39" s="50">
        <v>76.2</v>
      </c>
      <c r="Q39" s="117" t="s">
        <v>44</v>
      </c>
      <c r="R39" s="124">
        <v>1367.4</v>
      </c>
      <c r="S39" s="50">
        <v>107.6</v>
      </c>
      <c r="T39" s="117" t="s">
        <v>60</v>
      </c>
      <c r="U39" s="124" t="s">
        <v>30</v>
      </c>
      <c r="V39" s="50" t="s">
        <v>30</v>
      </c>
      <c r="W39" s="117" t="s">
        <v>46</v>
      </c>
      <c r="X39" s="135">
        <v>370.6</v>
      </c>
      <c r="Y39" s="56">
        <v>516.47799999999995</v>
      </c>
      <c r="Z39" s="57">
        <v>-145.87799999999993</v>
      </c>
      <c r="AA39" s="58">
        <v>71.8</v>
      </c>
      <c r="AB39" s="117" t="s">
        <v>45</v>
      </c>
      <c r="AC39" s="135">
        <v>211</v>
      </c>
      <c r="AD39" s="58">
        <v>84.9</v>
      </c>
      <c r="AE39" s="117" t="s">
        <v>58</v>
      </c>
      <c r="AF39" s="135">
        <v>21.5</v>
      </c>
      <c r="AG39" s="60">
        <v>127.1</v>
      </c>
      <c r="AH39" s="53">
        <v>0.26900000000000002</v>
      </c>
      <c r="AI39" s="61">
        <v>0.23100000000000001</v>
      </c>
      <c r="AJ39" s="117" t="s">
        <v>43</v>
      </c>
      <c r="AK39" s="143">
        <v>51094</v>
      </c>
      <c r="AL39" s="63">
        <v>116.1</v>
      </c>
      <c r="AM39" s="64">
        <v>0.9201318230113994</v>
      </c>
      <c r="AN39" s="61">
        <v>0.93716812273598982</v>
      </c>
      <c r="AO39" s="117" t="s">
        <v>50</v>
      </c>
      <c r="AP39" s="135">
        <v>16</v>
      </c>
      <c r="AQ39" s="65">
        <v>99.1</v>
      </c>
      <c r="AR39" s="117" t="s">
        <v>42</v>
      </c>
      <c r="AS39" s="169">
        <v>101</v>
      </c>
      <c r="AT39" s="52">
        <v>85.6</v>
      </c>
      <c r="AU39" s="162">
        <v>4.0000000000000001E-3</v>
      </c>
      <c r="AV39" s="54">
        <v>5.0000000000000001E-3</v>
      </c>
    </row>
    <row r="40" spans="1:49" s="41" customFormat="1" ht="13.5" customHeight="1" x14ac:dyDescent="0.25">
      <c r="A40" s="43"/>
      <c r="B40" s="193" t="s">
        <v>27</v>
      </c>
      <c r="C40" s="194">
        <v>326266</v>
      </c>
      <c r="D40" s="195">
        <v>83.392779994455594</v>
      </c>
      <c r="E40" s="117" t="s">
        <v>53</v>
      </c>
      <c r="F40" s="115">
        <v>1326.6</v>
      </c>
      <c r="G40" s="46">
        <v>83.695507890622736</v>
      </c>
      <c r="H40" s="117" t="s">
        <v>33</v>
      </c>
      <c r="I40" s="124">
        <v>6288.2</v>
      </c>
      <c r="J40" s="48">
        <v>72.7</v>
      </c>
      <c r="K40" s="117" t="s">
        <v>31</v>
      </c>
      <c r="L40" s="126">
        <v>34925</v>
      </c>
      <c r="M40" s="46">
        <v>53.7</v>
      </c>
      <c r="N40" s="117" t="s">
        <v>41</v>
      </c>
      <c r="O40" s="124">
        <v>18.600000000000001</v>
      </c>
      <c r="P40" s="50">
        <v>75.3</v>
      </c>
      <c r="Q40" s="117" t="s">
        <v>33</v>
      </c>
      <c r="R40" s="124">
        <v>103813.2</v>
      </c>
      <c r="S40" s="50">
        <v>106</v>
      </c>
      <c r="T40" s="117" t="s">
        <v>61</v>
      </c>
      <c r="U40" s="124" t="s">
        <v>30</v>
      </c>
      <c r="V40" s="50" t="s">
        <v>30</v>
      </c>
      <c r="W40" s="117" t="s">
        <v>72</v>
      </c>
      <c r="X40" s="135">
        <v>163.69999999999999</v>
      </c>
      <c r="Y40" s="56">
        <v>237.18600000000001</v>
      </c>
      <c r="Z40" s="57">
        <v>-73.486000000000018</v>
      </c>
      <c r="AA40" s="58">
        <v>69</v>
      </c>
      <c r="AB40" s="117" t="s">
        <v>34</v>
      </c>
      <c r="AC40" s="135">
        <v>26024.400000000001</v>
      </c>
      <c r="AD40" s="58">
        <v>82.5</v>
      </c>
      <c r="AE40" s="117" t="s">
        <v>46</v>
      </c>
      <c r="AF40" s="135">
        <v>44.9</v>
      </c>
      <c r="AG40" s="60">
        <v>136.69999999999999</v>
      </c>
      <c r="AH40" s="53">
        <v>0.28599999999999998</v>
      </c>
      <c r="AI40" s="61">
        <v>0.314</v>
      </c>
      <c r="AJ40" s="117" t="s">
        <v>35</v>
      </c>
      <c r="AK40" s="143">
        <v>61381</v>
      </c>
      <c r="AL40" s="63">
        <v>115.3</v>
      </c>
      <c r="AM40" s="64">
        <v>1.1053863746871004</v>
      </c>
      <c r="AN40" s="61">
        <v>1.1320733006605581</v>
      </c>
      <c r="AO40" s="117" t="s">
        <v>66</v>
      </c>
      <c r="AP40" s="135">
        <v>14.8</v>
      </c>
      <c r="AQ40" s="65">
        <v>99</v>
      </c>
      <c r="AR40" s="117" t="s">
        <v>33</v>
      </c>
      <c r="AS40" s="169">
        <v>2292</v>
      </c>
      <c r="AT40" s="52">
        <v>86.1</v>
      </c>
      <c r="AU40" s="162">
        <v>3.0000000000000001E-3</v>
      </c>
      <c r="AV40" s="54">
        <v>4.0000000000000001E-3</v>
      </c>
    </row>
    <row r="41" spans="1:49" s="41" customFormat="1" ht="13.5" customHeight="1" x14ac:dyDescent="0.25">
      <c r="A41" s="43"/>
      <c r="B41" s="117" t="s">
        <v>59</v>
      </c>
      <c r="C41" s="115">
        <v>2477.6999999999998</v>
      </c>
      <c r="D41" s="46">
        <v>83.349136694442365</v>
      </c>
      <c r="E41" s="117" t="s">
        <v>46</v>
      </c>
      <c r="F41" s="115">
        <v>1082.3</v>
      </c>
      <c r="G41" s="46">
        <v>83.154881149600939</v>
      </c>
      <c r="H41" s="117" t="s">
        <v>39</v>
      </c>
      <c r="I41" s="124">
        <v>0.1</v>
      </c>
      <c r="J41" s="50">
        <v>65.3</v>
      </c>
      <c r="K41" s="117" t="s">
        <v>75</v>
      </c>
      <c r="L41" s="126">
        <v>9891</v>
      </c>
      <c r="M41" s="46">
        <v>53.7</v>
      </c>
      <c r="N41" s="117" t="s">
        <v>50</v>
      </c>
      <c r="O41" s="124">
        <v>97.9</v>
      </c>
      <c r="P41" s="50">
        <v>74.8</v>
      </c>
      <c r="Q41" s="117" t="s">
        <v>31</v>
      </c>
      <c r="R41" s="124">
        <v>5923</v>
      </c>
      <c r="S41" s="50">
        <v>105.9</v>
      </c>
      <c r="T41" s="117" t="s">
        <v>62</v>
      </c>
      <c r="U41" s="124" t="s">
        <v>30</v>
      </c>
      <c r="V41" s="50" t="s">
        <v>30</v>
      </c>
      <c r="W41" s="117" t="s">
        <v>61</v>
      </c>
      <c r="X41" s="135">
        <v>489.1</v>
      </c>
      <c r="Y41" s="56">
        <v>786.24900000000002</v>
      </c>
      <c r="Z41" s="57">
        <v>-297.149</v>
      </c>
      <c r="AA41" s="58">
        <v>62.2</v>
      </c>
      <c r="AB41" s="117" t="s">
        <v>46</v>
      </c>
      <c r="AC41" s="135">
        <v>415.6</v>
      </c>
      <c r="AD41" s="58">
        <v>75.599999999999994</v>
      </c>
      <c r="AE41" s="117" t="s">
        <v>35</v>
      </c>
      <c r="AF41" s="135">
        <v>2397</v>
      </c>
      <c r="AG41" s="60">
        <v>138.9</v>
      </c>
      <c r="AH41" s="53">
        <v>0.438</v>
      </c>
      <c r="AI41" s="61">
        <v>0.42499999999999999</v>
      </c>
      <c r="AJ41" s="117" t="s">
        <v>76</v>
      </c>
      <c r="AK41" s="143">
        <v>41188</v>
      </c>
      <c r="AL41" s="63">
        <v>115.3</v>
      </c>
      <c r="AM41" s="64">
        <v>0.74173855102739106</v>
      </c>
      <c r="AN41" s="61">
        <v>0.76586192201150649</v>
      </c>
      <c r="AO41" s="117" t="s">
        <v>68</v>
      </c>
      <c r="AP41" s="135">
        <v>6.1</v>
      </c>
      <c r="AQ41" s="65">
        <v>98.8</v>
      </c>
      <c r="AR41" s="117" t="s">
        <v>47</v>
      </c>
      <c r="AS41" s="169">
        <v>218</v>
      </c>
      <c r="AT41" s="52">
        <v>88.3</v>
      </c>
      <c r="AU41" s="162">
        <v>4.0000000000000001E-3</v>
      </c>
      <c r="AV41" s="54">
        <v>4.0000000000000001E-3</v>
      </c>
    </row>
    <row r="42" spans="1:49" s="41" customFormat="1" ht="13.5" customHeight="1" x14ac:dyDescent="0.25">
      <c r="A42" s="43"/>
      <c r="B42" s="117" t="s">
        <v>49</v>
      </c>
      <c r="C42" s="115">
        <v>768</v>
      </c>
      <c r="D42" s="46">
        <v>80.284559814448315</v>
      </c>
      <c r="E42" s="117" t="s">
        <v>56</v>
      </c>
      <c r="F42" s="115">
        <v>941</v>
      </c>
      <c r="G42" s="46">
        <v>82.573663608951279</v>
      </c>
      <c r="H42" s="117" t="s">
        <v>66</v>
      </c>
      <c r="I42" s="124">
        <v>165.2</v>
      </c>
      <c r="J42" s="46">
        <v>59</v>
      </c>
      <c r="K42" s="117" t="s">
        <v>49</v>
      </c>
      <c r="L42" s="126">
        <v>3591</v>
      </c>
      <c r="M42" s="46">
        <v>47.9</v>
      </c>
      <c r="N42" s="117" t="s">
        <v>60</v>
      </c>
      <c r="O42" s="124">
        <v>43.6</v>
      </c>
      <c r="P42" s="50">
        <v>68.3</v>
      </c>
      <c r="Q42" s="117" t="s">
        <v>36</v>
      </c>
      <c r="R42" s="124">
        <v>2189</v>
      </c>
      <c r="S42" s="50">
        <v>105.9</v>
      </c>
      <c r="T42" s="117" t="s">
        <v>63</v>
      </c>
      <c r="U42" s="124" t="s">
        <v>30</v>
      </c>
      <c r="V42" s="50" t="s">
        <v>30</v>
      </c>
      <c r="W42" s="117" t="s">
        <v>64</v>
      </c>
      <c r="X42" s="135">
        <v>285.2</v>
      </c>
      <c r="Y42" s="56">
        <v>512.58000000000004</v>
      </c>
      <c r="Z42" s="57">
        <v>-227.38000000000005</v>
      </c>
      <c r="AA42" s="58">
        <v>55.6</v>
      </c>
      <c r="AB42" s="117" t="s">
        <v>72</v>
      </c>
      <c r="AC42" s="135">
        <v>185.6</v>
      </c>
      <c r="AD42" s="58">
        <v>70.900000000000006</v>
      </c>
      <c r="AE42" s="117" t="s">
        <v>65</v>
      </c>
      <c r="AF42" s="135">
        <v>16.7</v>
      </c>
      <c r="AG42" s="60">
        <v>155.9</v>
      </c>
      <c r="AH42" s="53">
        <v>0.7</v>
      </c>
      <c r="AI42" s="61">
        <v>0.4</v>
      </c>
      <c r="AJ42" s="117" t="s">
        <v>38</v>
      </c>
      <c r="AK42" s="143">
        <v>40379</v>
      </c>
      <c r="AL42" s="63">
        <v>115.3</v>
      </c>
      <c r="AM42" s="64">
        <v>0.72716958706261592</v>
      </c>
      <c r="AN42" s="61">
        <v>0.74535691455359043</v>
      </c>
      <c r="AO42" s="260" t="s">
        <v>71</v>
      </c>
      <c r="AP42" s="264">
        <v>18.899999999999999</v>
      </c>
      <c r="AQ42" s="254">
        <v>98.8</v>
      </c>
      <c r="AR42" s="117" t="s">
        <v>35</v>
      </c>
      <c r="AS42" s="169">
        <v>782</v>
      </c>
      <c r="AT42" s="52">
        <v>89.1</v>
      </c>
      <c r="AU42" s="162">
        <v>3.0000000000000001E-3</v>
      </c>
      <c r="AV42" s="54">
        <v>3.0000000000000001E-3</v>
      </c>
    </row>
    <row r="43" spans="1:49" s="41" customFormat="1" ht="13.5" customHeight="1" x14ac:dyDescent="0.25">
      <c r="A43" s="43"/>
      <c r="B43" s="117" t="s">
        <v>56</v>
      </c>
      <c r="C43" s="115">
        <v>1362.3</v>
      </c>
      <c r="D43" s="46">
        <v>79.109340228880711</v>
      </c>
      <c r="E43" s="117" t="s">
        <v>31</v>
      </c>
      <c r="F43" s="115">
        <v>20.9</v>
      </c>
      <c r="G43" s="46">
        <v>81.1884260336669</v>
      </c>
      <c r="H43" s="117" t="s">
        <v>31</v>
      </c>
      <c r="I43" s="124">
        <v>151.80000000000001</v>
      </c>
      <c r="J43" s="50">
        <v>39.6</v>
      </c>
      <c r="K43" s="117" t="s">
        <v>52</v>
      </c>
      <c r="L43" s="126">
        <v>9118</v>
      </c>
      <c r="M43" s="46">
        <v>41.9</v>
      </c>
      <c r="N43" s="117" t="s">
        <v>63</v>
      </c>
      <c r="O43" s="124">
        <v>32.5</v>
      </c>
      <c r="P43" s="50">
        <v>67.3</v>
      </c>
      <c r="Q43" s="117" t="s">
        <v>49</v>
      </c>
      <c r="R43" s="124">
        <v>757.5</v>
      </c>
      <c r="S43" s="50">
        <v>105.7</v>
      </c>
      <c r="T43" s="117" t="s">
        <v>64</v>
      </c>
      <c r="U43" s="124" t="s">
        <v>30</v>
      </c>
      <c r="V43" s="50" t="s">
        <v>30</v>
      </c>
      <c r="W43" s="117" t="s">
        <v>59</v>
      </c>
      <c r="X43" s="135">
        <v>229</v>
      </c>
      <c r="Y43" s="56">
        <v>451.30599999999998</v>
      </c>
      <c r="Z43" s="57">
        <v>-222.30599999999998</v>
      </c>
      <c r="AA43" s="58">
        <v>50.7</v>
      </c>
      <c r="AB43" s="117" t="s">
        <v>53</v>
      </c>
      <c r="AC43" s="135">
        <v>216.9</v>
      </c>
      <c r="AD43" s="58">
        <v>68.5</v>
      </c>
      <c r="AE43" s="117" t="s">
        <v>28</v>
      </c>
      <c r="AF43" s="135">
        <v>589.20000000000005</v>
      </c>
      <c r="AG43" s="60">
        <v>160.9</v>
      </c>
      <c r="AH43" s="53">
        <v>0.51900000000000002</v>
      </c>
      <c r="AI43" s="61">
        <v>0.57699999999999996</v>
      </c>
      <c r="AJ43" s="117" t="s">
        <v>39</v>
      </c>
      <c r="AK43" s="143">
        <v>38427</v>
      </c>
      <c r="AL43" s="63">
        <v>114.7</v>
      </c>
      <c r="AM43" s="64">
        <v>0.6920167840227629</v>
      </c>
      <c r="AN43" s="61">
        <v>0.71416364798636256</v>
      </c>
      <c r="AO43" s="117" t="s">
        <v>64</v>
      </c>
      <c r="AP43" s="135">
        <v>8.8000000000000007</v>
      </c>
      <c r="AQ43" s="65">
        <v>98.6</v>
      </c>
      <c r="AR43" s="117" t="s">
        <v>65</v>
      </c>
      <c r="AS43" s="169">
        <v>175</v>
      </c>
      <c r="AT43" s="52">
        <v>89.7</v>
      </c>
      <c r="AU43" s="162">
        <v>6.0000000000000001E-3</v>
      </c>
      <c r="AV43" s="54">
        <v>6.9999999999999993E-3</v>
      </c>
    </row>
    <row r="44" spans="1:49" s="41" customFormat="1" ht="13.5" customHeight="1" x14ac:dyDescent="0.25">
      <c r="A44" s="43"/>
      <c r="B44" s="117" t="s">
        <v>67</v>
      </c>
      <c r="C44" s="115">
        <v>39274.800000000003</v>
      </c>
      <c r="D44" s="46">
        <v>78.186144270441574</v>
      </c>
      <c r="E44" s="117" t="s">
        <v>42</v>
      </c>
      <c r="F44" s="115">
        <v>928.2</v>
      </c>
      <c r="G44" s="46">
        <v>78.077685992126248</v>
      </c>
      <c r="H44" s="117" t="s">
        <v>72</v>
      </c>
      <c r="I44" s="124">
        <v>44.9</v>
      </c>
      <c r="J44" s="50">
        <v>39.1</v>
      </c>
      <c r="K44" s="117" t="s">
        <v>56</v>
      </c>
      <c r="L44" s="126">
        <v>5583</v>
      </c>
      <c r="M44" s="46">
        <v>41.4</v>
      </c>
      <c r="N44" s="117" t="s">
        <v>32</v>
      </c>
      <c r="O44" s="124">
        <v>28.4</v>
      </c>
      <c r="P44" s="50">
        <v>66.7</v>
      </c>
      <c r="Q44" s="117" t="s">
        <v>76</v>
      </c>
      <c r="R44" s="124">
        <v>469.6</v>
      </c>
      <c r="S44" s="50">
        <v>105.1</v>
      </c>
      <c r="T44" s="117" t="s">
        <v>65</v>
      </c>
      <c r="U44" s="124" t="s">
        <v>30</v>
      </c>
      <c r="V44" s="50" t="s">
        <v>30</v>
      </c>
      <c r="W44" s="117" t="s">
        <v>53</v>
      </c>
      <c r="X44" s="135">
        <v>143.9</v>
      </c>
      <c r="Y44" s="56">
        <v>288.44299999999998</v>
      </c>
      <c r="Z44" s="57">
        <v>-144.54299999999998</v>
      </c>
      <c r="AA44" s="58">
        <v>49.9</v>
      </c>
      <c r="AB44" s="117" t="s">
        <v>38</v>
      </c>
      <c r="AC44" s="135">
        <v>82.1</v>
      </c>
      <c r="AD44" s="58">
        <v>67.8</v>
      </c>
      <c r="AE44" s="117" t="s">
        <v>54</v>
      </c>
      <c r="AF44" s="135">
        <v>1.5</v>
      </c>
      <c r="AG44" s="60">
        <v>164</v>
      </c>
      <c r="AH44" s="53">
        <v>0.33300000000000002</v>
      </c>
      <c r="AI44" s="61">
        <v>0.33300000000000002</v>
      </c>
      <c r="AJ44" s="117" t="s">
        <v>28</v>
      </c>
      <c r="AK44" s="143">
        <v>44019</v>
      </c>
      <c r="AL44" s="63">
        <v>114.6</v>
      </c>
      <c r="AM44" s="64">
        <v>0.79272092060004684</v>
      </c>
      <c r="AN44" s="61">
        <v>0.82816535265288738</v>
      </c>
      <c r="AO44" s="117" t="s">
        <v>65</v>
      </c>
      <c r="AP44" s="135">
        <v>5.7</v>
      </c>
      <c r="AQ44" s="65">
        <v>98.6</v>
      </c>
      <c r="AR44" s="117" t="s">
        <v>36</v>
      </c>
      <c r="AS44" s="169">
        <v>179</v>
      </c>
      <c r="AT44" s="52">
        <v>90.4</v>
      </c>
      <c r="AU44" s="162">
        <v>4.0000000000000001E-3</v>
      </c>
      <c r="AV44" s="54">
        <v>4.0000000000000001E-3</v>
      </c>
    </row>
    <row r="45" spans="1:49" s="41" customFormat="1" ht="13.5" customHeight="1" x14ac:dyDescent="0.25">
      <c r="A45" s="43"/>
      <c r="B45" s="117" t="s">
        <v>34</v>
      </c>
      <c r="C45" s="115">
        <v>12042.3</v>
      </c>
      <c r="D45" s="46">
        <v>77.803856738290492</v>
      </c>
      <c r="E45" s="117" t="s">
        <v>43</v>
      </c>
      <c r="F45" s="115">
        <v>1871.1</v>
      </c>
      <c r="G45" s="46">
        <v>74.578488989083453</v>
      </c>
      <c r="H45" s="117" t="s">
        <v>42</v>
      </c>
      <c r="I45" s="124">
        <v>0.2</v>
      </c>
      <c r="J45" s="50">
        <v>16</v>
      </c>
      <c r="K45" s="117" t="s">
        <v>72</v>
      </c>
      <c r="L45" s="126">
        <v>8158</v>
      </c>
      <c r="M45" s="46">
        <v>41</v>
      </c>
      <c r="N45" s="117" t="s">
        <v>64</v>
      </c>
      <c r="O45" s="124">
        <v>49.7</v>
      </c>
      <c r="P45" s="50">
        <v>63.6</v>
      </c>
      <c r="Q45" s="203" t="s">
        <v>27</v>
      </c>
      <c r="R45" s="199">
        <v>251683</v>
      </c>
      <c r="S45" s="202">
        <v>104.6</v>
      </c>
      <c r="T45" s="117" t="s">
        <v>66</v>
      </c>
      <c r="U45" s="124" t="s">
        <v>30</v>
      </c>
      <c r="V45" s="50" t="s">
        <v>30</v>
      </c>
      <c r="W45" s="151" t="s">
        <v>63</v>
      </c>
      <c r="X45" s="152">
        <v>99.8</v>
      </c>
      <c r="Y45" s="166">
        <v>257.53300000000002</v>
      </c>
      <c r="Z45" s="167">
        <v>-157.733</v>
      </c>
      <c r="AA45" s="168">
        <v>38.700000000000003</v>
      </c>
      <c r="AB45" s="117" t="s">
        <v>61</v>
      </c>
      <c r="AC45" s="135">
        <v>520.70000000000005</v>
      </c>
      <c r="AD45" s="58">
        <v>63.9</v>
      </c>
      <c r="AE45" s="191" t="s">
        <v>64</v>
      </c>
      <c r="AF45" s="212">
        <v>28</v>
      </c>
      <c r="AG45" s="218">
        <v>187.4</v>
      </c>
      <c r="AH45" s="219">
        <v>0.25</v>
      </c>
      <c r="AI45" s="220">
        <v>0.313</v>
      </c>
      <c r="AJ45" s="117" t="s">
        <v>55</v>
      </c>
      <c r="AK45" s="143">
        <v>47587</v>
      </c>
      <c r="AL45" s="63">
        <v>114.5</v>
      </c>
      <c r="AM45" s="64">
        <v>0.85697563435322088</v>
      </c>
      <c r="AN45" s="61">
        <v>0.88036863413594713</v>
      </c>
      <c r="AO45" s="117" t="s">
        <v>72</v>
      </c>
      <c r="AP45" s="135">
        <v>19.600000000000001</v>
      </c>
      <c r="AQ45" s="65">
        <v>98.5</v>
      </c>
      <c r="AR45" s="117" t="s">
        <v>52</v>
      </c>
      <c r="AS45" s="169">
        <v>170</v>
      </c>
      <c r="AT45" s="52">
        <v>90.9</v>
      </c>
      <c r="AU45" s="162">
        <v>4.0000000000000001E-3</v>
      </c>
      <c r="AV45" s="54">
        <v>4.0000000000000001E-3</v>
      </c>
    </row>
    <row r="46" spans="1:49" s="41" customFormat="1" ht="13.5" customHeight="1" x14ac:dyDescent="0.25">
      <c r="A46" s="43"/>
      <c r="B46" s="117" t="s">
        <v>45</v>
      </c>
      <c r="C46" s="115">
        <v>7070.0274999999992</v>
      </c>
      <c r="D46" s="46">
        <v>74.91104110069935</v>
      </c>
      <c r="E46" s="117" t="s">
        <v>72</v>
      </c>
      <c r="F46" s="115">
        <v>1369.4</v>
      </c>
      <c r="G46" s="46">
        <v>66.59260048877745</v>
      </c>
      <c r="H46" s="117" t="s">
        <v>43</v>
      </c>
      <c r="I46" s="124">
        <v>3.4</v>
      </c>
      <c r="J46" s="50">
        <v>9.6999999999999993</v>
      </c>
      <c r="K46" s="117" t="s">
        <v>57</v>
      </c>
      <c r="L46" s="126">
        <v>2642</v>
      </c>
      <c r="M46" s="46">
        <v>38.6</v>
      </c>
      <c r="N46" s="117" t="s">
        <v>42</v>
      </c>
      <c r="O46" s="124">
        <v>15.3</v>
      </c>
      <c r="P46" s="50">
        <v>62.8</v>
      </c>
      <c r="Q46" s="260" t="s">
        <v>71</v>
      </c>
      <c r="R46" s="262">
        <v>2860.2</v>
      </c>
      <c r="S46" s="243">
        <v>104</v>
      </c>
      <c r="T46" s="117" t="s">
        <v>67</v>
      </c>
      <c r="U46" s="124" t="s">
        <v>30</v>
      </c>
      <c r="V46" s="50" t="s">
        <v>30</v>
      </c>
      <c r="W46" s="117" t="s">
        <v>32</v>
      </c>
      <c r="X46" s="135">
        <v>548.1</v>
      </c>
      <c r="Y46" s="56">
        <v>1924.365</v>
      </c>
      <c r="Z46" s="57">
        <v>-1376.2649999999999</v>
      </c>
      <c r="AA46" s="58">
        <v>28.5</v>
      </c>
      <c r="AB46" s="117" t="s">
        <v>64</v>
      </c>
      <c r="AC46" s="135">
        <v>313.2</v>
      </c>
      <c r="AD46" s="58">
        <v>59.4</v>
      </c>
      <c r="AE46" s="117" t="s">
        <v>45</v>
      </c>
      <c r="AF46" s="142">
        <v>28.5</v>
      </c>
      <c r="AG46" s="60" t="s">
        <v>40</v>
      </c>
      <c r="AH46" s="53">
        <v>0.14299999999999999</v>
      </c>
      <c r="AI46" s="61">
        <v>0.214</v>
      </c>
      <c r="AJ46" s="117" t="s">
        <v>34</v>
      </c>
      <c r="AK46" s="143">
        <v>62825</v>
      </c>
      <c r="AL46" s="63">
        <v>114.3</v>
      </c>
      <c r="AM46" s="64">
        <v>1.1313908048046966</v>
      </c>
      <c r="AN46" s="61">
        <v>1.1669422544214787</v>
      </c>
      <c r="AO46" s="117" t="s">
        <v>69</v>
      </c>
      <c r="AP46" s="135">
        <v>5.4</v>
      </c>
      <c r="AQ46" s="65">
        <v>98.3</v>
      </c>
      <c r="AR46" s="117" t="s">
        <v>34</v>
      </c>
      <c r="AS46" s="169">
        <v>606</v>
      </c>
      <c r="AT46" s="52">
        <v>91.5</v>
      </c>
      <c r="AU46" s="162">
        <v>3.0000000000000001E-3</v>
      </c>
      <c r="AV46" s="54">
        <v>3.0000000000000001E-3</v>
      </c>
    </row>
    <row r="47" spans="1:49" s="41" customFormat="1" ht="13.5" customHeight="1" x14ac:dyDescent="0.25">
      <c r="A47" s="43"/>
      <c r="B47" s="117" t="s">
        <v>39</v>
      </c>
      <c r="C47" s="115">
        <v>1091.5</v>
      </c>
      <c r="D47" s="46">
        <v>70.621497584978655</v>
      </c>
      <c r="E47" s="117" t="s">
        <v>59</v>
      </c>
      <c r="F47" s="115">
        <v>811.3</v>
      </c>
      <c r="G47" s="46">
        <v>60.193810033727523</v>
      </c>
      <c r="H47" s="117" t="s">
        <v>64</v>
      </c>
      <c r="I47" s="124">
        <v>4.4000000000000004</v>
      </c>
      <c r="J47" s="50">
        <v>8.3000000000000007</v>
      </c>
      <c r="K47" s="117" t="s">
        <v>63</v>
      </c>
      <c r="L47" s="126">
        <v>2567</v>
      </c>
      <c r="M47" s="46">
        <v>37.4</v>
      </c>
      <c r="N47" s="117" t="s">
        <v>56</v>
      </c>
      <c r="O47" s="124">
        <v>536</v>
      </c>
      <c r="P47" s="50">
        <v>62</v>
      </c>
      <c r="Q47" s="117" t="s">
        <v>75</v>
      </c>
      <c r="R47" s="124">
        <v>2297.3000000000002</v>
      </c>
      <c r="S47" s="50">
        <v>104</v>
      </c>
      <c r="T47" s="117" t="s">
        <v>69</v>
      </c>
      <c r="U47" s="124" t="s">
        <v>30</v>
      </c>
      <c r="V47" s="50" t="s">
        <v>30</v>
      </c>
      <c r="W47" s="117" t="s">
        <v>41</v>
      </c>
      <c r="X47" s="136">
        <v>74.599999999999994</v>
      </c>
      <c r="Y47" s="56">
        <v>400.803</v>
      </c>
      <c r="Z47" s="57">
        <v>-326.20299999999997</v>
      </c>
      <c r="AA47" s="58">
        <v>18.600000000000001</v>
      </c>
      <c r="AB47" s="117" t="s">
        <v>59</v>
      </c>
      <c r="AC47" s="135">
        <v>312.39999999999998</v>
      </c>
      <c r="AD47" s="58">
        <v>58.8</v>
      </c>
      <c r="AE47" s="117" t="s">
        <v>53</v>
      </c>
      <c r="AF47" s="135">
        <v>73</v>
      </c>
      <c r="AG47" s="60" t="s">
        <v>51</v>
      </c>
      <c r="AH47" s="53">
        <v>0.3</v>
      </c>
      <c r="AI47" s="61">
        <v>0.2</v>
      </c>
      <c r="AJ47" s="117" t="s">
        <v>45</v>
      </c>
      <c r="AK47" s="143">
        <v>46496</v>
      </c>
      <c r="AL47" s="63">
        <v>114.3</v>
      </c>
      <c r="AM47" s="64">
        <v>0.83732824290010621</v>
      </c>
      <c r="AN47" s="61">
        <v>0.87036011080332409</v>
      </c>
      <c r="AO47" s="117" t="s">
        <v>43</v>
      </c>
      <c r="AP47" s="135">
        <v>15.7</v>
      </c>
      <c r="AQ47" s="65">
        <v>97.7</v>
      </c>
      <c r="AR47" s="117" t="s">
        <v>28</v>
      </c>
      <c r="AS47" s="169">
        <v>798</v>
      </c>
      <c r="AT47" s="52">
        <v>92.3</v>
      </c>
      <c r="AU47" s="162">
        <v>7.0000000000000001E-3</v>
      </c>
      <c r="AV47" s="54">
        <v>8.0000000000000002E-3</v>
      </c>
      <c r="AW47" s="42"/>
    </row>
    <row r="48" spans="1:49" s="41" customFormat="1" ht="13.5" customHeight="1" x14ac:dyDescent="0.25">
      <c r="A48" s="43"/>
      <c r="B48" s="117" t="s">
        <v>50</v>
      </c>
      <c r="C48" s="115">
        <v>2613.3000000000002</v>
      </c>
      <c r="D48" s="46">
        <v>69.562972055674919</v>
      </c>
      <c r="E48" s="117" t="s">
        <v>29</v>
      </c>
      <c r="F48" s="115">
        <v>65.599999999999994</v>
      </c>
      <c r="G48" s="46">
        <v>51.624516641687421</v>
      </c>
      <c r="H48" s="117" t="s">
        <v>38</v>
      </c>
      <c r="I48" s="124">
        <v>2.1</v>
      </c>
      <c r="J48" s="50">
        <v>0.6</v>
      </c>
      <c r="K48" s="117" t="s">
        <v>42</v>
      </c>
      <c r="L48" s="126">
        <v>2862</v>
      </c>
      <c r="M48" s="46">
        <v>36.799999999999997</v>
      </c>
      <c r="N48" s="117" t="s">
        <v>36</v>
      </c>
      <c r="O48" s="124">
        <v>58.2</v>
      </c>
      <c r="P48" s="50">
        <v>26.3</v>
      </c>
      <c r="Q48" s="117" t="s">
        <v>56</v>
      </c>
      <c r="R48" s="124">
        <v>1559.6</v>
      </c>
      <c r="S48" s="50">
        <v>100.1</v>
      </c>
      <c r="T48" s="117" t="s">
        <v>71</v>
      </c>
      <c r="U48" s="124" t="s">
        <v>30</v>
      </c>
      <c r="V48" s="50" t="s">
        <v>30</v>
      </c>
      <c r="W48" s="117" t="s">
        <v>28</v>
      </c>
      <c r="X48" s="135">
        <v>133.19999999999999</v>
      </c>
      <c r="Y48" s="56">
        <v>1000.627</v>
      </c>
      <c r="Z48" s="57">
        <v>-867.42699999999991</v>
      </c>
      <c r="AA48" s="58">
        <v>13.3</v>
      </c>
      <c r="AB48" s="117" t="s">
        <v>28</v>
      </c>
      <c r="AC48" s="135">
        <v>722.4</v>
      </c>
      <c r="AD48" s="58">
        <v>52.9</v>
      </c>
      <c r="AE48" s="117" t="s">
        <v>75</v>
      </c>
      <c r="AF48" s="135">
        <v>105.6</v>
      </c>
      <c r="AG48" s="60" t="s">
        <v>116</v>
      </c>
      <c r="AH48" s="53">
        <v>0.48799999999999999</v>
      </c>
      <c r="AI48" s="61">
        <v>0.23300000000000001</v>
      </c>
      <c r="AJ48" s="117" t="s">
        <v>31</v>
      </c>
      <c r="AK48" s="143">
        <v>49222</v>
      </c>
      <c r="AL48" s="63">
        <v>114.2</v>
      </c>
      <c r="AM48" s="64">
        <v>0.88641970862072073</v>
      </c>
      <c r="AN48" s="61">
        <v>0.91665459194545063</v>
      </c>
      <c r="AO48" s="117" t="s">
        <v>62</v>
      </c>
      <c r="AP48" s="135">
        <v>4.5999999999999996</v>
      </c>
      <c r="AQ48" s="65">
        <v>97.5</v>
      </c>
      <c r="AR48" s="117" t="s">
        <v>68</v>
      </c>
      <c r="AS48" s="169">
        <v>125</v>
      </c>
      <c r="AT48" s="52">
        <v>94</v>
      </c>
      <c r="AU48" s="162">
        <v>6.0000000000000001E-3</v>
      </c>
      <c r="AV48" s="54">
        <v>6.0000000000000001E-3</v>
      </c>
    </row>
    <row r="49" spans="1:48" s="41" customFormat="1" ht="13.5" customHeight="1" x14ac:dyDescent="0.25">
      <c r="A49" s="43"/>
      <c r="B49" s="117" t="s">
        <v>62</v>
      </c>
      <c r="C49" s="115">
        <v>370.1</v>
      </c>
      <c r="D49" s="46">
        <v>69.13818540910637</v>
      </c>
      <c r="E49" s="117" t="s">
        <v>65</v>
      </c>
      <c r="F49" s="115">
        <v>20.100000000000001</v>
      </c>
      <c r="G49" s="46">
        <v>36.314692004839522</v>
      </c>
      <c r="H49" s="117" t="s">
        <v>65</v>
      </c>
      <c r="I49" s="115" t="s">
        <v>30</v>
      </c>
      <c r="J49" s="50" t="s">
        <v>30</v>
      </c>
      <c r="K49" s="117" t="s">
        <v>59</v>
      </c>
      <c r="L49" s="126">
        <v>3215</v>
      </c>
      <c r="M49" s="46">
        <v>36.799999999999997</v>
      </c>
      <c r="N49" s="117" t="s">
        <v>75</v>
      </c>
      <c r="O49" s="124">
        <v>1.9</v>
      </c>
      <c r="P49" s="50">
        <v>11.6</v>
      </c>
      <c r="Q49" s="117" t="s">
        <v>50</v>
      </c>
      <c r="R49" s="124">
        <v>2029.2</v>
      </c>
      <c r="S49" s="50">
        <v>99.5</v>
      </c>
      <c r="T49" s="117" t="s">
        <v>72</v>
      </c>
      <c r="U49" s="124" t="s">
        <v>30</v>
      </c>
      <c r="V49" s="50" t="s">
        <v>30</v>
      </c>
      <c r="W49" s="117" t="s">
        <v>36</v>
      </c>
      <c r="X49" s="135">
        <v>206.3</v>
      </c>
      <c r="Y49" s="56">
        <v>4446.0410000000002</v>
      </c>
      <c r="Z49" s="57">
        <v>-4239.741</v>
      </c>
      <c r="AA49" s="58">
        <v>4.5999999999999996</v>
      </c>
      <c r="AB49" s="117" t="s">
        <v>41</v>
      </c>
      <c r="AC49" s="135">
        <v>273.8</v>
      </c>
      <c r="AD49" s="58">
        <v>40.9</v>
      </c>
      <c r="AE49" s="151" t="s">
        <v>67</v>
      </c>
      <c r="AF49" s="152">
        <v>23.8</v>
      </c>
      <c r="AG49" s="153" t="s">
        <v>87</v>
      </c>
      <c r="AH49" s="154">
        <v>0.17100000000000001</v>
      </c>
      <c r="AI49" s="155">
        <v>0.14599999999999999</v>
      </c>
      <c r="AJ49" s="117" t="s">
        <v>46</v>
      </c>
      <c r="AK49" s="143">
        <v>38031</v>
      </c>
      <c r="AL49" s="63">
        <v>114.2</v>
      </c>
      <c r="AM49" s="64">
        <v>0.68488537520935011</v>
      </c>
      <c r="AN49" s="61">
        <v>0.70840400596633291</v>
      </c>
      <c r="AO49" s="117" t="s">
        <v>63</v>
      </c>
      <c r="AP49" s="135">
        <v>6.4</v>
      </c>
      <c r="AQ49" s="65">
        <v>97.5</v>
      </c>
      <c r="AR49" s="117" t="s">
        <v>55</v>
      </c>
      <c r="AS49" s="169">
        <v>188</v>
      </c>
      <c r="AT49" s="52">
        <v>95.9</v>
      </c>
      <c r="AU49" s="162">
        <v>3.0000000000000001E-3</v>
      </c>
      <c r="AV49" s="54">
        <v>3.0000000000000001E-3</v>
      </c>
    </row>
    <row r="50" spans="1:48" s="41" customFormat="1" ht="13.5" customHeight="1" x14ac:dyDescent="0.25">
      <c r="A50" s="43"/>
      <c r="B50" s="117" t="s">
        <v>36</v>
      </c>
      <c r="C50" s="115">
        <v>21718.6</v>
      </c>
      <c r="D50" s="46">
        <v>59.808377276595436</v>
      </c>
      <c r="E50" s="117" t="s">
        <v>32</v>
      </c>
      <c r="F50" s="115" t="s">
        <v>30</v>
      </c>
      <c r="G50" s="46" t="s">
        <v>30</v>
      </c>
      <c r="H50" s="117" t="s">
        <v>68</v>
      </c>
      <c r="I50" s="115" t="s">
        <v>30</v>
      </c>
      <c r="J50" s="50" t="s">
        <v>30</v>
      </c>
      <c r="K50" s="117" t="s">
        <v>68</v>
      </c>
      <c r="L50" s="126">
        <v>1246</v>
      </c>
      <c r="M50" s="46">
        <v>31.1</v>
      </c>
      <c r="N50" s="117" t="s">
        <v>74</v>
      </c>
      <c r="O50" s="157">
        <v>2.7</v>
      </c>
      <c r="P50" s="50">
        <v>1.3</v>
      </c>
      <c r="Q50" s="117" t="s">
        <v>35</v>
      </c>
      <c r="R50" s="124">
        <v>31939.5</v>
      </c>
      <c r="S50" s="50">
        <v>92.6</v>
      </c>
      <c r="T50" s="117" t="s">
        <v>74</v>
      </c>
      <c r="U50" s="124" t="s">
        <v>30</v>
      </c>
      <c r="V50" s="50" t="s">
        <v>30</v>
      </c>
      <c r="W50" s="117" t="s">
        <v>31</v>
      </c>
      <c r="X50" s="137">
        <v>-376.7</v>
      </c>
      <c r="Y50" s="66">
        <v>-525.56299999999999</v>
      </c>
      <c r="Z50" s="57">
        <v>148.863</v>
      </c>
      <c r="AA50" s="58" t="s">
        <v>123</v>
      </c>
      <c r="AB50" s="117" t="s">
        <v>63</v>
      </c>
      <c r="AC50" s="139">
        <v>99.8</v>
      </c>
      <c r="AD50" s="58">
        <v>38.700000000000003</v>
      </c>
      <c r="AE50" s="117" t="s">
        <v>36</v>
      </c>
      <c r="AF50" s="135">
        <v>172.2</v>
      </c>
      <c r="AG50" s="60" t="s">
        <v>133</v>
      </c>
      <c r="AH50" s="53">
        <v>0.45800000000000002</v>
      </c>
      <c r="AI50" s="61">
        <v>0.45800000000000002</v>
      </c>
      <c r="AJ50" s="117" t="s">
        <v>63</v>
      </c>
      <c r="AK50" s="143">
        <v>36750</v>
      </c>
      <c r="AL50" s="63">
        <v>113.8</v>
      </c>
      <c r="AM50" s="64">
        <v>0.66181634821444646</v>
      </c>
      <c r="AN50" s="61">
        <v>0.68753675687193694</v>
      </c>
      <c r="AO50" s="117" t="s">
        <v>49</v>
      </c>
      <c r="AP50" s="135">
        <v>4.7</v>
      </c>
      <c r="AQ50" s="65">
        <v>96.7</v>
      </c>
      <c r="AR50" s="117" t="s">
        <v>66</v>
      </c>
      <c r="AS50" s="169">
        <v>287</v>
      </c>
      <c r="AT50" s="52">
        <v>96</v>
      </c>
      <c r="AU50" s="162">
        <v>4.0000000000000001E-3</v>
      </c>
      <c r="AV50" s="54">
        <v>4.0000000000000001E-3</v>
      </c>
    </row>
    <row r="51" spans="1:48" s="41" customFormat="1" ht="13.5" customHeight="1" x14ac:dyDescent="0.25">
      <c r="A51" s="43"/>
      <c r="B51" s="117" t="s">
        <v>64</v>
      </c>
      <c r="C51" s="115">
        <v>1524.6</v>
      </c>
      <c r="D51" s="46">
        <v>56.902960495255343</v>
      </c>
      <c r="E51" s="117" t="s">
        <v>35</v>
      </c>
      <c r="F51" s="115" t="s">
        <v>30</v>
      </c>
      <c r="G51" s="46" t="s">
        <v>30</v>
      </c>
      <c r="H51" s="117" t="s">
        <v>69</v>
      </c>
      <c r="I51" s="115" t="s">
        <v>30</v>
      </c>
      <c r="J51" s="50" t="s">
        <v>30</v>
      </c>
      <c r="K51" s="117" t="s">
        <v>54</v>
      </c>
      <c r="L51" s="126">
        <v>110</v>
      </c>
      <c r="M51" s="46">
        <v>3.3</v>
      </c>
      <c r="N51" s="117" t="s">
        <v>49</v>
      </c>
      <c r="O51" s="124" t="s">
        <v>30</v>
      </c>
      <c r="P51" s="50" t="s">
        <v>30</v>
      </c>
      <c r="Q51" s="117" t="s">
        <v>34</v>
      </c>
      <c r="R51" s="124">
        <v>17327.099999999999</v>
      </c>
      <c r="S51" s="50">
        <v>92.5</v>
      </c>
      <c r="T51" s="117" t="s">
        <v>75</v>
      </c>
      <c r="U51" s="124" t="s">
        <v>30</v>
      </c>
      <c r="V51" s="50" t="s">
        <v>30</v>
      </c>
      <c r="W51" s="117" t="s">
        <v>38</v>
      </c>
      <c r="X51" s="137">
        <v>-546.6</v>
      </c>
      <c r="Y51" s="66">
        <v>-1505.915</v>
      </c>
      <c r="Z51" s="57">
        <v>959.31499999999994</v>
      </c>
      <c r="AA51" s="58" t="s">
        <v>123</v>
      </c>
      <c r="AB51" s="117" t="s">
        <v>32</v>
      </c>
      <c r="AC51" s="135">
        <v>724.8</v>
      </c>
      <c r="AD51" s="58">
        <v>34.200000000000003</v>
      </c>
      <c r="AE51" s="117" t="s">
        <v>60</v>
      </c>
      <c r="AF51" s="135">
        <v>26.3</v>
      </c>
      <c r="AG51" s="60" t="s">
        <v>121</v>
      </c>
      <c r="AH51" s="53">
        <v>0.46200000000000002</v>
      </c>
      <c r="AI51" s="61">
        <v>0.308</v>
      </c>
      <c r="AJ51" s="117" t="s">
        <v>36</v>
      </c>
      <c r="AK51" s="143">
        <v>45697</v>
      </c>
      <c r="AL51" s="63">
        <v>109.9</v>
      </c>
      <c r="AM51" s="64">
        <v>0.82293936501647791</v>
      </c>
      <c r="AN51" s="68">
        <v>0.89316641806946517</v>
      </c>
      <c r="AO51" s="117" t="s">
        <v>32</v>
      </c>
      <c r="AP51" s="135">
        <v>8</v>
      </c>
      <c r="AQ51" s="65">
        <v>95.9</v>
      </c>
      <c r="AR51" s="117" t="s">
        <v>39</v>
      </c>
      <c r="AS51" s="169">
        <v>76</v>
      </c>
      <c r="AT51" s="52">
        <v>98.7</v>
      </c>
      <c r="AU51" s="162">
        <v>5.0000000000000001E-3</v>
      </c>
      <c r="AV51" s="54">
        <v>5.0000000000000001E-3</v>
      </c>
    </row>
    <row r="52" spans="1:48" s="41" customFormat="1" ht="13.5" customHeight="1" thickBot="1" x14ac:dyDescent="0.3">
      <c r="A52" s="43"/>
      <c r="B52" s="118" t="s">
        <v>66</v>
      </c>
      <c r="C52" s="116">
        <v>38492.5</v>
      </c>
      <c r="D52" s="74">
        <v>48.325058062728893</v>
      </c>
      <c r="E52" s="118" t="s">
        <v>38</v>
      </c>
      <c r="F52" s="116" t="s">
        <v>30</v>
      </c>
      <c r="G52" s="74" t="s">
        <v>30</v>
      </c>
      <c r="H52" s="118" t="s">
        <v>76</v>
      </c>
      <c r="I52" s="116" t="s">
        <v>30</v>
      </c>
      <c r="J52" s="76" t="s">
        <v>30</v>
      </c>
      <c r="K52" s="118" t="s">
        <v>39</v>
      </c>
      <c r="L52" s="127" t="s">
        <v>30</v>
      </c>
      <c r="M52" s="74" t="s">
        <v>30</v>
      </c>
      <c r="N52" s="118" t="s">
        <v>61</v>
      </c>
      <c r="O52" s="125" t="s">
        <v>30</v>
      </c>
      <c r="P52" s="76" t="s">
        <v>30</v>
      </c>
      <c r="Q52" s="118" t="s">
        <v>32</v>
      </c>
      <c r="R52" s="125">
        <v>2897.6</v>
      </c>
      <c r="S52" s="76">
        <v>83.6</v>
      </c>
      <c r="T52" s="118" t="s">
        <v>76</v>
      </c>
      <c r="U52" s="125" t="s">
        <v>30</v>
      </c>
      <c r="V52" s="76" t="s">
        <v>30</v>
      </c>
      <c r="W52" s="118" t="s">
        <v>66</v>
      </c>
      <c r="X52" s="138">
        <v>-9359.9</v>
      </c>
      <c r="Y52" s="133">
        <v>-18543.028999999999</v>
      </c>
      <c r="Z52" s="83">
        <v>9183.128999999999</v>
      </c>
      <c r="AA52" s="84" t="s">
        <v>123</v>
      </c>
      <c r="AB52" s="118" t="s">
        <v>36</v>
      </c>
      <c r="AC52" s="140">
        <v>378.4</v>
      </c>
      <c r="AD52" s="84">
        <v>8.5</v>
      </c>
      <c r="AE52" s="118" t="s">
        <v>56</v>
      </c>
      <c r="AF52" s="140">
        <v>0.8</v>
      </c>
      <c r="AG52" s="86" t="s">
        <v>135</v>
      </c>
      <c r="AH52" s="80">
        <v>4.8000000000000001E-2</v>
      </c>
      <c r="AI52" s="87">
        <v>4.8000000000000001E-2</v>
      </c>
      <c r="AJ52" s="118" t="s">
        <v>66</v>
      </c>
      <c r="AK52" s="144">
        <v>52648</v>
      </c>
      <c r="AL52" s="89">
        <v>109.5</v>
      </c>
      <c r="AM52" s="90">
        <v>0.94811720002161037</v>
      </c>
      <c r="AN52" s="87">
        <v>1.0147581504368208</v>
      </c>
      <c r="AO52" s="118" t="s">
        <v>60</v>
      </c>
      <c r="AP52" s="140">
        <v>6</v>
      </c>
      <c r="AQ52" s="91">
        <v>95.5</v>
      </c>
      <c r="AR52" s="118" t="s">
        <v>43</v>
      </c>
      <c r="AS52" s="170">
        <v>117</v>
      </c>
      <c r="AT52" s="79">
        <v>110.4</v>
      </c>
      <c r="AU52" s="163">
        <v>4.0000000000000001E-3</v>
      </c>
      <c r="AV52" s="81">
        <v>4.0000000000000001E-3</v>
      </c>
    </row>
    <row r="53" spans="1:48" s="92" customFormat="1" ht="6" customHeight="1" x14ac:dyDescent="0.25">
      <c r="C53" s="93"/>
      <c r="D53" s="94"/>
      <c r="F53" s="93"/>
      <c r="G53" s="94"/>
      <c r="I53" s="95"/>
      <c r="J53" s="96"/>
      <c r="L53" s="97"/>
      <c r="M53" s="97"/>
      <c r="O53" s="97"/>
      <c r="P53" s="97"/>
      <c r="R53" s="98"/>
      <c r="S53" s="96"/>
      <c r="AE53" s="100"/>
      <c r="AF53" s="99"/>
      <c r="AI53" s="99"/>
    </row>
    <row r="54" spans="1:48" s="99" customFormat="1" ht="13.5" customHeight="1" x14ac:dyDescent="0.25">
      <c r="B54" s="100" t="s">
        <v>83</v>
      </c>
      <c r="C54" s="101"/>
      <c r="D54" s="102">
        <v>20</v>
      </c>
      <c r="E54" s="100"/>
      <c r="F54" s="101"/>
      <c r="G54" s="103">
        <v>16</v>
      </c>
      <c r="H54" s="100"/>
      <c r="J54" s="99">
        <v>18</v>
      </c>
      <c r="K54" s="100"/>
      <c r="M54" s="99">
        <v>36</v>
      </c>
      <c r="N54" s="100"/>
      <c r="P54" s="99">
        <v>20</v>
      </c>
      <c r="Q54" s="100"/>
      <c r="S54" s="104">
        <v>4</v>
      </c>
      <c r="T54" s="100"/>
      <c r="V54" s="99">
        <v>4</v>
      </c>
      <c r="X54" s="99">
        <v>3</v>
      </c>
      <c r="Y54" s="105">
        <v>3</v>
      </c>
      <c r="Z54" s="99">
        <v>16</v>
      </c>
      <c r="AB54" s="100"/>
      <c r="AD54" s="99">
        <v>16</v>
      </c>
      <c r="AE54" s="1"/>
      <c r="AF54" s="109"/>
      <c r="AG54" s="99">
        <v>18</v>
      </c>
      <c r="AH54" s="99">
        <v>16</v>
      </c>
      <c r="AI54" s="109"/>
      <c r="AJ54" s="100"/>
      <c r="AL54" s="99">
        <v>0</v>
      </c>
      <c r="AM54" s="99">
        <v>18</v>
      </c>
      <c r="AO54" s="100"/>
      <c r="AP54" s="103"/>
      <c r="AQ54" s="103">
        <v>24</v>
      </c>
      <c r="AR54" s="100"/>
      <c r="AT54" s="99">
        <v>1</v>
      </c>
      <c r="AU54" s="99">
        <v>0</v>
      </c>
    </row>
    <row r="55" spans="1:48" ht="10.9" customHeight="1" x14ac:dyDescent="0.25">
      <c r="B55" s="100"/>
      <c r="D55" s="107"/>
      <c r="E55" s="100"/>
      <c r="F55" s="107"/>
      <c r="G55" s="107"/>
      <c r="H55" s="100"/>
      <c r="I55" s="107"/>
      <c r="J55" s="107"/>
      <c r="K55" s="100"/>
      <c r="L55" s="107"/>
      <c r="M55" s="107"/>
      <c r="N55" s="100"/>
      <c r="O55" s="107"/>
      <c r="P55" s="107"/>
      <c r="Q55" s="100"/>
      <c r="R55" s="107"/>
      <c r="S55" s="108"/>
      <c r="T55" s="100"/>
      <c r="AB55" s="100"/>
      <c r="AJ55" s="100"/>
      <c r="AO55" s="100"/>
      <c r="AR55" s="100"/>
    </row>
    <row r="56" spans="1:48" s="109" customFormat="1" ht="13.15" customHeight="1" x14ac:dyDescent="0.2">
      <c r="B56" s="106" t="s">
        <v>79</v>
      </c>
      <c r="S56" s="111"/>
      <c r="W56" s="92"/>
      <c r="X56" s="92"/>
      <c r="Y56" s="92"/>
      <c r="Z56" s="92"/>
      <c r="AA56" s="92"/>
      <c r="AE56" s="1"/>
      <c r="AF56" s="1"/>
      <c r="AG56" s="1"/>
      <c r="AH56" s="1"/>
      <c r="AI56" s="1"/>
    </row>
    <row r="57" spans="1:48" ht="13.15" customHeight="1" x14ac:dyDescent="0.2">
      <c r="C57" s="110"/>
      <c r="D57" s="1"/>
      <c r="F57" s="1"/>
      <c r="G57" s="1"/>
      <c r="S57" s="113"/>
      <c r="W57" s="100"/>
      <c r="AA57" s="99"/>
      <c r="AC57" s="109"/>
      <c r="AD57" s="109"/>
      <c r="AK57" s="109"/>
      <c r="AL57" s="109"/>
      <c r="AM57" s="109"/>
      <c r="AN57" s="109"/>
      <c r="AP57" s="109"/>
      <c r="AQ57" s="109"/>
    </row>
    <row r="58" spans="1:48" ht="13.5" x14ac:dyDescent="0.2">
      <c r="C58" s="112"/>
      <c r="D58" s="1"/>
      <c r="F58" s="1"/>
      <c r="G58" s="1"/>
      <c r="S58" s="113"/>
      <c r="W58" s="100"/>
      <c r="AC58" s="109"/>
      <c r="AD58" s="109"/>
      <c r="AK58" s="109"/>
      <c r="AL58" s="109"/>
      <c r="AM58" s="109"/>
      <c r="AN58" s="109"/>
      <c r="AP58" s="109"/>
      <c r="AQ58" s="109"/>
    </row>
    <row r="59" spans="1:48" x14ac:dyDescent="0.2">
      <c r="C59" s="1"/>
      <c r="D59" s="1"/>
      <c r="F59" s="1"/>
      <c r="G59" s="1"/>
      <c r="S59" s="113"/>
      <c r="W59" s="109"/>
      <c r="X59" s="106"/>
      <c r="Y59" s="109"/>
      <c r="Z59" s="109"/>
      <c r="AA59" s="109"/>
    </row>
    <row r="60" spans="1:48" x14ac:dyDescent="0.2">
      <c r="D60" s="1"/>
      <c r="F60" s="1"/>
      <c r="G60" s="1"/>
      <c r="S60" s="113"/>
      <c r="X60" s="109"/>
      <c r="Y60" s="109"/>
      <c r="Z60" s="109"/>
      <c r="AA60" s="109"/>
    </row>
    <row r="61" spans="1:48" ht="13.5" x14ac:dyDescent="0.2">
      <c r="C61" s="1"/>
      <c r="D61" s="1"/>
      <c r="F61" s="1"/>
      <c r="G61" s="1"/>
      <c r="S61" s="113"/>
      <c r="X61" s="112"/>
      <c r="Y61" s="109"/>
      <c r="Z61" s="109"/>
      <c r="AA61" s="109"/>
    </row>
    <row r="62" spans="1:48" x14ac:dyDescent="0.2">
      <c r="C62" s="1"/>
      <c r="D62" s="1"/>
      <c r="F62" s="1"/>
      <c r="G62" s="1"/>
      <c r="S62" s="113"/>
    </row>
    <row r="63" spans="1:48" x14ac:dyDescent="0.2">
      <c r="C63" s="1"/>
      <c r="D63" s="1"/>
      <c r="F63" s="1"/>
      <c r="G63" s="1"/>
      <c r="S63" s="113"/>
    </row>
    <row r="64" spans="1:48" x14ac:dyDescent="0.2">
      <c r="C64" s="1"/>
      <c r="D64" s="1"/>
      <c r="F64" s="1"/>
      <c r="G64" s="1"/>
      <c r="S64" s="113"/>
    </row>
    <row r="65" spans="3:19" x14ac:dyDescent="0.2">
      <c r="C65" s="1"/>
      <c r="D65" s="1"/>
      <c r="F65" s="1"/>
      <c r="G65" s="1"/>
      <c r="S65" s="113"/>
    </row>
    <row r="66" spans="3:19" x14ac:dyDescent="0.2">
      <c r="C66" s="1"/>
      <c r="D66" s="1"/>
      <c r="F66" s="1"/>
      <c r="G66" s="1"/>
      <c r="S66" s="113"/>
    </row>
    <row r="67" spans="3:19" x14ac:dyDescent="0.2">
      <c r="C67" s="1"/>
      <c r="D67" s="1"/>
      <c r="F67" s="1"/>
      <c r="G67" s="1"/>
      <c r="S67" s="113"/>
    </row>
    <row r="68" spans="3:19" x14ac:dyDescent="0.2">
      <c r="S68" s="113"/>
    </row>
    <row r="69" spans="3:19" x14ac:dyDescent="0.2">
      <c r="S69" s="113"/>
    </row>
    <row r="70" spans="3:19" x14ac:dyDescent="0.2">
      <c r="S70" s="113"/>
    </row>
    <row r="71" spans="3:19" x14ac:dyDescent="0.2">
      <c r="S71" s="113"/>
    </row>
    <row r="72" spans="3:19" x14ac:dyDescent="0.2">
      <c r="S72" s="113"/>
    </row>
    <row r="73" spans="3:19" x14ac:dyDescent="0.2">
      <c r="S73" s="113"/>
    </row>
    <row r="74" spans="3:19" x14ac:dyDescent="0.2">
      <c r="S74" s="113"/>
    </row>
    <row r="75" spans="3:19" x14ac:dyDescent="0.2">
      <c r="S75" s="113"/>
    </row>
    <row r="76" spans="3:19" x14ac:dyDescent="0.2">
      <c r="S76" s="113"/>
    </row>
    <row r="77" spans="3:19" x14ac:dyDescent="0.2">
      <c r="S77" s="113"/>
    </row>
    <row r="78" spans="3:19" x14ac:dyDescent="0.2">
      <c r="S78" s="113"/>
    </row>
    <row r="79" spans="3:19" x14ac:dyDescent="0.2">
      <c r="S79" s="113"/>
    </row>
    <row r="80" spans="3:19" x14ac:dyDescent="0.2">
      <c r="S80" s="113"/>
    </row>
    <row r="81" spans="19:19" x14ac:dyDescent="0.2">
      <c r="S81" s="113"/>
    </row>
    <row r="82" spans="19:19" x14ac:dyDescent="0.2">
      <c r="S82" s="113"/>
    </row>
    <row r="83" spans="19:19" x14ac:dyDescent="0.2">
      <c r="S83" s="113"/>
    </row>
    <row r="84" spans="19:19" x14ac:dyDescent="0.2">
      <c r="S84" s="113"/>
    </row>
    <row r="85" spans="19:19" x14ac:dyDescent="0.2">
      <c r="S85" s="113"/>
    </row>
    <row r="86" spans="19:19" x14ac:dyDescent="0.2">
      <c r="S86" s="113"/>
    </row>
    <row r="87" spans="19:19" x14ac:dyDescent="0.2">
      <c r="S87" s="113"/>
    </row>
    <row r="88" spans="19:19" x14ac:dyDescent="0.2">
      <c r="S88" s="113"/>
    </row>
    <row r="89" spans="19:19" x14ac:dyDescent="0.2">
      <c r="S89" s="113"/>
    </row>
    <row r="90" spans="19:19" x14ac:dyDescent="0.2">
      <c r="S90" s="113"/>
    </row>
    <row r="91" spans="19:19" x14ac:dyDescent="0.2">
      <c r="S91" s="113"/>
    </row>
    <row r="92" spans="19:19" x14ac:dyDescent="0.2">
      <c r="S92" s="113"/>
    </row>
    <row r="93" spans="19:19" x14ac:dyDescent="0.2">
      <c r="S93" s="113"/>
    </row>
    <row r="94" spans="19:19" x14ac:dyDescent="0.2">
      <c r="S94" s="113"/>
    </row>
    <row r="95" spans="19:19" x14ac:dyDescent="0.2">
      <c r="S95" s="113"/>
    </row>
    <row r="96" spans="19:19" x14ac:dyDescent="0.2">
      <c r="S96" s="113"/>
    </row>
    <row r="97" spans="19:19" x14ac:dyDescent="0.2">
      <c r="S97" s="113"/>
    </row>
    <row r="98" spans="19:19" x14ac:dyDescent="0.2">
      <c r="S98" s="113"/>
    </row>
    <row r="99" spans="19:19" x14ac:dyDescent="0.2">
      <c r="S99" s="113"/>
    </row>
    <row r="100" spans="19:19" x14ac:dyDescent="0.2">
      <c r="S100" s="113"/>
    </row>
  </sheetData>
  <sortState ref="AR8:AV52">
    <sortCondition ref="AT8:AT52"/>
  </sortState>
  <mergeCells count="56">
    <mergeCell ref="B3:B6"/>
    <mergeCell ref="C3:D4"/>
    <mergeCell ref="X3:AA4"/>
    <mergeCell ref="P5:P6"/>
    <mergeCell ref="R5:R6"/>
    <mergeCell ref="V5:V6"/>
    <mergeCell ref="Y5:Y6"/>
    <mergeCell ref="E3:E6"/>
    <mergeCell ref="C5:C6"/>
    <mergeCell ref="D5:D6"/>
    <mergeCell ref="I5:I6"/>
    <mergeCell ref="L5:L6"/>
    <mergeCell ref="L3:M4"/>
    <mergeCell ref="G5:G6"/>
    <mergeCell ref="M5:M6"/>
    <mergeCell ref="F3:G4"/>
    <mergeCell ref="U5:U6"/>
    <mergeCell ref="AC3:AD4"/>
    <mergeCell ref="AH5:AI5"/>
    <mergeCell ref="AF3:AI4"/>
    <mergeCell ref="U3:V4"/>
    <mergeCell ref="AB3:AB6"/>
    <mergeCell ref="AF5:AF6"/>
    <mergeCell ref="AG5:AG6"/>
    <mergeCell ref="T3:T6"/>
    <mergeCell ref="W3:W6"/>
    <mergeCell ref="AC5:AC6"/>
    <mergeCell ref="AD5:AD6"/>
    <mergeCell ref="F5:F6"/>
    <mergeCell ref="J5:J6"/>
    <mergeCell ref="O5:O6"/>
    <mergeCell ref="S5:S6"/>
    <mergeCell ref="X5:X6"/>
    <mergeCell ref="K3:K6"/>
    <mergeCell ref="N3:N6"/>
    <mergeCell ref="Q3:Q6"/>
    <mergeCell ref="I3:J4"/>
    <mergeCell ref="O3:P4"/>
    <mergeCell ref="R3:S4"/>
    <mergeCell ref="H3:H6"/>
    <mergeCell ref="AM5:AN5"/>
    <mergeCell ref="AP5:AP6"/>
    <mergeCell ref="AT5:AT6"/>
    <mergeCell ref="Z5:AA5"/>
    <mergeCell ref="AE3:AE6"/>
    <mergeCell ref="AO3:AO6"/>
    <mergeCell ref="AR3:AR6"/>
    <mergeCell ref="AK3:AN4"/>
    <mergeCell ref="AQ5:AQ6"/>
    <mergeCell ref="AS5:AS6"/>
    <mergeCell ref="AP3:AQ4"/>
    <mergeCell ref="AS3:AV4"/>
    <mergeCell ref="AU5:AV5"/>
    <mergeCell ref="AJ3:AJ6"/>
    <mergeCell ref="AK5:AK6"/>
    <mergeCell ref="AL5:AL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2" orientation="landscape" r:id="rId1"/>
  <colBreaks count="2" manualBreakCount="2">
    <brk id="22" max="1048575" man="1"/>
    <brk id="3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основные</vt:lpstr>
      <vt:lpstr>рэнкинг</vt:lpstr>
      <vt:lpstr>основные!Заголовки_для_печати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Окуджава Анна Александровна</dc:creator>
  <cp:lastModifiedBy>Виктория Колугина</cp:lastModifiedBy>
  <cp:lastPrinted>2023-05-05T12:36:59Z</cp:lastPrinted>
  <dcterms:created xsi:type="dcterms:W3CDTF">2022-02-28T14:52:55Z</dcterms:created>
  <dcterms:modified xsi:type="dcterms:W3CDTF">2023-05-06T06:27:25Z</dcterms:modified>
</cp:coreProperties>
</file>