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евтина Кононцева\Desktop\"/>
    </mc:Choice>
  </mc:AlternateContent>
  <bookViews>
    <workbookView xWindow="0" yWindow="0" windowWidth="11385" windowHeight="11400" activeTab="1"/>
  </bookViews>
  <sheets>
    <sheet name="основные" sheetId="1" r:id="rId1"/>
    <sheet name="рэнкинг" sheetId="2" r:id="rId2"/>
  </sheets>
  <definedNames>
    <definedName name="_xlnm._FilterDatabase" localSheetId="0" hidden="1">основные!$A$8:$SHS$52</definedName>
    <definedName name="_xlnm.Print_Titles" localSheetId="0">основные!$B:$B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2" i="1" l="1"/>
  <c r="S52" i="1"/>
  <c r="AC51" i="1"/>
  <c r="S51" i="1"/>
  <c r="AC50" i="1"/>
  <c r="S50" i="1"/>
  <c r="AC49" i="1"/>
  <c r="S49" i="1"/>
  <c r="AC48" i="1"/>
  <c r="S48" i="1"/>
  <c r="AC47" i="1"/>
  <c r="S47" i="1"/>
  <c r="AC46" i="1"/>
  <c r="S46" i="1"/>
  <c r="AC45" i="1"/>
  <c r="S45" i="1"/>
  <c r="AC44" i="1"/>
  <c r="S44" i="1"/>
  <c r="AC43" i="1"/>
  <c r="S43" i="1"/>
  <c r="AC42" i="1"/>
  <c r="S42" i="1"/>
  <c r="AC41" i="1"/>
  <c r="S41" i="1"/>
  <c r="AC40" i="1"/>
  <c r="S40" i="1"/>
  <c r="AC39" i="1"/>
  <c r="S39" i="1"/>
  <c r="AC38" i="1"/>
  <c r="S38" i="1"/>
  <c r="AC37" i="1"/>
  <c r="S37" i="1"/>
  <c r="AC36" i="1"/>
  <c r="S36" i="1"/>
  <c r="AC35" i="1"/>
  <c r="S35" i="1"/>
  <c r="AC34" i="1"/>
  <c r="S34" i="1"/>
  <c r="AC33" i="1"/>
  <c r="S33" i="1"/>
  <c r="AC32" i="1"/>
  <c r="S32" i="1"/>
  <c r="AC31" i="1"/>
  <c r="S31" i="1"/>
  <c r="AC30" i="1"/>
  <c r="S30" i="1"/>
  <c r="AC29" i="1"/>
  <c r="S29" i="1"/>
  <c r="AC28" i="1"/>
  <c r="S28" i="1"/>
  <c r="AC27" i="1"/>
  <c r="S27" i="1"/>
  <c r="AC26" i="1"/>
  <c r="S26" i="1"/>
  <c r="AC25" i="1"/>
  <c r="S25" i="1"/>
  <c r="AC24" i="1"/>
  <c r="S24" i="1"/>
  <c r="AC23" i="1"/>
  <c r="S23" i="1"/>
  <c r="AC22" i="1"/>
  <c r="S22" i="1"/>
  <c r="AC21" i="1"/>
  <c r="S21" i="1"/>
  <c r="AC20" i="1"/>
  <c r="S20" i="1"/>
  <c r="AC19" i="1"/>
  <c r="S19" i="1"/>
  <c r="AC18" i="1"/>
  <c r="S18" i="1"/>
  <c r="AC17" i="1"/>
  <c r="S17" i="1"/>
  <c r="AC16" i="1"/>
  <c r="S16" i="1"/>
  <c r="AC15" i="1"/>
  <c r="S15" i="1"/>
  <c r="AC14" i="1"/>
  <c r="S14" i="1"/>
  <c r="AC13" i="1"/>
  <c r="S13" i="1"/>
  <c r="AC12" i="1"/>
  <c r="S12" i="1"/>
  <c r="AC11" i="1"/>
  <c r="S11" i="1"/>
  <c r="AC10" i="1"/>
  <c r="S10" i="1"/>
  <c r="AC9" i="1"/>
  <c r="S9" i="1"/>
  <c r="S8" i="1"/>
</calcChain>
</file>

<file path=xl/sharedStrings.xml><?xml version="1.0" encoding="utf-8"?>
<sst xmlns="http://schemas.openxmlformats.org/spreadsheetml/2006/main" count="830" uniqueCount="127">
  <si>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</si>
  <si>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</si>
  <si>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</si>
  <si>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</si>
  <si>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</si>
  <si>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</si>
  <si>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</si>
  <si>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</si>
  <si>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</si>
  <si>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</si>
  <si>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</si>
  <si>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</si>
  <si>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</si>
  <si>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</si>
  <si>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</si>
  <si>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</si>
  <si>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</si>
  <si>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</si>
  <si>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</si>
  <si>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</si>
  <si>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</si>
  <si>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</si>
  <si>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</si>
  <si>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</si>
  <si>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</si>
  <si>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</si>
  <si>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</si>
  <si>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</si>
  <si>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в 2,2 р.</t>
  </si>
  <si>
    <t>г.Армавир</t>
  </si>
  <si>
    <t>г.Геленджик</t>
  </si>
  <si>
    <t>г.Горячий Ключ</t>
  </si>
  <si>
    <t>г.Краснодар</t>
  </si>
  <si>
    <t>г.Новороссийск</t>
  </si>
  <si>
    <t>в 2,0 р.</t>
  </si>
  <si>
    <t>г.Сочи</t>
  </si>
  <si>
    <t>Абинский район</t>
  </si>
  <si>
    <t>в 2,4 р.</t>
  </si>
  <si>
    <t>Апшеронский район</t>
  </si>
  <si>
    <t>Белоглинский район</t>
  </si>
  <si>
    <t>в 2,5 р.</t>
  </si>
  <si>
    <t>в 2,3 р.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</si>
  <si>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</si>
  <si>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</si>
  <si>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</si>
  <si>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</si>
  <si>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</si>
  <si>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</si>
  <si>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</si>
  <si>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</si>
  <si>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</si>
  <si>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</si>
  <si>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в 2,6 р.</t>
  </si>
  <si>
    <t>Кореновский район</t>
  </si>
  <si>
    <t>Красноармейский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</si>
  <si>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</si>
  <si>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</si>
  <si>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</si>
  <si>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</si>
  <si>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</si>
  <si>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</si>
  <si>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</si>
  <si>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</si>
  <si>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</si>
  <si>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</si>
  <si>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</si>
  <si>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</si>
  <si>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</si>
  <si>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</si>
  <si>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</si>
  <si>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</si>
  <si>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</si>
  <si>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</si>
  <si>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</si>
  <si>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</si>
  <si>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</si>
  <si>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</si>
  <si>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</si>
  <si>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</si>
  <si>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</si>
  <si>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</si>
  <si>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</si>
  <si>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ТРАНСПОРТИРОВКА И ХРАНЕНИЕ</t>
  </si>
  <si>
    <t>КУРОРТНО-ТУРИСТСКИЙ КОМПЛЕКС</t>
  </si>
  <si>
    <t>число территорий, ухудшивших показатели</t>
  </si>
  <si>
    <t xml:space="preserve">Прибыль прибыльных предприятий </t>
  </si>
  <si>
    <t xml:space="preserve">Убытки убыточных предприятий </t>
  </si>
  <si>
    <t>в 4,1 р.</t>
  </si>
  <si>
    <t>в 2,9 р.</t>
  </si>
  <si>
    <t>Муниципальные образования Краснодарского края</t>
  </si>
  <si>
    <t>в 5,1 р.</t>
  </si>
  <si>
    <t>ФИНАНСОВЫЕ РЕЗУЛЬТАТЫ ДЕЯТЕЛЬНОСТИ                                                                  (прибыль минус убыток)</t>
  </si>
  <si>
    <t>в январе-апреле                                                        2022 г.</t>
  </si>
  <si>
    <r>
      <t xml:space="preserve"> в январе-апреле                                      2023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</si>
  <si>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4,2 р.</t>
  </si>
  <si>
    <t>Крыловский район</t>
  </si>
  <si>
    <t>х</t>
  </si>
  <si>
    <t>в % к январю-маю 2023 г. (в дейст. ценах)</t>
  </si>
  <si>
    <t>в % к январю-маю 2023 г. (в сопост. ценах)</t>
  </si>
  <si>
    <t xml:space="preserve">в % к январю-маю 2023 г.                        </t>
  </si>
  <si>
    <t>за январь-апрель 2024 г. млн. руб.</t>
  </si>
  <si>
    <t xml:space="preserve"> к январю-апрелю 2023 г.</t>
  </si>
  <si>
    <t>в % к январю-апрелю 2023 г.</t>
  </si>
  <si>
    <t>в январе-апреле 2024 г.</t>
  </si>
  <si>
    <t>в январе-апреле 2023 г.</t>
  </si>
  <si>
    <r>
      <t xml:space="preserve">  в январе-апреле 2024 г. руб.</t>
    </r>
    <r>
      <rPr>
        <vertAlign val="superscript"/>
        <sz val="8.5"/>
        <rFont val="Times New Roman CYR"/>
        <charset val="204"/>
      </rPr>
      <t xml:space="preserve">  </t>
    </r>
  </si>
  <si>
    <t>численность безработных, чел.</t>
  </si>
  <si>
    <t>в % к 1 июня 2023 г.</t>
  </si>
  <si>
    <t>БЕЗРАБОТИЦА по состоянию  на 1 июня 2024 г.</t>
  </si>
  <si>
    <t>на 1 июня 2024 г.</t>
  </si>
  <si>
    <t>на 1 июня 2023 г.</t>
  </si>
  <si>
    <r>
      <t xml:space="preserve"> в январе-апреле 2024 г. тыс.чел.</t>
    </r>
    <r>
      <rPr>
        <vertAlign val="superscript"/>
        <sz val="8.5"/>
        <rFont val="Times New Roman CYR"/>
        <charset val="204"/>
      </rPr>
      <t xml:space="preserve"> </t>
    </r>
  </si>
  <si>
    <r>
      <t>Основные показатели социально-экономического развития муниципальных образований края в</t>
    </r>
    <r>
      <rPr>
        <b/>
        <sz val="12"/>
        <rFont val="Times New Roman Cyr"/>
        <charset val="204"/>
      </rPr>
      <t xml:space="preserve"> январе-мае 2024г. *</t>
    </r>
  </si>
  <si>
    <r>
      <t>Рэнкинг муниципальных образований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январе-мае 2024г. *</t>
    </r>
  </si>
  <si>
    <t/>
  </si>
  <si>
    <t>в 24,7 р.</t>
  </si>
  <si>
    <t>в 2,8 р.</t>
  </si>
  <si>
    <t>в 12,8 р.</t>
  </si>
  <si>
    <t>в 5,6 р.</t>
  </si>
  <si>
    <t>в 7,6 р.</t>
  </si>
  <si>
    <t>в 4,7 р.</t>
  </si>
  <si>
    <t>в 6,7 р.</t>
  </si>
  <si>
    <t>в 20,0 р.</t>
  </si>
  <si>
    <t>в 33,4 р.</t>
  </si>
  <si>
    <t>в 30,5 р.</t>
  </si>
  <si>
    <t>в 9,6 р.</t>
  </si>
  <si>
    <t>в 13,5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</si>
</sst>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42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40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3" fillId="0" borderId="40" xfId="0" applyFont="1" applyFill="1" applyBorder="1" applyAlignment="1"/>
    <xf numFmtId="0" fontId="14" fillId="0" borderId="41" xfId="0" applyFont="1" applyFill="1" applyBorder="1" applyAlignment="1">
      <alignment horizontal="left"/>
    </xf>
    <xf numFmtId="164" fontId="15" fillId="0" borderId="42" xfId="0" applyNumberFormat="1" applyFont="1" applyFill="1" applyBorder="1" applyAlignment="1">
      <alignment horizontal="right"/>
    </xf>
    <xf numFmtId="165" fontId="16" fillId="0" borderId="43" xfId="0" applyNumberFormat="1" applyFont="1" applyFill="1" applyBorder="1" applyAlignment="1">
      <alignment horizontal="right"/>
    </xf>
    <xf numFmtId="164" fontId="17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3" fontId="15" fillId="0" borderId="42" xfId="0" applyNumberFormat="1" applyFont="1" applyFill="1" applyBorder="1" applyAlignment="1">
      <alignment horizontal="right"/>
    </xf>
    <xf numFmtId="3" fontId="17" fillId="0" borderId="42" xfId="0" applyNumberFormat="1" applyFont="1" applyFill="1" applyBorder="1" applyAlignment="1">
      <alignment horizontal="right"/>
    </xf>
    <xf numFmtId="165" fontId="18" fillId="0" borderId="44" xfId="0" applyNumberFormat="1" applyFont="1" applyFill="1" applyBorder="1" applyAlignment="1">
      <alignment horizontal="right"/>
    </xf>
    <xf numFmtId="166" fontId="15" fillId="0" borderId="45" xfId="0" applyNumberFormat="1" applyFont="1" applyFill="1" applyBorder="1" applyAlignment="1"/>
    <xf numFmtId="166" fontId="15" fillId="0" borderId="46" xfId="0" applyNumberFormat="1" applyFont="1" applyFill="1" applyBorder="1" applyAlignment="1"/>
    <xf numFmtId="164" fontId="19" fillId="0" borderId="42" xfId="0" applyNumberFormat="1" applyFont="1" applyFill="1" applyBorder="1" applyAlignment="1"/>
    <xf numFmtId="164" fontId="19" fillId="2" borderId="47" xfId="0" applyNumberFormat="1" applyFont="1" applyFill="1" applyBorder="1" applyAlignment="1"/>
    <xf numFmtId="164" fontId="19" fillId="0" borderId="47" xfId="0" applyNumberFormat="1" applyFont="1" applyFill="1" applyBorder="1" applyAlignment="1"/>
    <xf numFmtId="164" fontId="20" fillId="0" borderId="43" xfId="0" applyNumberFormat="1" applyFont="1" applyFill="1" applyBorder="1" applyAlignment="1">
      <alignment horizontal="right"/>
    </xf>
    <xf numFmtId="164" fontId="15" fillId="0" borderId="42" xfId="0" applyNumberFormat="1" applyFont="1" applyFill="1" applyBorder="1" applyAlignment="1"/>
    <xf numFmtId="164" fontId="20" fillId="0" borderId="47" xfId="0" applyNumberFormat="1" applyFont="1" applyFill="1" applyBorder="1" applyAlignment="1">
      <alignment horizontal="right"/>
    </xf>
    <xf numFmtId="166" fontId="15" fillId="0" borderId="43" xfId="0" applyNumberFormat="1" applyFont="1" applyFill="1" applyBorder="1" applyAlignment="1"/>
    <xf numFmtId="3" fontId="15" fillId="0" borderId="42" xfId="0" applyNumberFormat="1" applyFont="1" applyFill="1" applyBorder="1" applyAlignment="1"/>
    <xf numFmtId="164" fontId="16" fillId="0" borderId="44" xfId="0" applyNumberFormat="1" applyFont="1" applyFill="1" applyBorder="1" applyAlignment="1">
      <alignment horizontal="right"/>
    </xf>
    <xf numFmtId="9" fontId="15" fillId="0" borderId="48" xfId="0" applyNumberFormat="1" applyFont="1" applyFill="1" applyBorder="1" applyAlignment="1"/>
    <xf numFmtId="9" fontId="15" fillId="0" borderId="43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1" fillId="0" borderId="49" xfId="0" applyFont="1" applyFill="1" applyBorder="1" applyAlignment="1"/>
    <xf numFmtId="0" fontId="21" fillId="0" borderId="50" xfId="0" applyFont="1" applyFill="1" applyBorder="1" applyAlignment="1"/>
    <xf numFmtId="164" fontId="22" fillId="0" borderId="51" xfId="0" applyNumberFormat="1" applyFont="1" applyFill="1" applyBorder="1" applyAlignment="1">
      <alignment horizontal="right"/>
    </xf>
    <xf numFmtId="165" fontId="16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Fill="1" applyBorder="1" applyAlignment="1">
      <alignment horizontal="right"/>
    </xf>
    <xf numFmtId="0" fontId="18" fillId="0" borderId="52" xfId="0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5" fontId="18" fillId="0" borderId="52" xfId="0" applyNumberFormat="1" applyFont="1" applyFill="1" applyBorder="1" applyAlignment="1">
      <alignment horizontal="right"/>
    </xf>
    <xf numFmtId="3" fontId="23" fillId="0" borderId="51" xfId="0" applyNumberFormat="1" applyFont="1" applyFill="1" applyBorder="1" applyAlignment="1">
      <alignment horizontal="right"/>
    </xf>
    <xf numFmtId="165" fontId="18" fillId="0" borderId="53" xfId="0" applyNumberFormat="1" applyFont="1" applyFill="1" applyBorder="1" applyAlignment="1">
      <alignment horizontal="right"/>
    </xf>
    <xf numFmtId="166" fontId="22" fillId="0" borderId="54" xfId="0" applyNumberFormat="1" applyFont="1" applyBorder="1" applyAlignment="1"/>
    <xf numFmtId="166" fontId="22" fillId="0" borderId="55" xfId="0" applyNumberFormat="1" applyFont="1" applyBorder="1" applyAlignment="1"/>
    <xf numFmtId="164" fontId="24" fillId="0" borderId="51" xfId="0" applyNumberFormat="1" applyFont="1" applyBorder="1" applyAlignment="1"/>
    <xf numFmtId="164" fontId="24" fillId="2" borderId="56" xfId="0" applyNumberFormat="1" applyFont="1" applyFill="1" applyBorder="1" applyAlignment="1"/>
    <xf numFmtId="164" fontId="25" fillId="0" borderId="56" xfId="0" applyNumberFormat="1" applyFont="1" applyFill="1" applyBorder="1" applyAlignment="1"/>
    <xf numFmtId="164" fontId="20" fillId="0" borderId="52" xfId="0" applyNumberFormat="1" applyFont="1" applyFill="1" applyBorder="1" applyAlignment="1">
      <alignment horizontal="right"/>
    </xf>
    <xf numFmtId="164" fontId="24" fillId="0" borderId="51" xfId="0" applyNumberFormat="1" applyFont="1" applyBorder="1" applyAlignment="1">
      <alignment horizontal="right"/>
    </xf>
    <xf numFmtId="164" fontId="20" fillId="0" borderId="56" xfId="0" applyNumberFormat="1" applyFont="1" applyFill="1" applyBorder="1" applyAlignment="1">
      <alignment horizontal="right"/>
    </xf>
    <xf numFmtId="166" fontId="24" fillId="0" borderId="52" xfId="0" applyNumberFormat="1" applyFont="1" applyBorder="1" applyAlignment="1"/>
    <xf numFmtId="3" fontId="24" fillId="0" borderId="51" xfId="0" applyNumberFormat="1" applyFont="1" applyBorder="1" applyAlignment="1"/>
    <xf numFmtId="164" fontId="16" fillId="0" borderId="53" xfId="0" applyNumberFormat="1" applyFont="1" applyBorder="1" applyAlignment="1">
      <alignment horizontal="right"/>
    </xf>
    <xf numFmtId="166" fontId="22" fillId="0" borderId="57" xfId="0" applyNumberFormat="1" applyFont="1" applyBorder="1" applyAlignment="1"/>
    <xf numFmtId="164" fontId="16" fillId="0" borderId="52" xfId="0" applyNumberFormat="1" applyFont="1" applyBorder="1" applyAlignment="1">
      <alignment horizontal="right"/>
    </xf>
    <xf numFmtId="164" fontId="26" fillId="0" borderId="51" xfId="0" applyNumberFormat="1" applyFont="1" applyBorder="1" applyAlignment="1"/>
    <xf numFmtId="164" fontId="24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4" fontId="24" fillId="0" borderId="51" xfId="0" applyNumberFormat="1" applyFont="1" applyFill="1" applyBorder="1" applyAlignment="1"/>
    <xf numFmtId="164" fontId="27" fillId="0" borderId="51" xfId="0" applyNumberFormat="1" applyFont="1" applyBorder="1" applyAlignment="1"/>
    <xf numFmtId="166" fontId="28" fillId="0" borderId="57" xfId="0" applyNumberFormat="1" applyFont="1" applyBorder="1" applyAlignment="1"/>
    <xf numFmtId="166" fontId="26" fillId="0" borderId="52" xfId="0" applyNumberFormat="1" applyFont="1" applyBorder="1" applyAlignment="1"/>
    <xf numFmtId="0" fontId="21" fillId="0" borderId="58" xfId="0" applyFont="1" applyFill="1" applyBorder="1" applyAlignment="1"/>
    <xf numFmtId="164" fontId="22" fillId="0" borderId="59" xfId="0" applyNumberFormat="1" applyFont="1" applyFill="1" applyBorder="1" applyAlignment="1">
      <alignment horizontal="right"/>
    </xf>
    <xf numFmtId="165" fontId="16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Fill="1" applyBorder="1" applyAlignment="1">
      <alignment horizontal="right"/>
    </xf>
    <xf numFmtId="165" fontId="18" fillId="0" borderId="60" xfId="0" applyNumberFormat="1" applyFont="1" applyFill="1" applyBorder="1" applyAlignment="1">
      <alignment horizontal="right"/>
    </xf>
    <xf numFmtId="3" fontId="22" fillId="0" borderId="59" xfId="0" applyNumberFormat="1" applyFont="1" applyFill="1" applyBorder="1" applyAlignment="1">
      <alignment horizontal="right"/>
    </xf>
    <xf numFmtId="3" fontId="23" fillId="0" borderId="59" xfId="0" applyNumberFormat="1" applyFont="1" applyFill="1" applyBorder="1" applyAlignment="1">
      <alignment horizontal="right"/>
    </xf>
    <xf numFmtId="165" fontId="18" fillId="0" borderId="61" xfId="0" applyNumberFormat="1" applyFont="1" applyFill="1" applyBorder="1" applyAlignment="1">
      <alignment horizontal="right"/>
    </xf>
    <xf numFmtId="166" fontId="22" fillId="0" borderId="62" xfId="0" applyNumberFormat="1" applyFont="1" applyBorder="1" applyAlignment="1"/>
    <xf numFmtId="166" fontId="22" fillId="0" borderId="63" xfId="0" applyNumberFormat="1" applyFont="1" applyBorder="1" applyAlignment="1"/>
    <xf numFmtId="164" fontId="24" fillId="0" borderId="59" xfId="0" applyNumberFormat="1" applyFont="1" applyBorder="1" applyAlignment="1"/>
    <xf numFmtId="164" fontId="24" fillId="2" borderId="64" xfId="0" applyNumberFormat="1" applyFont="1" applyFill="1" applyBorder="1" applyAlignment="1"/>
    <xf numFmtId="164" fontId="25" fillId="0" borderId="64" xfId="0" applyNumberFormat="1" applyFont="1" applyFill="1" applyBorder="1" applyAlignment="1"/>
    <xf numFmtId="164" fontId="20" fillId="0" borderId="60" xfId="0" applyNumberFormat="1" applyFont="1" applyFill="1" applyBorder="1" applyAlignment="1">
      <alignment horizontal="right"/>
    </xf>
    <xf numFmtId="164" fontId="24" fillId="0" borderId="59" xfId="0" applyNumberFormat="1" applyFont="1" applyBorder="1" applyAlignment="1">
      <alignment horizontal="right"/>
    </xf>
    <xf numFmtId="164" fontId="20" fillId="0" borderId="64" xfId="0" applyNumberFormat="1" applyFont="1" applyFill="1" applyBorder="1" applyAlignment="1">
      <alignment horizontal="right"/>
    </xf>
    <xf numFmtId="166" fontId="24" fillId="0" borderId="60" xfId="0" applyNumberFormat="1" applyFont="1" applyBorder="1" applyAlignment="1"/>
    <xf numFmtId="3" fontId="24" fillId="0" borderId="59" xfId="0" applyNumberFormat="1" applyFont="1" applyBorder="1" applyAlignment="1"/>
    <xf numFmtId="164" fontId="16" fillId="0" borderId="61" xfId="0" applyNumberFormat="1" applyFont="1" applyBorder="1" applyAlignment="1">
      <alignment horizontal="right"/>
    </xf>
    <xf numFmtId="166" fontId="22" fillId="0" borderId="65" xfId="0" applyNumberFormat="1" applyFont="1" applyBorder="1" applyAlignment="1"/>
    <xf numFmtId="164" fontId="16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5" fontId="21" fillId="0" borderId="51" xfId="0" applyNumberFormat="1" applyFont="1" applyFill="1" applyBorder="1" applyAlignment="1">
      <alignment horizontal="right"/>
    </xf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0" fontId="21" fillId="0" borderId="70" xfId="0" applyFont="1" applyFill="1" applyBorder="1" applyAlignment="1"/>
    <xf numFmtId="0" fontId="21" fillId="0" borderId="71" xfId="0" applyFont="1" applyFill="1" applyBorder="1" applyAlignment="1"/>
    <xf numFmtId="0" fontId="21" fillId="0" borderId="69" xfId="0" applyFont="1" applyFill="1" applyBorder="1" applyAlignment="1"/>
    <xf numFmtId="164" fontId="22" fillId="0" borderId="48" xfId="0" applyNumberFormat="1" applyFont="1" applyFill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4" fontId="23" fillId="0" borderId="65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2" fillId="0" borderId="65" xfId="0" applyNumberFormat="1" applyFont="1" applyFill="1" applyBorder="1" applyAlignment="1">
      <alignment horizontal="right"/>
    </xf>
    <xf numFmtId="3" fontId="22" fillId="0" borderId="48" xfId="0" applyNumberFormat="1" applyFont="1" applyFill="1" applyBorder="1" applyAlignment="1">
      <alignment horizontal="right"/>
    </xf>
    <xf numFmtId="166" fontId="22" fillId="0" borderId="45" xfId="0" applyNumberFormat="1" applyFont="1" applyBorder="1" applyAlignment="1"/>
    <xf numFmtId="166" fontId="22" fillId="0" borderId="46" xfId="0" applyNumberFormat="1" applyFont="1" applyBorder="1" applyAlignment="1"/>
    <xf numFmtId="164" fontId="24" fillId="2" borderId="47" xfId="0" applyNumberFormat="1" applyFont="1" applyFill="1" applyBorder="1" applyAlignment="1"/>
    <xf numFmtId="164" fontId="25" fillId="0" borderId="47" xfId="0" applyNumberFormat="1" applyFont="1" applyFill="1" applyBorder="1" applyAlignment="1"/>
    <xf numFmtId="164" fontId="24" fillId="0" borderId="48" xfId="0" applyNumberFormat="1" applyFont="1" applyBorder="1" applyAlignment="1"/>
    <xf numFmtId="164" fontId="24" fillId="0" borderId="57" xfId="0" applyNumberFormat="1" applyFont="1" applyBorder="1" applyAlignment="1"/>
    <xf numFmtId="164" fontId="27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6" fillId="0" borderId="65" xfId="0" applyNumberFormat="1" applyFont="1" applyBorder="1" applyAlignment="1"/>
    <xf numFmtId="164" fontId="24" fillId="0" borderId="57" xfId="0" applyNumberFormat="1" applyFont="1" applyBorder="1" applyAlignment="1">
      <alignment horizontal="right"/>
    </xf>
    <xf numFmtId="164" fontId="24" fillId="0" borderId="65" xfId="0" applyNumberFormat="1" applyFont="1" applyBorder="1" applyAlignment="1"/>
    <xf numFmtId="164" fontId="24" fillId="0" borderId="57" xfId="0" applyNumberFormat="1" applyFont="1" applyFill="1" applyBorder="1" applyAlignment="1">
      <alignment horizontal="right"/>
    </xf>
    <xf numFmtId="164" fontId="24" fillId="0" borderId="57" xfId="0" applyNumberFormat="1" applyFont="1" applyFill="1" applyBorder="1" applyAlignment="1"/>
    <xf numFmtId="3" fontId="24" fillId="0" borderId="57" xfId="0" applyNumberFormat="1" applyFont="1" applyBorder="1" applyAlignment="1"/>
    <xf numFmtId="3" fontId="24" fillId="0" borderId="65" xfId="0" applyNumberFormat="1" applyFont="1" applyBorder="1" applyAlignment="1"/>
    <xf numFmtId="3" fontId="24" fillId="0" borderId="48" xfId="0" applyNumberFormat="1" applyFont="1" applyBorder="1" applyAlignment="1"/>
    <xf numFmtId="164" fontId="16" fillId="0" borderId="44" xfId="0" applyNumberFormat="1" applyFont="1" applyBorder="1" applyAlignment="1">
      <alignment horizontal="right"/>
    </xf>
    <xf numFmtId="166" fontId="22" fillId="0" borderId="48" xfId="0" applyNumberFormat="1" applyFont="1" applyBorder="1" applyAlignment="1"/>
    <xf numFmtId="166" fontId="24" fillId="0" borderId="43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4" fontId="24" fillId="0" borderId="48" xfId="0" applyNumberFormat="1" applyFont="1" applyFill="1" applyBorder="1" applyAlignment="1">
      <alignment horizontal="right"/>
    </xf>
    <xf numFmtId="166" fontId="28" fillId="0" borderId="52" xfId="0" applyNumberFormat="1" applyFont="1" applyBorder="1" applyAlignment="1"/>
    <xf numFmtId="165" fontId="21" fillId="0" borderId="57" xfId="0" applyNumberFormat="1" applyFont="1" applyFill="1" applyBorder="1" applyAlignment="1">
      <alignment horizontal="right"/>
    </xf>
    <xf numFmtId="165" fontId="16" fillId="0" borderId="74" xfId="0" applyNumberFormat="1" applyFont="1" applyFill="1" applyBorder="1" applyAlignment="1">
      <alignment horizontal="right"/>
    </xf>
    <xf numFmtId="165" fontId="20" fillId="0" borderId="60" xfId="0" applyNumberFormat="1" applyFont="1" applyFill="1" applyBorder="1" applyAlignment="1">
      <alignment horizontal="right"/>
    </xf>
    <xf numFmtId="164" fontId="15" fillId="3" borderId="57" xfId="0" applyNumberFormat="1" applyFont="1" applyFill="1" applyBorder="1" applyAlignment="1">
      <alignment horizontal="right"/>
    </xf>
    <xf numFmtId="165" fontId="16" fillId="3" borderId="52" xfId="0" applyNumberFormat="1" applyFont="1" applyFill="1" applyBorder="1" applyAlignment="1">
      <alignment horizontal="right"/>
    </xf>
    <xf numFmtId="165" fontId="20" fillId="0" borderId="52" xfId="0" applyNumberFormat="1" applyFont="1" applyFill="1" applyBorder="1" applyAlignment="1">
      <alignment horizontal="right"/>
    </xf>
    <xf numFmtId="164" fontId="17" fillId="3" borderId="57" xfId="0" applyNumberFormat="1" applyFont="1" applyFill="1" applyBorder="1" applyAlignment="1">
      <alignment horizontal="right"/>
    </xf>
    <xf numFmtId="165" fontId="18" fillId="3" borderId="52" xfId="0" applyNumberFormat="1" applyFont="1" applyFill="1" applyBorder="1" applyAlignment="1">
      <alignment horizontal="right"/>
    </xf>
    <xf numFmtId="3" fontId="15" fillId="3" borderId="57" xfId="0" applyNumberFormat="1" applyFont="1" applyFill="1" applyBorder="1" applyAlignment="1">
      <alignment horizontal="right"/>
    </xf>
    <xf numFmtId="164" fontId="19" fillId="3" borderId="56" xfId="0" applyNumberFormat="1" applyFont="1" applyFill="1" applyBorder="1" applyAlignment="1"/>
    <xf numFmtId="164" fontId="20" fillId="3" borderId="52" xfId="0" applyNumberFormat="1" applyFont="1" applyFill="1" applyBorder="1" applyAlignment="1">
      <alignment horizontal="right"/>
    </xf>
    <xf numFmtId="164" fontId="20" fillId="3" borderId="56" xfId="0" applyNumberFormat="1" applyFont="1" applyFill="1" applyBorder="1" applyAlignment="1">
      <alignment horizontal="right"/>
    </xf>
    <xf numFmtId="166" fontId="15" fillId="3" borderId="54" xfId="0" applyNumberFormat="1" applyFont="1" applyFill="1" applyBorder="1" applyAlignment="1"/>
    <xf numFmtId="164" fontId="16" fillId="3" borderId="53" xfId="0" applyNumberFormat="1" applyFont="1" applyFill="1" applyBorder="1" applyAlignment="1">
      <alignment horizontal="right"/>
    </xf>
    <xf numFmtId="164" fontId="16" fillId="3" borderId="52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3" fontId="23" fillId="0" borderId="65" xfId="0" applyNumberFormat="1" applyFont="1" applyFill="1" applyBorder="1" applyAlignment="1">
      <alignment horizontal="right"/>
    </xf>
    <xf numFmtId="3" fontId="23" fillId="0" borderId="48" xfId="0" applyNumberFormat="1" applyFont="1" applyFill="1" applyBorder="1" applyAlignment="1">
      <alignment horizontal="right"/>
    </xf>
    <xf numFmtId="3" fontId="17" fillId="3" borderId="57" xfId="0" applyNumberFormat="1" applyFont="1" applyFill="1" applyBorder="1" applyAlignment="1">
      <alignment horizontal="right"/>
    </xf>
    <xf numFmtId="165" fontId="18" fillId="3" borderId="53" xfId="0" applyNumberFormat="1" applyFont="1" applyFill="1" applyBorder="1" applyAlignment="1">
      <alignment horizontal="right"/>
    </xf>
    <xf numFmtId="166" fontId="15" fillId="3" borderId="55" xfId="0" applyNumberFormat="1" applyFont="1" applyFill="1" applyBorder="1" applyAlignment="1"/>
    <xf numFmtId="0" fontId="20" fillId="0" borderId="52" xfId="0" applyFont="1" applyFill="1" applyBorder="1" applyAlignment="1">
      <alignment horizontal="right"/>
    </xf>
    <xf numFmtId="164" fontId="24" fillId="0" borderId="65" xfId="0" applyNumberFormat="1" applyFont="1" applyBorder="1" applyAlignment="1">
      <alignment horizontal="right"/>
    </xf>
    <xf numFmtId="0" fontId="21" fillId="0" borderId="76" xfId="0" applyFont="1" applyFill="1" applyBorder="1" applyAlignment="1"/>
    <xf numFmtId="164" fontId="24" fillId="0" borderId="77" xfId="0" applyNumberFormat="1" applyFont="1" applyBorder="1" applyAlignment="1"/>
    <xf numFmtId="164" fontId="20" fillId="0" borderId="78" xfId="0" applyNumberFormat="1" applyFont="1" applyFill="1" applyBorder="1" applyAlignment="1">
      <alignment horizontal="right"/>
    </xf>
    <xf numFmtId="166" fontId="22" fillId="0" borderId="79" xfId="0" applyNumberFormat="1" applyFont="1" applyBorder="1" applyAlignment="1"/>
    <xf numFmtId="166" fontId="24" fillId="0" borderId="74" xfId="0" applyNumberFormat="1" applyFont="1" applyBorder="1" applyAlignment="1"/>
    <xf numFmtId="0" fontId="39" fillId="0" borderId="0" xfId="0" applyFont="1" applyFill="1" applyBorder="1"/>
    <xf numFmtId="0" fontId="34" fillId="0" borderId="0" xfId="0" applyFont="1" applyFill="1" applyBorder="1"/>
    <xf numFmtId="164" fontId="22" fillId="2" borderId="56" xfId="0" applyNumberFormat="1" applyFont="1" applyFill="1" applyBorder="1" applyAlignment="1"/>
    <xf numFmtId="49" fontId="6" fillId="4" borderId="35" xfId="0" applyNumberFormat="1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49" fontId="10" fillId="4" borderId="39" xfId="0" applyNumberFormat="1" applyFont="1" applyFill="1" applyBorder="1" applyAlignment="1">
      <alignment horizontal="center" vertical="center" wrapText="1"/>
    </xf>
    <xf numFmtId="49" fontId="10" fillId="4" borderId="34" xfId="0" applyNumberFormat="1" applyFont="1" applyFill="1" applyBorder="1" applyAlignment="1">
      <alignment horizontal="center" vertical="center" wrapText="1"/>
    </xf>
    <xf numFmtId="165" fontId="16" fillId="4" borderId="52" xfId="0" applyNumberFormat="1" applyFont="1" applyFill="1" applyBorder="1" applyAlignment="1">
      <alignment horizontal="right"/>
    </xf>
    <xf numFmtId="0" fontId="21" fillId="4" borderId="70" xfId="0" applyFont="1" applyFill="1" applyBorder="1" applyAlignment="1">
      <alignment horizontal="left"/>
    </xf>
    <xf numFmtId="164" fontId="22" fillId="4" borderId="57" xfId="0" applyNumberFormat="1" applyFont="1" applyFill="1" applyBorder="1" applyAlignment="1">
      <alignment horizontal="right"/>
    </xf>
    <xf numFmtId="0" fontId="14" fillId="3" borderId="70" xfId="0" applyFont="1" applyFill="1" applyBorder="1" applyAlignment="1"/>
    <xf numFmtId="164" fontId="23" fillId="4" borderId="57" xfId="0" applyNumberFormat="1" applyFont="1" applyFill="1" applyBorder="1" applyAlignment="1">
      <alignment horizontal="right"/>
    </xf>
    <xf numFmtId="165" fontId="18" fillId="4" borderId="52" xfId="0" applyNumberFormat="1" applyFont="1" applyFill="1" applyBorder="1" applyAlignment="1">
      <alignment horizontal="right"/>
    </xf>
    <xf numFmtId="3" fontId="22" fillId="4" borderId="57" xfId="0" applyNumberFormat="1" applyFont="1" applyFill="1" applyBorder="1" applyAlignment="1">
      <alignment horizontal="right"/>
    </xf>
    <xf numFmtId="164" fontId="20" fillId="4" borderId="52" xfId="0" applyNumberFormat="1" applyFont="1" applyFill="1" applyBorder="1" applyAlignment="1">
      <alignment horizontal="right"/>
    </xf>
    <xf numFmtId="0" fontId="25" fillId="4" borderId="70" xfId="0" applyFont="1" applyFill="1" applyBorder="1" applyAlignment="1">
      <alignment horizontal="left"/>
    </xf>
    <xf numFmtId="164" fontId="25" fillId="4" borderId="57" xfId="0" applyNumberFormat="1" applyFont="1" applyFill="1" applyBorder="1" applyAlignment="1"/>
    <xf numFmtId="164" fontId="25" fillId="4" borderId="56" xfId="0" applyNumberFormat="1" applyFont="1" applyFill="1" applyBorder="1" applyAlignment="1"/>
    <xf numFmtId="164" fontId="25" fillId="2" borderId="56" xfId="0" applyNumberFormat="1" applyFont="1" applyFill="1" applyBorder="1" applyAlignment="1"/>
    <xf numFmtId="164" fontId="40" fillId="3" borderId="57" xfId="0" applyNumberFormat="1" applyFont="1" applyFill="1" applyBorder="1" applyAlignment="1"/>
    <xf numFmtId="164" fontId="40" fillId="2" borderId="56" xfId="0" applyNumberFormat="1" applyFont="1" applyFill="1" applyBorder="1" applyAlignment="1"/>
    <xf numFmtId="0" fontId="29" fillId="0" borderId="0" xfId="0" applyFont="1" applyFill="1"/>
    <xf numFmtId="164" fontId="22" fillId="4" borderId="57" xfId="0" applyNumberFormat="1" applyFont="1" applyFill="1" applyBorder="1" applyAlignment="1"/>
    <xf numFmtId="166" fontId="40" fillId="3" borderId="52" xfId="0" applyNumberFormat="1" applyFont="1" applyFill="1" applyBorder="1" applyAlignment="1"/>
    <xf numFmtId="164" fontId="20" fillId="4" borderId="56" xfId="0" applyNumberFormat="1" applyFont="1" applyFill="1" applyBorder="1" applyAlignment="1">
      <alignment horizontal="right"/>
    </xf>
    <xf numFmtId="166" fontId="22" fillId="4" borderId="54" xfId="0" applyNumberFormat="1" applyFont="1" applyFill="1" applyBorder="1" applyAlignment="1"/>
    <xf numFmtId="166" fontId="22" fillId="4" borderId="52" xfId="0" applyNumberFormat="1" applyFont="1" applyFill="1" applyBorder="1" applyAlignment="1"/>
    <xf numFmtId="164" fontId="16" fillId="4" borderId="53" xfId="0" applyNumberFormat="1" applyFont="1" applyFill="1" applyBorder="1" applyAlignment="1">
      <alignment horizontal="right"/>
    </xf>
    <xf numFmtId="3" fontId="22" fillId="4" borderId="57" xfId="0" applyNumberFormat="1" applyFont="1" applyFill="1" applyBorder="1" applyAlignment="1"/>
    <xf numFmtId="3" fontId="40" fillId="3" borderId="57" xfId="0" applyNumberFormat="1" applyFont="1" applyFill="1" applyBorder="1" applyAlignment="1"/>
    <xf numFmtId="166" fontId="15" fillId="3" borderId="57" xfId="0" applyNumberFormat="1" applyFont="1" applyFill="1" applyBorder="1" applyAlignment="1"/>
    <xf numFmtId="166" fontId="22" fillId="0" borderId="60" xfId="0" applyNumberFormat="1" applyFont="1" applyBorder="1" applyAlignment="1"/>
    <xf numFmtId="166" fontId="22" fillId="4" borderId="57" xfId="0" applyNumberFormat="1" applyFont="1" applyFill="1" applyBorder="1" applyAlignment="1"/>
    <xf numFmtId="164" fontId="16" fillId="4" borderId="52" xfId="0" applyNumberFormat="1" applyFont="1" applyFill="1" applyBorder="1" applyAlignment="1">
      <alignment horizontal="right"/>
    </xf>
    <xf numFmtId="165" fontId="18" fillId="4" borderId="53" xfId="0" applyNumberFormat="1" applyFont="1" applyFill="1" applyBorder="1" applyAlignment="1">
      <alignment horizontal="right"/>
    </xf>
    <xf numFmtId="3" fontId="23" fillId="4" borderId="57" xfId="0" applyNumberFormat="1" applyFont="1" applyFill="1" applyBorder="1" applyAlignment="1">
      <alignment horizontal="right"/>
    </xf>
    <xf numFmtId="166" fontId="22" fillId="4" borderId="55" xfId="0" applyNumberFormat="1" applyFont="1" applyFill="1" applyBorder="1" applyAlignment="1"/>
    <xf numFmtId="3" fontId="20" fillId="0" borderId="52" xfId="0" applyNumberFormat="1" applyFont="1" applyFill="1" applyBorder="1" applyAlignment="1">
      <alignment horizontal="right"/>
    </xf>
    <xf numFmtId="0" fontId="21" fillId="4" borderId="50" xfId="0" applyFont="1" applyFill="1" applyBorder="1" applyAlignment="1"/>
    <xf numFmtId="0" fontId="21" fillId="4" borderId="70" xfId="0" applyFont="1" applyFill="1" applyBorder="1" applyAlignment="1"/>
    <xf numFmtId="0" fontId="18" fillId="3" borderId="52" xfId="0" applyFont="1" applyFill="1" applyBorder="1" applyAlignment="1">
      <alignment horizontal="right"/>
    </xf>
    <xf numFmtId="164" fontId="24" fillId="4" borderId="57" xfId="0" applyNumberFormat="1" applyFont="1" applyFill="1" applyBorder="1" applyAlignment="1"/>
    <xf numFmtId="3" fontId="24" fillId="4" borderId="57" xfId="0" applyNumberFormat="1" applyFont="1" applyFill="1" applyBorder="1" applyAlignment="1"/>
    <xf numFmtId="164" fontId="41" fillId="4" borderId="53" xfId="0" applyNumberFormat="1" applyFont="1" applyFill="1" applyBorder="1" applyAlignment="1">
      <alignment horizontal="right"/>
    </xf>
    <xf numFmtId="166" fontId="15" fillId="3" borderId="52" xfId="0" applyNumberFormat="1" applyFont="1" applyFill="1" applyBorder="1" applyAlignment="1"/>
    <xf numFmtId="166" fontId="24" fillId="4" borderId="52" xfId="0" applyNumberFormat="1" applyFont="1" applyFill="1" applyBorder="1" applyAlignment="1"/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38" fillId="0" borderId="67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2" xfId="0" applyFont="1" applyFill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"/>
  <sheetViews>
    <sheetView topLeftCell="B1" zoomScale="90" zoomScaleNormal="90" zoomScaleSheetLayoutView="80" workbookViewId="0">
      <selection activeCell="R7" sqref="R1:R1048576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9.5703125" style="3" customWidth="1"/>
    <col min="5" max="5" width="11" style="3" customWidth="1"/>
    <col min="6" max="6" width="10.5703125" style="3" customWidth="1"/>
    <col min="7" max="7" width="10.7109375" style="1" customWidth="1"/>
    <col min="8" max="8" width="10.140625" style="1" customWidth="1"/>
    <col min="9" max="9" width="10.85546875" style="1" customWidth="1"/>
    <col min="10" max="10" width="10.140625" style="1" customWidth="1"/>
    <col min="11" max="11" width="11.42578125" style="1" customWidth="1"/>
    <col min="12" max="12" width="10.140625" style="1" customWidth="1"/>
    <col min="13" max="13" width="10.85546875" style="1" customWidth="1"/>
    <col min="14" max="14" width="10.28515625" style="1" customWidth="1"/>
    <col min="15" max="15" width="10.140625" style="1" customWidth="1"/>
    <col min="16" max="16" width="10.28515625" style="1" customWidth="1"/>
    <col min="17" max="17" width="10.5703125" style="1" customWidth="1"/>
    <col min="18" max="18" width="9.85546875" style="1" hidden="1" customWidth="1"/>
    <col min="19" max="19" width="9.85546875" style="1" customWidth="1"/>
    <col min="20" max="20" width="9.28515625" style="1" customWidth="1"/>
    <col min="21" max="21" width="11.140625" style="1" customWidth="1"/>
    <col min="22" max="22" width="9.5703125" style="1" customWidth="1"/>
    <col min="23" max="23" width="11.28515625" style="1" customWidth="1"/>
    <col min="24" max="24" width="9.7109375" style="1" customWidth="1"/>
    <col min="25" max="25" width="8.140625" style="1" customWidth="1"/>
    <col min="26" max="26" width="8" style="1" customWidth="1"/>
    <col min="27" max="27" width="8.5703125" style="1" customWidth="1"/>
    <col min="28" max="28" width="9" style="1" customWidth="1"/>
    <col min="29" max="30" width="8.5703125" style="1" customWidth="1"/>
    <col min="31" max="31" width="9.5703125" style="1" customWidth="1"/>
    <col min="32" max="32" width="9" style="1" customWidth="1"/>
    <col min="33" max="33" width="9.28515625" style="1" customWidth="1"/>
    <col min="34" max="34" width="8.28515625" style="1" customWidth="1"/>
    <col min="35" max="36" width="7.28515625" style="1" customWidth="1"/>
    <col min="37" max="102" width="9.140625" style="1"/>
    <col min="103" max="103" width="0" style="1" hidden="1" customWidth="1"/>
    <col min="104" max="104" width="25.7109375" style="1" customWidth="1"/>
    <col min="105" max="105" width="10.42578125" style="1" customWidth="1"/>
    <col min="106" max="106" width="9.7109375" style="1" customWidth="1"/>
    <col min="107" max="107" width="10.28515625" style="1" customWidth="1"/>
    <col min="108" max="108" width="9.7109375" style="1" customWidth="1"/>
    <col min="109" max="109" width="10.28515625" style="1" customWidth="1"/>
    <col min="110" max="110" width="9.7109375" style="1" customWidth="1"/>
    <col min="111" max="111" width="10.140625" style="1" customWidth="1"/>
    <col min="112" max="112" width="9.7109375" style="1" customWidth="1"/>
    <col min="113" max="113" width="10.42578125" style="1" customWidth="1"/>
    <col min="114" max="114" width="9.28515625" style="1" customWidth="1"/>
    <col min="115" max="115" width="10.42578125" style="1" customWidth="1"/>
    <col min="116" max="116" width="9.7109375" style="1" customWidth="1"/>
    <col min="117" max="117" width="10.140625" style="1" customWidth="1"/>
    <col min="118" max="118" width="9.42578125" style="1" customWidth="1"/>
    <col min="119" max="119" width="9.28515625" style="1" customWidth="1"/>
    <col min="120" max="120" width="8.7109375" style="1" customWidth="1"/>
    <col min="121" max="121" width="7.7109375" style="1" customWidth="1"/>
    <col min="122" max="122" width="7.28515625" style="1" customWidth="1"/>
    <col min="123" max="123" width="10.5703125" style="1" customWidth="1"/>
    <col min="124" max="124" width="0" style="1" hidden="1" customWidth="1"/>
    <col min="125" max="125" width="9.85546875" style="1" customWidth="1"/>
    <col min="126" max="126" width="9.28515625" style="1" customWidth="1"/>
    <col min="127" max="127" width="11.140625" style="1" customWidth="1"/>
    <col min="128" max="128" width="10" style="1" customWidth="1"/>
    <col min="129" max="129" width="10.5703125" style="1" customWidth="1"/>
    <col min="130" max="130" width="9.7109375" style="1" customWidth="1"/>
    <col min="131" max="132" width="9" style="1" customWidth="1"/>
    <col min="133" max="133" width="8.5703125" style="1" customWidth="1"/>
    <col min="134" max="136" width="9" style="1" customWidth="1"/>
    <col min="137" max="137" width="9.5703125" style="1" customWidth="1"/>
    <col min="138" max="138" width="9.42578125" style="1" customWidth="1"/>
    <col min="139" max="358" width="9.140625" style="1"/>
    <col min="359" max="359" width="0" style="1" hidden="1" customWidth="1"/>
    <col min="360" max="360" width="25.7109375" style="1" customWidth="1"/>
    <col min="361" max="361" width="10.42578125" style="1" customWidth="1"/>
    <col min="362" max="362" width="9.7109375" style="1" customWidth="1"/>
    <col min="363" max="363" width="10.28515625" style="1" customWidth="1"/>
    <col min="364" max="364" width="9.7109375" style="1" customWidth="1"/>
    <col min="365" max="365" width="10.28515625" style="1" customWidth="1"/>
    <col min="366" max="366" width="9.7109375" style="1" customWidth="1"/>
    <col min="367" max="367" width="10.140625" style="1" customWidth="1"/>
    <col min="368" max="368" width="9.7109375" style="1" customWidth="1"/>
    <col min="369" max="369" width="10.42578125" style="1" customWidth="1"/>
    <col min="370" max="370" width="9.28515625" style="1" customWidth="1"/>
    <col min="371" max="371" width="10.42578125" style="1" customWidth="1"/>
    <col min="372" max="372" width="9.7109375" style="1" customWidth="1"/>
    <col min="373" max="373" width="10.140625" style="1" customWidth="1"/>
    <col min="374" max="374" width="9.42578125" style="1" customWidth="1"/>
    <col min="375" max="375" width="9.28515625" style="1" customWidth="1"/>
    <col min="376" max="376" width="8.7109375" style="1" customWidth="1"/>
    <col min="377" max="377" width="7.7109375" style="1" customWidth="1"/>
    <col min="378" max="378" width="7.28515625" style="1" customWidth="1"/>
    <col min="379" max="379" width="10.5703125" style="1" customWidth="1"/>
    <col min="380" max="380" width="0" style="1" hidden="1" customWidth="1"/>
    <col min="381" max="381" width="9.85546875" style="1" customWidth="1"/>
    <col min="382" max="382" width="9.28515625" style="1" customWidth="1"/>
    <col min="383" max="383" width="11.140625" style="1" customWidth="1"/>
    <col min="384" max="384" width="10" style="1" customWidth="1"/>
    <col min="385" max="385" width="10.5703125" style="1" customWidth="1"/>
    <col min="386" max="386" width="9.7109375" style="1" customWidth="1"/>
    <col min="387" max="388" width="9" style="1" customWidth="1"/>
    <col min="389" max="389" width="8.5703125" style="1" customWidth="1"/>
    <col min="390" max="392" width="9" style="1" customWidth="1"/>
    <col min="393" max="393" width="9.5703125" style="1" customWidth="1"/>
    <col min="394" max="394" width="9.42578125" style="1" customWidth="1"/>
    <col min="395" max="614" width="9.140625" style="1"/>
    <col min="615" max="615" width="0" style="1" hidden="1" customWidth="1"/>
    <col min="616" max="616" width="25.7109375" style="1" customWidth="1"/>
    <col min="617" max="617" width="10.42578125" style="1" customWidth="1"/>
    <col min="618" max="618" width="9.7109375" style="1" customWidth="1"/>
    <col min="619" max="619" width="10.28515625" style="1" customWidth="1"/>
    <col min="620" max="620" width="9.7109375" style="1" customWidth="1"/>
    <col min="621" max="621" width="10.28515625" style="1" customWidth="1"/>
    <col min="622" max="622" width="9.7109375" style="1" customWidth="1"/>
    <col min="623" max="623" width="10.140625" style="1" customWidth="1"/>
    <col min="624" max="624" width="9.7109375" style="1" customWidth="1"/>
    <col min="625" max="625" width="10.42578125" style="1" customWidth="1"/>
    <col min="626" max="626" width="9.28515625" style="1" customWidth="1"/>
    <col min="627" max="627" width="10.42578125" style="1" customWidth="1"/>
    <col min="628" max="628" width="9.7109375" style="1" customWidth="1"/>
    <col min="629" max="629" width="10.140625" style="1" customWidth="1"/>
    <col min="630" max="630" width="9.42578125" style="1" customWidth="1"/>
    <col min="631" max="631" width="9.28515625" style="1" customWidth="1"/>
    <col min="632" max="632" width="8.7109375" style="1" customWidth="1"/>
    <col min="633" max="633" width="7.7109375" style="1" customWidth="1"/>
    <col min="634" max="634" width="7.28515625" style="1" customWidth="1"/>
    <col min="635" max="635" width="10.5703125" style="1" customWidth="1"/>
    <col min="636" max="636" width="0" style="1" hidden="1" customWidth="1"/>
    <col min="637" max="637" width="9.85546875" style="1" customWidth="1"/>
    <col min="638" max="638" width="9.28515625" style="1" customWidth="1"/>
    <col min="639" max="639" width="11.140625" style="1" customWidth="1"/>
    <col min="640" max="640" width="10" style="1" customWidth="1"/>
    <col min="641" max="641" width="10.5703125" style="1" customWidth="1"/>
    <col min="642" max="642" width="9.7109375" style="1" customWidth="1"/>
    <col min="643" max="644" width="9" style="1" customWidth="1"/>
    <col min="645" max="645" width="8.5703125" style="1" customWidth="1"/>
    <col min="646" max="648" width="9" style="1" customWidth="1"/>
    <col min="649" max="649" width="9.5703125" style="1" customWidth="1"/>
    <col min="650" max="650" width="9.42578125" style="1" customWidth="1"/>
    <col min="651" max="870" width="9.140625" style="1"/>
    <col min="871" max="871" width="0" style="1" hidden="1" customWidth="1"/>
    <col min="872" max="872" width="25.7109375" style="1" customWidth="1"/>
    <col min="873" max="873" width="10.42578125" style="1" customWidth="1"/>
    <col min="874" max="874" width="9.7109375" style="1" customWidth="1"/>
    <col min="875" max="875" width="10.28515625" style="1" customWidth="1"/>
    <col min="876" max="876" width="9.7109375" style="1" customWidth="1"/>
    <col min="877" max="877" width="10.28515625" style="1" customWidth="1"/>
    <col min="878" max="878" width="9.7109375" style="1" customWidth="1"/>
    <col min="879" max="879" width="10.140625" style="1" customWidth="1"/>
    <col min="880" max="880" width="9.7109375" style="1" customWidth="1"/>
    <col min="881" max="881" width="10.42578125" style="1" customWidth="1"/>
    <col min="882" max="882" width="9.28515625" style="1" customWidth="1"/>
    <col min="883" max="883" width="10.42578125" style="1" customWidth="1"/>
    <col min="884" max="884" width="9.7109375" style="1" customWidth="1"/>
    <col min="885" max="885" width="10.140625" style="1" customWidth="1"/>
    <col min="886" max="886" width="9.42578125" style="1" customWidth="1"/>
    <col min="887" max="887" width="9.28515625" style="1" customWidth="1"/>
    <col min="888" max="888" width="8.7109375" style="1" customWidth="1"/>
    <col min="889" max="889" width="7.7109375" style="1" customWidth="1"/>
    <col min="890" max="890" width="7.28515625" style="1" customWidth="1"/>
    <col min="891" max="891" width="10.5703125" style="1" customWidth="1"/>
    <col min="892" max="892" width="0" style="1" hidden="1" customWidth="1"/>
    <col min="893" max="893" width="9.85546875" style="1" customWidth="1"/>
    <col min="894" max="894" width="9.28515625" style="1" customWidth="1"/>
    <col min="895" max="895" width="11.140625" style="1" customWidth="1"/>
    <col min="896" max="896" width="10" style="1" customWidth="1"/>
    <col min="897" max="897" width="10.5703125" style="1" customWidth="1"/>
    <col min="898" max="898" width="9.7109375" style="1" customWidth="1"/>
    <col min="899" max="900" width="9" style="1" customWidth="1"/>
    <col min="901" max="901" width="8.5703125" style="1" customWidth="1"/>
    <col min="902" max="904" width="9" style="1" customWidth="1"/>
    <col min="905" max="905" width="9.5703125" style="1" customWidth="1"/>
    <col min="906" max="906" width="9.42578125" style="1" customWidth="1"/>
    <col min="907" max="1126" width="9.140625" style="1"/>
    <col min="1127" max="1127" width="0" style="1" hidden="1" customWidth="1"/>
    <col min="1128" max="1128" width="25.7109375" style="1" customWidth="1"/>
    <col min="1129" max="1129" width="10.42578125" style="1" customWidth="1"/>
    <col min="1130" max="1130" width="9.7109375" style="1" customWidth="1"/>
    <col min="1131" max="1131" width="10.28515625" style="1" customWidth="1"/>
    <col min="1132" max="1132" width="9.7109375" style="1" customWidth="1"/>
    <col min="1133" max="1133" width="10.28515625" style="1" customWidth="1"/>
    <col min="1134" max="1134" width="9.7109375" style="1" customWidth="1"/>
    <col min="1135" max="1135" width="10.140625" style="1" customWidth="1"/>
    <col min="1136" max="1136" width="9.7109375" style="1" customWidth="1"/>
    <col min="1137" max="1137" width="10.42578125" style="1" customWidth="1"/>
    <col min="1138" max="1138" width="9.28515625" style="1" customWidth="1"/>
    <col min="1139" max="1139" width="10.42578125" style="1" customWidth="1"/>
    <col min="1140" max="1140" width="9.7109375" style="1" customWidth="1"/>
    <col min="1141" max="1141" width="10.140625" style="1" customWidth="1"/>
    <col min="1142" max="1142" width="9.42578125" style="1" customWidth="1"/>
    <col min="1143" max="1143" width="9.28515625" style="1" customWidth="1"/>
    <col min="1144" max="1144" width="8.7109375" style="1" customWidth="1"/>
    <col min="1145" max="1145" width="7.7109375" style="1" customWidth="1"/>
    <col min="1146" max="1146" width="7.28515625" style="1" customWidth="1"/>
    <col min="1147" max="1147" width="10.5703125" style="1" customWidth="1"/>
    <col min="1148" max="1148" width="0" style="1" hidden="1" customWidth="1"/>
    <col min="1149" max="1149" width="9.85546875" style="1" customWidth="1"/>
    <col min="1150" max="1150" width="9.28515625" style="1" customWidth="1"/>
    <col min="1151" max="1151" width="11.140625" style="1" customWidth="1"/>
    <col min="1152" max="1152" width="10" style="1" customWidth="1"/>
    <col min="1153" max="1153" width="10.5703125" style="1" customWidth="1"/>
    <col min="1154" max="1154" width="9.7109375" style="1" customWidth="1"/>
    <col min="1155" max="1156" width="9" style="1" customWidth="1"/>
    <col min="1157" max="1157" width="8.5703125" style="1" customWidth="1"/>
    <col min="1158" max="1160" width="9" style="1" customWidth="1"/>
    <col min="1161" max="1161" width="9.5703125" style="1" customWidth="1"/>
    <col min="1162" max="1162" width="9.42578125" style="1" customWidth="1"/>
    <col min="1163" max="1382" width="9.140625" style="1"/>
    <col min="1383" max="1383" width="0" style="1" hidden="1" customWidth="1"/>
    <col min="1384" max="1384" width="25.7109375" style="1" customWidth="1"/>
    <col min="1385" max="1385" width="10.42578125" style="1" customWidth="1"/>
    <col min="1386" max="1386" width="9.7109375" style="1" customWidth="1"/>
    <col min="1387" max="1387" width="10.28515625" style="1" customWidth="1"/>
    <col min="1388" max="1388" width="9.7109375" style="1" customWidth="1"/>
    <col min="1389" max="1389" width="10.28515625" style="1" customWidth="1"/>
    <col min="1390" max="1390" width="9.7109375" style="1" customWidth="1"/>
    <col min="1391" max="1391" width="10.140625" style="1" customWidth="1"/>
    <col min="1392" max="1392" width="9.7109375" style="1" customWidth="1"/>
    <col min="1393" max="1393" width="10.42578125" style="1" customWidth="1"/>
    <col min="1394" max="1394" width="9.28515625" style="1" customWidth="1"/>
    <col min="1395" max="1395" width="10.42578125" style="1" customWidth="1"/>
    <col min="1396" max="1396" width="9.7109375" style="1" customWidth="1"/>
    <col min="1397" max="1397" width="10.140625" style="1" customWidth="1"/>
    <col min="1398" max="1398" width="9.42578125" style="1" customWidth="1"/>
    <col min="1399" max="1399" width="9.28515625" style="1" customWidth="1"/>
    <col min="1400" max="1400" width="8.7109375" style="1" customWidth="1"/>
    <col min="1401" max="1401" width="7.7109375" style="1" customWidth="1"/>
    <col min="1402" max="1402" width="7.28515625" style="1" customWidth="1"/>
    <col min="1403" max="1403" width="10.5703125" style="1" customWidth="1"/>
    <col min="1404" max="1404" width="0" style="1" hidden="1" customWidth="1"/>
    <col min="1405" max="1405" width="9.85546875" style="1" customWidth="1"/>
    <col min="1406" max="1406" width="9.28515625" style="1" customWidth="1"/>
    <col min="1407" max="1407" width="11.140625" style="1" customWidth="1"/>
    <col min="1408" max="1408" width="10" style="1" customWidth="1"/>
    <col min="1409" max="1409" width="10.5703125" style="1" customWidth="1"/>
    <col min="1410" max="1410" width="9.7109375" style="1" customWidth="1"/>
    <col min="1411" max="1412" width="9" style="1" customWidth="1"/>
    <col min="1413" max="1413" width="8.5703125" style="1" customWidth="1"/>
    <col min="1414" max="1416" width="9" style="1" customWidth="1"/>
    <col min="1417" max="1417" width="9.5703125" style="1" customWidth="1"/>
    <col min="1418" max="1418" width="9.42578125" style="1" customWidth="1"/>
    <col min="1419" max="1638" width="9.140625" style="1"/>
    <col min="1639" max="1639" width="0" style="1" hidden="1" customWidth="1"/>
    <col min="1640" max="1640" width="25.7109375" style="1" customWidth="1"/>
    <col min="1641" max="1641" width="10.42578125" style="1" customWidth="1"/>
    <col min="1642" max="1642" width="9.7109375" style="1" customWidth="1"/>
    <col min="1643" max="1643" width="10.28515625" style="1" customWidth="1"/>
    <col min="1644" max="1644" width="9.7109375" style="1" customWidth="1"/>
    <col min="1645" max="1645" width="10.28515625" style="1" customWidth="1"/>
    <col min="1646" max="1646" width="9.7109375" style="1" customWidth="1"/>
    <col min="1647" max="1647" width="10.140625" style="1" customWidth="1"/>
    <col min="1648" max="1648" width="9.7109375" style="1" customWidth="1"/>
    <col min="1649" max="1649" width="10.42578125" style="1" customWidth="1"/>
    <col min="1650" max="1650" width="9.28515625" style="1" customWidth="1"/>
    <col min="1651" max="1651" width="10.42578125" style="1" customWidth="1"/>
    <col min="1652" max="1652" width="9.7109375" style="1" customWidth="1"/>
    <col min="1653" max="1653" width="10.140625" style="1" customWidth="1"/>
    <col min="1654" max="1654" width="9.42578125" style="1" customWidth="1"/>
    <col min="1655" max="1655" width="9.28515625" style="1" customWidth="1"/>
    <col min="1656" max="1656" width="8.7109375" style="1" customWidth="1"/>
    <col min="1657" max="1657" width="7.7109375" style="1" customWidth="1"/>
    <col min="1658" max="1658" width="7.28515625" style="1" customWidth="1"/>
    <col min="1659" max="1659" width="10.5703125" style="1" customWidth="1"/>
    <col min="1660" max="1660" width="0" style="1" hidden="1" customWidth="1"/>
    <col min="1661" max="1661" width="9.85546875" style="1" customWidth="1"/>
    <col min="1662" max="1662" width="9.28515625" style="1" customWidth="1"/>
    <col min="1663" max="1663" width="11.140625" style="1" customWidth="1"/>
    <col min="1664" max="1664" width="10" style="1" customWidth="1"/>
    <col min="1665" max="1665" width="10.5703125" style="1" customWidth="1"/>
    <col min="1666" max="1666" width="9.7109375" style="1" customWidth="1"/>
    <col min="1667" max="1668" width="9" style="1" customWidth="1"/>
    <col min="1669" max="1669" width="8.5703125" style="1" customWidth="1"/>
    <col min="1670" max="1672" width="9" style="1" customWidth="1"/>
    <col min="1673" max="1673" width="9.5703125" style="1" customWidth="1"/>
    <col min="1674" max="1674" width="9.42578125" style="1" customWidth="1"/>
    <col min="1675" max="1894" width="9.140625" style="1"/>
    <col min="1895" max="1895" width="0" style="1" hidden="1" customWidth="1"/>
    <col min="1896" max="1896" width="25.7109375" style="1" customWidth="1"/>
    <col min="1897" max="1897" width="10.42578125" style="1" customWidth="1"/>
    <col min="1898" max="1898" width="9.7109375" style="1" customWidth="1"/>
    <col min="1899" max="1899" width="10.28515625" style="1" customWidth="1"/>
    <col min="1900" max="1900" width="9.7109375" style="1" customWidth="1"/>
    <col min="1901" max="1901" width="10.28515625" style="1" customWidth="1"/>
    <col min="1902" max="1902" width="9.7109375" style="1" customWidth="1"/>
    <col min="1903" max="1903" width="10.140625" style="1" customWidth="1"/>
    <col min="1904" max="1904" width="9.7109375" style="1" customWidth="1"/>
    <col min="1905" max="1905" width="10.42578125" style="1" customWidth="1"/>
    <col min="1906" max="1906" width="9.28515625" style="1" customWidth="1"/>
    <col min="1907" max="1907" width="10.42578125" style="1" customWidth="1"/>
    <col min="1908" max="1908" width="9.7109375" style="1" customWidth="1"/>
    <col min="1909" max="1909" width="10.140625" style="1" customWidth="1"/>
    <col min="1910" max="1910" width="9.42578125" style="1" customWidth="1"/>
    <col min="1911" max="1911" width="9.28515625" style="1" customWidth="1"/>
    <col min="1912" max="1912" width="8.7109375" style="1" customWidth="1"/>
    <col min="1913" max="1913" width="7.7109375" style="1" customWidth="1"/>
    <col min="1914" max="1914" width="7.28515625" style="1" customWidth="1"/>
    <col min="1915" max="1915" width="10.5703125" style="1" customWidth="1"/>
    <col min="1916" max="1916" width="0" style="1" hidden="1" customWidth="1"/>
    <col min="1917" max="1917" width="9.85546875" style="1" customWidth="1"/>
    <col min="1918" max="1918" width="9.28515625" style="1" customWidth="1"/>
    <col min="1919" max="1919" width="11.140625" style="1" customWidth="1"/>
    <col min="1920" max="1920" width="10" style="1" customWidth="1"/>
    <col min="1921" max="1921" width="10.5703125" style="1" customWidth="1"/>
    <col min="1922" max="1922" width="9.7109375" style="1" customWidth="1"/>
    <col min="1923" max="1924" width="9" style="1" customWidth="1"/>
    <col min="1925" max="1925" width="8.5703125" style="1" customWidth="1"/>
    <col min="1926" max="1928" width="9" style="1" customWidth="1"/>
    <col min="1929" max="1929" width="9.5703125" style="1" customWidth="1"/>
    <col min="1930" max="1930" width="9.42578125" style="1" customWidth="1"/>
    <col min="1931" max="2150" width="9.140625" style="1"/>
    <col min="2151" max="2151" width="0" style="1" hidden="1" customWidth="1"/>
    <col min="2152" max="2152" width="25.7109375" style="1" customWidth="1"/>
    <col min="2153" max="2153" width="10.42578125" style="1" customWidth="1"/>
    <col min="2154" max="2154" width="9.7109375" style="1" customWidth="1"/>
    <col min="2155" max="2155" width="10.28515625" style="1" customWidth="1"/>
    <col min="2156" max="2156" width="9.7109375" style="1" customWidth="1"/>
    <col min="2157" max="2157" width="10.28515625" style="1" customWidth="1"/>
    <col min="2158" max="2158" width="9.7109375" style="1" customWidth="1"/>
    <col min="2159" max="2159" width="10.140625" style="1" customWidth="1"/>
    <col min="2160" max="2160" width="9.7109375" style="1" customWidth="1"/>
    <col min="2161" max="2161" width="10.42578125" style="1" customWidth="1"/>
    <col min="2162" max="2162" width="9.28515625" style="1" customWidth="1"/>
    <col min="2163" max="2163" width="10.42578125" style="1" customWidth="1"/>
    <col min="2164" max="2164" width="9.7109375" style="1" customWidth="1"/>
    <col min="2165" max="2165" width="10.140625" style="1" customWidth="1"/>
    <col min="2166" max="2166" width="9.42578125" style="1" customWidth="1"/>
    <col min="2167" max="2167" width="9.28515625" style="1" customWidth="1"/>
    <col min="2168" max="2168" width="8.7109375" style="1" customWidth="1"/>
    <col min="2169" max="2169" width="7.7109375" style="1" customWidth="1"/>
    <col min="2170" max="2170" width="7.28515625" style="1" customWidth="1"/>
    <col min="2171" max="2171" width="10.5703125" style="1" customWidth="1"/>
    <col min="2172" max="2172" width="0" style="1" hidden="1" customWidth="1"/>
    <col min="2173" max="2173" width="9.85546875" style="1" customWidth="1"/>
    <col min="2174" max="2174" width="9.28515625" style="1" customWidth="1"/>
    <col min="2175" max="2175" width="11.140625" style="1" customWidth="1"/>
    <col min="2176" max="2176" width="10" style="1" customWidth="1"/>
    <col min="2177" max="2177" width="10.5703125" style="1" customWidth="1"/>
    <col min="2178" max="2178" width="9.7109375" style="1" customWidth="1"/>
    <col min="2179" max="2180" width="9" style="1" customWidth="1"/>
    <col min="2181" max="2181" width="8.5703125" style="1" customWidth="1"/>
    <col min="2182" max="2184" width="9" style="1" customWidth="1"/>
    <col min="2185" max="2185" width="9.5703125" style="1" customWidth="1"/>
    <col min="2186" max="2186" width="9.42578125" style="1" customWidth="1"/>
    <col min="2187" max="2406" width="9.140625" style="1"/>
    <col min="2407" max="2407" width="0" style="1" hidden="1" customWidth="1"/>
    <col min="2408" max="2408" width="25.7109375" style="1" customWidth="1"/>
    <col min="2409" max="2409" width="10.42578125" style="1" customWidth="1"/>
    <col min="2410" max="2410" width="9.7109375" style="1" customWidth="1"/>
    <col min="2411" max="2411" width="10.28515625" style="1" customWidth="1"/>
    <col min="2412" max="2412" width="9.7109375" style="1" customWidth="1"/>
    <col min="2413" max="2413" width="10.28515625" style="1" customWidth="1"/>
    <col min="2414" max="2414" width="9.7109375" style="1" customWidth="1"/>
    <col min="2415" max="2415" width="10.140625" style="1" customWidth="1"/>
    <col min="2416" max="2416" width="9.7109375" style="1" customWidth="1"/>
    <col min="2417" max="2417" width="10.42578125" style="1" customWidth="1"/>
    <col min="2418" max="2418" width="9.28515625" style="1" customWidth="1"/>
    <col min="2419" max="2419" width="10.42578125" style="1" customWidth="1"/>
    <col min="2420" max="2420" width="9.7109375" style="1" customWidth="1"/>
    <col min="2421" max="2421" width="10.140625" style="1" customWidth="1"/>
    <col min="2422" max="2422" width="9.42578125" style="1" customWidth="1"/>
    <col min="2423" max="2423" width="9.28515625" style="1" customWidth="1"/>
    <col min="2424" max="2424" width="8.7109375" style="1" customWidth="1"/>
    <col min="2425" max="2425" width="7.7109375" style="1" customWidth="1"/>
    <col min="2426" max="2426" width="7.28515625" style="1" customWidth="1"/>
    <col min="2427" max="2427" width="10.5703125" style="1" customWidth="1"/>
    <col min="2428" max="2428" width="0" style="1" hidden="1" customWidth="1"/>
    <col min="2429" max="2429" width="9.85546875" style="1" customWidth="1"/>
    <col min="2430" max="2430" width="9.28515625" style="1" customWidth="1"/>
    <col min="2431" max="2431" width="11.140625" style="1" customWidth="1"/>
    <col min="2432" max="2432" width="10" style="1" customWidth="1"/>
    <col min="2433" max="2433" width="10.5703125" style="1" customWidth="1"/>
    <col min="2434" max="2434" width="9.7109375" style="1" customWidth="1"/>
    <col min="2435" max="2436" width="9" style="1" customWidth="1"/>
    <col min="2437" max="2437" width="8.5703125" style="1" customWidth="1"/>
    <col min="2438" max="2440" width="9" style="1" customWidth="1"/>
    <col min="2441" max="2441" width="9.5703125" style="1" customWidth="1"/>
    <col min="2442" max="2442" width="9.42578125" style="1" customWidth="1"/>
    <col min="2443" max="2662" width="9.140625" style="1"/>
    <col min="2663" max="2663" width="0" style="1" hidden="1" customWidth="1"/>
    <col min="2664" max="2664" width="25.7109375" style="1" customWidth="1"/>
    <col min="2665" max="2665" width="10.42578125" style="1" customWidth="1"/>
    <col min="2666" max="2666" width="9.7109375" style="1" customWidth="1"/>
    <col min="2667" max="2667" width="10.28515625" style="1" customWidth="1"/>
    <col min="2668" max="2668" width="9.7109375" style="1" customWidth="1"/>
    <col min="2669" max="2669" width="10.28515625" style="1" customWidth="1"/>
    <col min="2670" max="2670" width="9.7109375" style="1" customWidth="1"/>
    <col min="2671" max="2671" width="10.140625" style="1" customWidth="1"/>
    <col min="2672" max="2672" width="9.7109375" style="1" customWidth="1"/>
    <col min="2673" max="2673" width="10.42578125" style="1" customWidth="1"/>
    <col min="2674" max="2674" width="9.28515625" style="1" customWidth="1"/>
    <col min="2675" max="2675" width="10.42578125" style="1" customWidth="1"/>
    <col min="2676" max="2676" width="9.7109375" style="1" customWidth="1"/>
    <col min="2677" max="2677" width="10.140625" style="1" customWidth="1"/>
    <col min="2678" max="2678" width="9.42578125" style="1" customWidth="1"/>
    <col min="2679" max="2679" width="9.28515625" style="1" customWidth="1"/>
    <col min="2680" max="2680" width="8.7109375" style="1" customWidth="1"/>
    <col min="2681" max="2681" width="7.7109375" style="1" customWidth="1"/>
    <col min="2682" max="2682" width="7.28515625" style="1" customWidth="1"/>
    <col min="2683" max="2683" width="10.5703125" style="1" customWidth="1"/>
    <col min="2684" max="2684" width="0" style="1" hidden="1" customWidth="1"/>
    <col min="2685" max="2685" width="9.85546875" style="1" customWidth="1"/>
    <col min="2686" max="2686" width="9.28515625" style="1" customWidth="1"/>
    <col min="2687" max="2687" width="11.140625" style="1" customWidth="1"/>
    <col min="2688" max="2688" width="10" style="1" customWidth="1"/>
    <col min="2689" max="2689" width="10.5703125" style="1" customWidth="1"/>
    <col min="2690" max="2690" width="9.7109375" style="1" customWidth="1"/>
    <col min="2691" max="2692" width="9" style="1" customWidth="1"/>
    <col min="2693" max="2693" width="8.5703125" style="1" customWidth="1"/>
    <col min="2694" max="2696" width="9" style="1" customWidth="1"/>
    <col min="2697" max="2697" width="9.5703125" style="1" customWidth="1"/>
    <col min="2698" max="2698" width="9.42578125" style="1" customWidth="1"/>
    <col min="2699" max="2918" width="9.140625" style="1"/>
    <col min="2919" max="2919" width="0" style="1" hidden="1" customWidth="1"/>
    <col min="2920" max="2920" width="25.7109375" style="1" customWidth="1"/>
    <col min="2921" max="2921" width="10.42578125" style="1" customWidth="1"/>
    <col min="2922" max="2922" width="9.7109375" style="1" customWidth="1"/>
    <col min="2923" max="2923" width="10.28515625" style="1" customWidth="1"/>
    <col min="2924" max="2924" width="9.7109375" style="1" customWidth="1"/>
    <col min="2925" max="2925" width="10.28515625" style="1" customWidth="1"/>
    <col min="2926" max="2926" width="9.7109375" style="1" customWidth="1"/>
    <col min="2927" max="2927" width="10.140625" style="1" customWidth="1"/>
    <col min="2928" max="2928" width="9.7109375" style="1" customWidth="1"/>
    <col min="2929" max="2929" width="10.42578125" style="1" customWidth="1"/>
    <col min="2930" max="2930" width="9.28515625" style="1" customWidth="1"/>
    <col min="2931" max="2931" width="10.42578125" style="1" customWidth="1"/>
    <col min="2932" max="2932" width="9.7109375" style="1" customWidth="1"/>
    <col min="2933" max="2933" width="10.140625" style="1" customWidth="1"/>
    <col min="2934" max="2934" width="9.42578125" style="1" customWidth="1"/>
    <col min="2935" max="2935" width="9.28515625" style="1" customWidth="1"/>
    <col min="2936" max="2936" width="8.7109375" style="1" customWidth="1"/>
    <col min="2937" max="2937" width="7.7109375" style="1" customWidth="1"/>
    <col min="2938" max="2938" width="7.28515625" style="1" customWidth="1"/>
    <col min="2939" max="2939" width="10.5703125" style="1" customWidth="1"/>
    <col min="2940" max="2940" width="0" style="1" hidden="1" customWidth="1"/>
    <col min="2941" max="2941" width="9.85546875" style="1" customWidth="1"/>
    <col min="2942" max="2942" width="9.28515625" style="1" customWidth="1"/>
    <col min="2943" max="2943" width="11.140625" style="1" customWidth="1"/>
    <col min="2944" max="2944" width="10" style="1" customWidth="1"/>
    <col min="2945" max="2945" width="10.5703125" style="1" customWidth="1"/>
    <col min="2946" max="2946" width="9.7109375" style="1" customWidth="1"/>
    <col min="2947" max="2948" width="9" style="1" customWidth="1"/>
    <col min="2949" max="2949" width="8.5703125" style="1" customWidth="1"/>
    <col min="2950" max="2952" width="9" style="1" customWidth="1"/>
    <col min="2953" max="2953" width="9.5703125" style="1" customWidth="1"/>
    <col min="2954" max="2954" width="9.42578125" style="1" customWidth="1"/>
    <col min="2955" max="3174" width="9.140625" style="1"/>
    <col min="3175" max="3175" width="0" style="1" hidden="1" customWidth="1"/>
    <col min="3176" max="3176" width="25.7109375" style="1" customWidth="1"/>
    <col min="3177" max="3177" width="10.42578125" style="1" customWidth="1"/>
    <col min="3178" max="3178" width="9.7109375" style="1" customWidth="1"/>
    <col min="3179" max="3179" width="10.28515625" style="1" customWidth="1"/>
    <col min="3180" max="3180" width="9.7109375" style="1" customWidth="1"/>
    <col min="3181" max="3181" width="10.28515625" style="1" customWidth="1"/>
    <col min="3182" max="3182" width="9.7109375" style="1" customWidth="1"/>
    <col min="3183" max="3183" width="10.140625" style="1" customWidth="1"/>
    <col min="3184" max="3184" width="9.7109375" style="1" customWidth="1"/>
    <col min="3185" max="3185" width="10.42578125" style="1" customWidth="1"/>
    <col min="3186" max="3186" width="9.28515625" style="1" customWidth="1"/>
    <col min="3187" max="3187" width="10.42578125" style="1" customWidth="1"/>
    <col min="3188" max="3188" width="9.7109375" style="1" customWidth="1"/>
    <col min="3189" max="3189" width="10.140625" style="1" customWidth="1"/>
    <col min="3190" max="3190" width="9.42578125" style="1" customWidth="1"/>
    <col min="3191" max="3191" width="9.28515625" style="1" customWidth="1"/>
    <col min="3192" max="3192" width="8.7109375" style="1" customWidth="1"/>
    <col min="3193" max="3193" width="7.7109375" style="1" customWidth="1"/>
    <col min="3194" max="3194" width="7.28515625" style="1" customWidth="1"/>
    <col min="3195" max="3195" width="10.5703125" style="1" customWidth="1"/>
    <col min="3196" max="3196" width="0" style="1" hidden="1" customWidth="1"/>
    <col min="3197" max="3197" width="9.85546875" style="1" customWidth="1"/>
    <col min="3198" max="3198" width="9.28515625" style="1" customWidth="1"/>
    <col min="3199" max="3199" width="11.140625" style="1" customWidth="1"/>
    <col min="3200" max="3200" width="10" style="1" customWidth="1"/>
    <col min="3201" max="3201" width="10.5703125" style="1" customWidth="1"/>
    <col min="3202" max="3202" width="9.7109375" style="1" customWidth="1"/>
    <col min="3203" max="3204" width="9" style="1" customWidth="1"/>
    <col min="3205" max="3205" width="8.5703125" style="1" customWidth="1"/>
    <col min="3206" max="3208" width="9" style="1" customWidth="1"/>
    <col min="3209" max="3209" width="9.5703125" style="1" customWidth="1"/>
    <col min="3210" max="3210" width="9.42578125" style="1" customWidth="1"/>
    <col min="3211" max="3430" width="9.140625" style="1"/>
    <col min="3431" max="3431" width="0" style="1" hidden="1" customWidth="1"/>
    <col min="3432" max="3432" width="25.7109375" style="1" customWidth="1"/>
    <col min="3433" max="3433" width="10.42578125" style="1" customWidth="1"/>
    <col min="3434" max="3434" width="9.7109375" style="1" customWidth="1"/>
    <col min="3435" max="3435" width="10.28515625" style="1" customWidth="1"/>
    <col min="3436" max="3436" width="9.7109375" style="1" customWidth="1"/>
    <col min="3437" max="3437" width="10.28515625" style="1" customWidth="1"/>
    <col min="3438" max="3438" width="9.7109375" style="1" customWidth="1"/>
    <col min="3439" max="3439" width="10.140625" style="1" customWidth="1"/>
    <col min="3440" max="3440" width="9.7109375" style="1" customWidth="1"/>
    <col min="3441" max="3441" width="10.42578125" style="1" customWidth="1"/>
    <col min="3442" max="3442" width="9.28515625" style="1" customWidth="1"/>
    <col min="3443" max="3443" width="10.42578125" style="1" customWidth="1"/>
    <col min="3444" max="3444" width="9.7109375" style="1" customWidth="1"/>
    <col min="3445" max="3445" width="10.140625" style="1" customWidth="1"/>
    <col min="3446" max="3446" width="9.42578125" style="1" customWidth="1"/>
    <col min="3447" max="3447" width="9.28515625" style="1" customWidth="1"/>
    <col min="3448" max="3448" width="8.7109375" style="1" customWidth="1"/>
    <col min="3449" max="3449" width="7.7109375" style="1" customWidth="1"/>
    <col min="3450" max="3450" width="7.28515625" style="1" customWidth="1"/>
    <col min="3451" max="3451" width="10.5703125" style="1" customWidth="1"/>
    <col min="3452" max="3452" width="0" style="1" hidden="1" customWidth="1"/>
    <col min="3453" max="3453" width="9.85546875" style="1" customWidth="1"/>
    <col min="3454" max="3454" width="9.28515625" style="1" customWidth="1"/>
    <col min="3455" max="3455" width="11.140625" style="1" customWidth="1"/>
    <col min="3456" max="3456" width="10" style="1" customWidth="1"/>
    <col min="3457" max="3457" width="10.5703125" style="1" customWidth="1"/>
    <col min="3458" max="3458" width="9.7109375" style="1" customWidth="1"/>
    <col min="3459" max="3460" width="9" style="1" customWidth="1"/>
    <col min="3461" max="3461" width="8.5703125" style="1" customWidth="1"/>
    <col min="3462" max="3464" width="9" style="1" customWidth="1"/>
    <col min="3465" max="3465" width="9.5703125" style="1" customWidth="1"/>
    <col min="3466" max="3466" width="9.42578125" style="1" customWidth="1"/>
    <col min="3467" max="3686" width="9.140625" style="1"/>
    <col min="3687" max="3687" width="0" style="1" hidden="1" customWidth="1"/>
    <col min="3688" max="3688" width="25.7109375" style="1" customWidth="1"/>
    <col min="3689" max="3689" width="10.42578125" style="1" customWidth="1"/>
    <col min="3690" max="3690" width="9.7109375" style="1" customWidth="1"/>
    <col min="3691" max="3691" width="10.28515625" style="1" customWidth="1"/>
    <col min="3692" max="3692" width="9.7109375" style="1" customWidth="1"/>
    <col min="3693" max="3693" width="10.28515625" style="1" customWidth="1"/>
    <col min="3694" max="3694" width="9.7109375" style="1" customWidth="1"/>
    <col min="3695" max="3695" width="10.140625" style="1" customWidth="1"/>
    <col min="3696" max="3696" width="9.7109375" style="1" customWidth="1"/>
    <col min="3697" max="3697" width="10.42578125" style="1" customWidth="1"/>
    <col min="3698" max="3698" width="9.28515625" style="1" customWidth="1"/>
    <col min="3699" max="3699" width="10.42578125" style="1" customWidth="1"/>
    <col min="3700" max="3700" width="9.7109375" style="1" customWidth="1"/>
    <col min="3701" max="3701" width="10.140625" style="1" customWidth="1"/>
    <col min="3702" max="3702" width="9.42578125" style="1" customWidth="1"/>
    <col min="3703" max="3703" width="9.28515625" style="1" customWidth="1"/>
    <col min="3704" max="3704" width="8.7109375" style="1" customWidth="1"/>
    <col min="3705" max="3705" width="7.7109375" style="1" customWidth="1"/>
    <col min="3706" max="3706" width="7.28515625" style="1" customWidth="1"/>
    <col min="3707" max="3707" width="10.5703125" style="1" customWidth="1"/>
    <col min="3708" max="3708" width="0" style="1" hidden="1" customWidth="1"/>
    <col min="3709" max="3709" width="9.85546875" style="1" customWidth="1"/>
    <col min="3710" max="3710" width="9.28515625" style="1" customWidth="1"/>
    <col min="3711" max="3711" width="11.140625" style="1" customWidth="1"/>
    <col min="3712" max="3712" width="10" style="1" customWidth="1"/>
    <col min="3713" max="3713" width="10.5703125" style="1" customWidth="1"/>
    <col min="3714" max="3714" width="9.7109375" style="1" customWidth="1"/>
    <col min="3715" max="3716" width="9" style="1" customWidth="1"/>
    <col min="3717" max="3717" width="8.5703125" style="1" customWidth="1"/>
    <col min="3718" max="3720" width="9" style="1" customWidth="1"/>
    <col min="3721" max="3721" width="9.5703125" style="1" customWidth="1"/>
    <col min="3722" max="3722" width="9.42578125" style="1" customWidth="1"/>
    <col min="3723" max="3819" width="9.140625" style="1"/>
    <col min="3820" max="3820" width="0" style="1" hidden="1" customWidth="1"/>
    <col min="3821" max="3821" width="25.7109375" style="1" customWidth="1"/>
    <col min="3822" max="3822" width="10.42578125" style="1" customWidth="1"/>
    <col min="3823" max="3823" width="9.7109375" style="1" customWidth="1"/>
    <col min="3824" max="3824" width="10.28515625" style="1" customWidth="1"/>
    <col min="3825" max="3825" width="9.7109375" style="1" customWidth="1"/>
    <col min="3826" max="3826" width="10.28515625" style="1" customWidth="1"/>
    <col min="3827" max="3827" width="9.7109375" style="1" customWidth="1"/>
    <col min="3828" max="3828" width="10.140625" style="1" customWidth="1"/>
    <col min="3829" max="3829" width="9.7109375" style="1" customWidth="1"/>
    <col min="3830" max="3830" width="10.42578125" style="1" customWidth="1"/>
    <col min="3831" max="3831" width="9.28515625" style="1" customWidth="1"/>
    <col min="3832" max="3832" width="10.42578125" style="1" customWidth="1"/>
    <col min="3833" max="3833" width="9.7109375" style="1" customWidth="1"/>
    <col min="3834" max="3834" width="10.140625" style="1" customWidth="1"/>
    <col min="3835" max="3835" width="9.42578125" style="1" customWidth="1"/>
    <col min="3836" max="3836" width="9.28515625" style="1" customWidth="1"/>
    <col min="3837" max="3837" width="8.7109375" style="1" customWidth="1"/>
    <col min="3838" max="3838" width="7.7109375" style="1" customWidth="1"/>
    <col min="3839" max="3839" width="7.28515625" style="1" customWidth="1"/>
    <col min="3840" max="3840" width="10.5703125" style="1" customWidth="1"/>
    <col min="3841" max="3841" width="0" style="1" hidden="1" customWidth="1"/>
    <col min="3842" max="3842" width="9.85546875" style="1" customWidth="1"/>
    <col min="3843" max="3843" width="9.28515625" style="1" customWidth="1"/>
    <col min="3844" max="3844" width="11.140625" style="1" customWidth="1"/>
    <col min="3845" max="3845" width="10" style="1" customWidth="1"/>
    <col min="3846" max="3846" width="10.5703125" style="1" customWidth="1"/>
    <col min="3847" max="3847" width="9.7109375" style="1" customWidth="1"/>
    <col min="3848" max="3849" width="9" style="1" customWidth="1"/>
    <col min="3850" max="3850" width="8.5703125" style="1" customWidth="1"/>
    <col min="3851" max="3853" width="9" style="1" customWidth="1"/>
    <col min="3854" max="3854" width="9.5703125" style="1" customWidth="1"/>
    <col min="3855" max="3855" width="9.42578125" style="1" customWidth="1"/>
    <col min="3856" max="4075" width="9.140625" style="1"/>
    <col min="4076" max="4076" width="0" style="1" hidden="1" customWidth="1"/>
    <col min="4077" max="4077" width="25.7109375" style="1" customWidth="1"/>
    <col min="4078" max="4078" width="10.42578125" style="1" customWidth="1"/>
    <col min="4079" max="4079" width="9.7109375" style="1" customWidth="1"/>
    <col min="4080" max="4080" width="10.28515625" style="1" customWidth="1"/>
    <col min="4081" max="4081" width="9.7109375" style="1" customWidth="1"/>
    <col min="4082" max="4082" width="10.28515625" style="1" customWidth="1"/>
    <col min="4083" max="4083" width="9.7109375" style="1" customWidth="1"/>
    <col min="4084" max="4084" width="10.140625" style="1" customWidth="1"/>
    <col min="4085" max="4085" width="9.7109375" style="1" customWidth="1"/>
    <col min="4086" max="4086" width="10.42578125" style="1" customWidth="1"/>
    <col min="4087" max="4087" width="9.28515625" style="1" customWidth="1"/>
    <col min="4088" max="4088" width="10.42578125" style="1" customWidth="1"/>
    <col min="4089" max="4089" width="9.7109375" style="1" customWidth="1"/>
    <col min="4090" max="4090" width="10.140625" style="1" customWidth="1"/>
    <col min="4091" max="4091" width="9.42578125" style="1" customWidth="1"/>
    <col min="4092" max="4092" width="9.28515625" style="1" customWidth="1"/>
    <col min="4093" max="4093" width="8.7109375" style="1" customWidth="1"/>
    <col min="4094" max="4094" width="7.7109375" style="1" customWidth="1"/>
    <col min="4095" max="4095" width="7.28515625" style="1" customWidth="1"/>
    <col min="4096" max="4096" width="10.5703125" style="1" customWidth="1"/>
    <col min="4097" max="4097" width="0" style="1" hidden="1" customWidth="1"/>
    <col min="4098" max="4098" width="9.85546875" style="1" customWidth="1"/>
    <col min="4099" max="4099" width="9.28515625" style="1" customWidth="1"/>
    <col min="4100" max="4100" width="11.140625" style="1" customWidth="1"/>
    <col min="4101" max="4101" width="10" style="1" customWidth="1"/>
    <col min="4102" max="4102" width="10.5703125" style="1" customWidth="1"/>
    <col min="4103" max="4103" width="9.7109375" style="1" customWidth="1"/>
    <col min="4104" max="4105" width="9" style="1" customWidth="1"/>
    <col min="4106" max="4106" width="8.5703125" style="1" customWidth="1"/>
    <col min="4107" max="4109" width="9" style="1" customWidth="1"/>
    <col min="4110" max="4110" width="9.5703125" style="1" customWidth="1"/>
    <col min="4111" max="4111" width="9.42578125" style="1" customWidth="1"/>
    <col min="4112" max="4331" width="9.140625" style="1"/>
    <col min="4332" max="4332" width="0" style="1" hidden="1" customWidth="1"/>
    <col min="4333" max="4333" width="25.7109375" style="1" customWidth="1"/>
    <col min="4334" max="4334" width="10.42578125" style="1" customWidth="1"/>
    <col min="4335" max="4335" width="9.7109375" style="1" customWidth="1"/>
    <col min="4336" max="4336" width="10.28515625" style="1" customWidth="1"/>
    <col min="4337" max="4337" width="9.7109375" style="1" customWidth="1"/>
    <col min="4338" max="4338" width="10.28515625" style="1" customWidth="1"/>
    <col min="4339" max="4339" width="9.7109375" style="1" customWidth="1"/>
    <col min="4340" max="4340" width="10.140625" style="1" customWidth="1"/>
    <col min="4341" max="4341" width="9.7109375" style="1" customWidth="1"/>
    <col min="4342" max="4342" width="10.42578125" style="1" customWidth="1"/>
    <col min="4343" max="4343" width="9.28515625" style="1" customWidth="1"/>
    <col min="4344" max="4344" width="10.42578125" style="1" customWidth="1"/>
    <col min="4345" max="4345" width="9.7109375" style="1" customWidth="1"/>
    <col min="4346" max="4346" width="10.140625" style="1" customWidth="1"/>
    <col min="4347" max="4347" width="9.42578125" style="1" customWidth="1"/>
    <col min="4348" max="4348" width="9.28515625" style="1" customWidth="1"/>
    <col min="4349" max="4349" width="8.7109375" style="1" customWidth="1"/>
    <col min="4350" max="4350" width="7.7109375" style="1" customWidth="1"/>
    <col min="4351" max="4351" width="7.28515625" style="1" customWidth="1"/>
    <col min="4352" max="4352" width="10.5703125" style="1" customWidth="1"/>
    <col min="4353" max="4353" width="0" style="1" hidden="1" customWidth="1"/>
    <col min="4354" max="4354" width="9.85546875" style="1" customWidth="1"/>
    <col min="4355" max="4355" width="9.28515625" style="1" customWidth="1"/>
    <col min="4356" max="4356" width="11.140625" style="1" customWidth="1"/>
    <col min="4357" max="4357" width="10" style="1" customWidth="1"/>
    <col min="4358" max="4358" width="10.5703125" style="1" customWidth="1"/>
    <col min="4359" max="4359" width="9.7109375" style="1" customWidth="1"/>
    <col min="4360" max="4361" width="9" style="1" customWidth="1"/>
    <col min="4362" max="4362" width="8.5703125" style="1" customWidth="1"/>
    <col min="4363" max="4365" width="9" style="1" customWidth="1"/>
    <col min="4366" max="4366" width="9.5703125" style="1" customWidth="1"/>
    <col min="4367" max="4367" width="9.42578125" style="1" customWidth="1"/>
    <col min="4368" max="4587" width="9.140625" style="1"/>
    <col min="4588" max="4588" width="0" style="1" hidden="1" customWidth="1"/>
    <col min="4589" max="4589" width="25.7109375" style="1" customWidth="1"/>
    <col min="4590" max="4590" width="10.42578125" style="1" customWidth="1"/>
    <col min="4591" max="4591" width="9.7109375" style="1" customWidth="1"/>
    <col min="4592" max="4592" width="10.28515625" style="1" customWidth="1"/>
    <col min="4593" max="4593" width="9.7109375" style="1" customWidth="1"/>
    <col min="4594" max="4594" width="10.28515625" style="1" customWidth="1"/>
    <col min="4595" max="4595" width="9.7109375" style="1" customWidth="1"/>
    <col min="4596" max="4596" width="10.140625" style="1" customWidth="1"/>
    <col min="4597" max="4597" width="9.7109375" style="1" customWidth="1"/>
    <col min="4598" max="4598" width="10.42578125" style="1" customWidth="1"/>
    <col min="4599" max="4599" width="9.28515625" style="1" customWidth="1"/>
    <col min="4600" max="4600" width="10.42578125" style="1" customWidth="1"/>
    <col min="4601" max="4601" width="9.7109375" style="1" customWidth="1"/>
    <col min="4602" max="4602" width="10.140625" style="1" customWidth="1"/>
    <col min="4603" max="4603" width="9.42578125" style="1" customWidth="1"/>
    <col min="4604" max="4604" width="9.28515625" style="1" customWidth="1"/>
    <col min="4605" max="4605" width="8.7109375" style="1" customWidth="1"/>
    <col min="4606" max="4606" width="7.7109375" style="1" customWidth="1"/>
    <col min="4607" max="4607" width="7.28515625" style="1" customWidth="1"/>
    <col min="4608" max="4608" width="10.5703125" style="1" customWidth="1"/>
    <col min="4609" max="4609" width="0" style="1" hidden="1" customWidth="1"/>
    <col min="4610" max="4610" width="9.85546875" style="1" customWidth="1"/>
    <col min="4611" max="4611" width="9.28515625" style="1" customWidth="1"/>
    <col min="4612" max="4612" width="11.140625" style="1" customWidth="1"/>
    <col min="4613" max="4613" width="10" style="1" customWidth="1"/>
    <col min="4614" max="4614" width="10.5703125" style="1" customWidth="1"/>
    <col min="4615" max="4615" width="9.7109375" style="1" customWidth="1"/>
    <col min="4616" max="4617" width="9" style="1" customWidth="1"/>
    <col min="4618" max="4618" width="8.5703125" style="1" customWidth="1"/>
    <col min="4619" max="4621" width="9" style="1" customWidth="1"/>
    <col min="4622" max="4622" width="9.5703125" style="1" customWidth="1"/>
    <col min="4623" max="4623" width="9.42578125" style="1" customWidth="1"/>
    <col min="4624" max="4843" width="9.140625" style="1"/>
    <col min="4844" max="4844" width="0" style="1" hidden="1" customWidth="1"/>
    <col min="4845" max="4845" width="25.7109375" style="1" customWidth="1"/>
    <col min="4846" max="4846" width="10.42578125" style="1" customWidth="1"/>
    <col min="4847" max="4847" width="9.7109375" style="1" customWidth="1"/>
    <col min="4848" max="4848" width="10.28515625" style="1" customWidth="1"/>
    <col min="4849" max="4849" width="9.7109375" style="1" customWidth="1"/>
    <col min="4850" max="4850" width="10.28515625" style="1" customWidth="1"/>
    <col min="4851" max="4851" width="9.7109375" style="1" customWidth="1"/>
    <col min="4852" max="4852" width="10.140625" style="1" customWidth="1"/>
    <col min="4853" max="4853" width="9.7109375" style="1" customWidth="1"/>
    <col min="4854" max="4854" width="10.42578125" style="1" customWidth="1"/>
    <col min="4855" max="4855" width="9.28515625" style="1" customWidth="1"/>
    <col min="4856" max="4856" width="10.42578125" style="1" customWidth="1"/>
    <col min="4857" max="4857" width="9.7109375" style="1" customWidth="1"/>
    <col min="4858" max="4858" width="10.140625" style="1" customWidth="1"/>
    <col min="4859" max="4859" width="9.42578125" style="1" customWidth="1"/>
    <col min="4860" max="4860" width="9.28515625" style="1" customWidth="1"/>
    <col min="4861" max="4861" width="8.7109375" style="1" customWidth="1"/>
    <col min="4862" max="4862" width="7.7109375" style="1" customWidth="1"/>
    <col min="4863" max="4863" width="7.28515625" style="1" customWidth="1"/>
    <col min="4864" max="4864" width="10.5703125" style="1" customWidth="1"/>
    <col min="4865" max="4865" width="0" style="1" hidden="1" customWidth="1"/>
    <col min="4866" max="4866" width="9.85546875" style="1" customWidth="1"/>
    <col min="4867" max="4867" width="9.28515625" style="1" customWidth="1"/>
    <col min="4868" max="4868" width="11.140625" style="1" customWidth="1"/>
    <col min="4869" max="4869" width="10" style="1" customWidth="1"/>
    <col min="4870" max="4870" width="10.5703125" style="1" customWidth="1"/>
    <col min="4871" max="4871" width="9.7109375" style="1" customWidth="1"/>
    <col min="4872" max="4873" width="9" style="1" customWidth="1"/>
    <col min="4874" max="4874" width="8.5703125" style="1" customWidth="1"/>
    <col min="4875" max="4877" width="9" style="1" customWidth="1"/>
    <col min="4878" max="4878" width="9.5703125" style="1" customWidth="1"/>
    <col min="4879" max="4879" width="9.42578125" style="1" customWidth="1"/>
    <col min="4880" max="5099" width="9.140625" style="1"/>
    <col min="5100" max="5100" width="0" style="1" hidden="1" customWidth="1"/>
    <col min="5101" max="5101" width="25.7109375" style="1" customWidth="1"/>
    <col min="5102" max="5102" width="10.42578125" style="1" customWidth="1"/>
    <col min="5103" max="5103" width="9.7109375" style="1" customWidth="1"/>
    <col min="5104" max="5104" width="10.28515625" style="1" customWidth="1"/>
    <col min="5105" max="5105" width="9.7109375" style="1" customWidth="1"/>
    <col min="5106" max="5106" width="10.28515625" style="1" customWidth="1"/>
    <col min="5107" max="5107" width="9.7109375" style="1" customWidth="1"/>
    <col min="5108" max="5108" width="10.140625" style="1" customWidth="1"/>
    <col min="5109" max="5109" width="9.7109375" style="1" customWidth="1"/>
    <col min="5110" max="5110" width="10.42578125" style="1" customWidth="1"/>
    <col min="5111" max="5111" width="9.28515625" style="1" customWidth="1"/>
    <col min="5112" max="5112" width="10.42578125" style="1" customWidth="1"/>
    <col min="5113" max="5113" width="9.7109375" style="1" customWidth="1"/>
    <col min="5114" max="5114" width="10.140625" style="1" customWidth="1"/>
    <col min="5115" max="5115" width="9.42578125" style="1" customWidth="1"/>
    <col min="5116" max="5116" width="9.28515625" style="1" customWidth="1"/>
    <col min="5117" max="5117" width="8.7109375" style="1" customWidth="1"/>
    <col min="5118" max="5118" width="7.7109375" style="1" customWidth="1"/>
    <col min="5119" max="5119" width="7.28515625" style="1" customWidth="1"/>
    <col min="5120" max="5120" width="10.5703125" style="1" customWidth="1"/>
    <col min="5121" max="5121" width="0" style="1" hidden="1" customWidth="1"/>
    <col min="5122" max="5122" width="9.85546875" style="1" customWidth="1"/>
    <col min="5123" max="5123" width="9.28515625" style="1" customWidth="1"/>
    <col min="5124" max="5124" width="11.140625" style="1" customWidth="1"/>
    <col min="5125" max="5125" width="10" style="1" customWidth="1"/>
    <col min="5126" max="5126" width="10.5703125" style="1" customWidth="1"/>
    <col min="5127" max="5127" width="9.7109375" style="1" customWidth="1"/>
    <col min="5128" max="5129" width="9" style="1" customWidth="1"/>
    <col min="5130" max="5130" width="8.5703125" style="1" customWidth="1"/>
    <col min="5131" max="5133" width="9" style="1" customWidth="1"/>
    <col min="5134" max="5134" width="9.5703125" style="1" customWidth="1"/>
    <col min="5135" max="5135" width="9.42578125" style="1" customWidth="1"/>
    <col min="5136" max="5355" width="9.140625" style="1"/>
    <col min="5356" max="5356" width="0" style="1" hidden="1" customWidth="1"/>
    <col min="5357" max="5357" width="25.7109375" style="1" customWidth="1"/>
    <col min="5358" max="5358" width="10.42578125" style="1" customWidth="1"/>
    <col min="5359" max="5359" width="9.7109375" style="1" customWidth="1"/>
    <col min="5360" max="5360" width="10.28515625" style="1" customWidth="1"/>
    <col min="5361" max="5361" width="9.7109375" style="1" customWidth="1"/>
    <col min="5362" max="5362" width="10.28515625" style="1" customWidth="1"/>
    <col min="5363" max="5363" width="9.7109375" style="1" customWidth="1"/>
    <col min="5364" max="5364" width="10.140625" style="1" customWidth="1"/>
    <col min="5365" max="5365" width="9.7109375" style="1" customWidth="1"/>
    <col min="5366" max="5366" width="10.42578125" style="1" customWidth="1"/>
    <col min="5367" max="5367" width="9.28515625" style="1" customWidth="1"/>
    <col min="5368" max="5368" width="10.42578125" style="1" customWidth="1"/>
    <col min="5369" max="5369" width="9.7109375" style="1" customWidth="1"/>
    <col min="5370" max="5370" width="10.140625" style="1" customWidth="1"/>
    <col min="5371" max="5371" width="9.42578125" style="1" customWidth="1"/>
    <col min="5372" max="5372" width="9.28515625" style="1" customWidth="1"/>
    <col min="5373" max="5373" width="8.7109375" style="1" customWidth="1"/>
    <col min="5374" max="5374" width="7.7109375" style="1" customWidth="1"/>
    <col min="5375" max="5375" width="7.28515625" style="1" customWidth="1"/>
    <col min="5376" max="5376" width="10.5703125" style="1" customWidth="1"/>
    <col min="5377" max="5377" width="0" style="1" hidden="1" customWidth="1"/>
    <col min="5378" max="5378" width="9.85546875" style="1" customWidth="1"/>
    <col min="5379" max="5379" width="9.28515625" style="1" customWidth="1"/>
    <col min="5380" max="5380" width="11.140625" style="1" customWidth="1"/>
    <col min="5381" max="5381" width="10" style="1" customWidth="1"/>
    <col min="5382" max="5382" width="10.5703125" style="1" customWidth="1"/>
    <col min="5383" max="5383" width="9.7109375" style="1" customWidth="1"/>
    <col min="5384" max="5385" width="9" style="1" customWidth="1"/>
    <col min="5386" max="5386" width="8.5703125" style="1" customWidth="1"/>
    <col min="5387" max="5389" width="9" style="1" customWidth="1"/>
    <col min="5390" max="5390" width="9.5703125" style="1" customWidth="1"/>
    <col min="5391" max="5391" width="9.42578125" style="1" customWidth="1"/>
    <col min="5392" max="5611" width="9.140625" style="1"/>
    <col min="5612" max="5612" width="0" style="1" hidden="1" customWidth="1"/>
    <col min="5613" max="5613" width="25.7109375" style="1" customWidth="1"/>
    <col min="5614" max="5614" width="10.42578125" style="1" customWidth="1"/>
    <col min="5615" max="5615" width="9.7109375" style="1" customWidth="1"/>
    <col min="5616" max="5616" width="10.28515625" style="1" customWidth="1"/>
    <col min="5617" max="5617" width="9.7109375" style="1" customWidth="1"/>
    <col min="5618" max="5618" width="10.28515625" style="1" customWidth="1"/>
    <col min="5619" max="5619" width="9.7109375" style="1" customWidth="1"/>
    <col min="5620" max="5620" width="10.140625" style="1" customWidth="1"/>
    <col min="5621" max="5621" width="9.7109375" style="1" customWidth="1"/>
    <col min="5622" max="5622" width="10.42578125" style="1" customWidth="1"/>
    <col min="5623" max="5623" width="9.28515625" style="1" customWidth="1"/>
    <col min="5624" max="5624" width="10.42578125" style="1" customWidth="1"/>
    <col min="5625" max="5625" width="9.7109375" style="1" customWidth="1"/>
    <col min="5626" max="5626" width="10.140625" style="1" customWidth="1"/>
    <col min="5627" max="5627" width="9.42578125" style="1" customWidth="1"/>
    <col min="5628" max="5628" width="9.28515625" style="1" customWidth="1"/>
    <col min="5629" max="5629" width="8.7109375" style="1" customWidth="1"/>
    <col min="5630" max="5630" width="7.7109375" style="1" customWidth="1"/>
    <col min="5631" max="5631" width="7.28515625" style="1" customWidth="1"/>
    <col min="5632" max="5632" width="10.5703125" style="1" customWidth="1"/>
    <col min="5633" max="5633" width="0" style="1" hidden="1" customWidth="1"/>
    <col min="5634" max="5634" width="9.85546875" style="1" customWidth="1"/>
    <col min="5635" max="5635" width="9.28515625" style="1" customWidth="1"/>
    <col min="5636" max="5636" width="11.140625" style="1" customWidth="1"/>
    <col min="5637" max="5637" width="10" style="1" customWidth="1"/>
    <col min="5638" max="5638" width="10.5703125" style="1" customWidth="1"/>
    <col min="5639" max="5639" width="9.7109375" style="1" customWidth="1"/>
    <col min="5640" max="5641" width="9" style="1" customWidth="1"/>
    <col min="5642" max="5642" width="8.5703125" style="1" customWidth="1"/>
    <col min="5643" max="5645" width="9" style="1" customWidth="1"/>
    <col min="5646" max="5646" width="9.5703125" style="1" customWidth="1"/>
    <col min="5647" max="5647" width="9.42578125" style="1" customWidth="1"/>
    <col min="5648" max="5867" width="9.140625" style="1"/>
    <col min="5868" max="5868" width="0" style="1" hidden="1" customWidth="1"/>
    <col min="5869" max="5869" width="25.7109375" style="1" customWidth="1"/>
    <col min="5870" max="5870" width="10.42578125" style="1" customWidth="1"/>
    <col min="5871" max="5871" width="9.7109375" style="1" customWidth="1"/>
    <col min="5872" max="5872" width="10.28515625" style="1" customWidth="1"/>
    <col min="5873" max="5873" width="9.7109375" style="1" customWidth="1"/>
    <col min="5874" max="5874" width="10.28515625" style="1" customWidth="1"/>
    <col min="5875" max="5875" width="9.7109375" style="1" customWidth="1"/>
    <col min="5876" max="5876" width="10.140625" style="1" customWidth="1"/>
    <col min="5877" max="5877" width="9.7109375" style="1" customWidth="1"/>
    <col min="5878" max="5878" width="10.42578125" style="1" customWidth="1"/>
    <col min="5879" max="5879" width="9.28515625" style="1" customWidth="1"/>
    <col min="5880" max="5880" width="10.42578125" style="1" customWidth="1"/>
    <col min="5881" max="5881" width="9.7109375" style="1" customWidth="1"/>
    <col min="5882" max="5882" width="10.140625" style="1" customWidth="1"/>
    <col min="5883" max="5883" width="9.42578125" style="1" customWidth="1"/>
    <col min="5884" max="5884" width="9.28515625" style="1" customWidth="1"/>
    <col min="5885" max="5885" width="8.7109375" style="1" customWidth="1"/>
    <col min="5886" max="5886" width="7.7109375" style="1" customWidth="1"/>
    <col min="5887" max="5887" width="7.28515625" style="1" customWidth="1"/>
    <col min="5888" max="5888" width="10.5703125" style="1" customWidth="1"/>
    <col min="5889" max="5889" width="0" style="1" hidden="1" customWidth="1"/>
    <col min="5890" max="5890" width="9.85546875" style="1" customWidth="1"/>
    <col min="5891" max="5891" width="9.28515625" style="1" customWidth="1"/>
    <col min="5892" max="5892" width="11.140625" style="1" customWidth="1"/>
    <col min="5893" max="5893" width="10" style="1" customWidth="1"/>
    <col min="5894" max="5894" width="10.5703125" style="1" customWidth="1"/>
    <col min="5895" max="5895" width="9.7109375" style="1" customWidth="1"/>
    <col min="5896" max="5897" width="9" style="1" customWidth="1"/>
    <col min="5898" max="5898" width="8.5703125" style="1" customWidth="1"/>
    <col min="5899" max="5901" width="9" style="1" customWidth="1"/>
    <col min="5902" max="5902" width="9.5703125" style="1" customWidth="1"/>
    <col min="5903" max="5903" width="9.42578125" style="1" customWidth="1"/>
    <col min="5904" max="6123" width="9.140625" style="1"/>
    <col min="6124" max="6124" width="0" style="1" hidden="1" customWidth="1"/>
    <col min="6125" max="6125" width="25.7109375" style="1" customWidth="1"/>
    <col min="6126" max="6126" width="10.42578125" style="1" customWidth="1"/>
    <col min="6127" max="6127" width="9.7109375" style="1" customWidth="1"/>
    <col min="6128" max="6128" width="10.28515625" style="1" customWidth="1"/>
    <col min="6129" max="6129" width="9.7109375" style="1" customWidth="1"/>
    <col min="6130" max="6130" width="10.28515625" style="1" customWidth="1"/>
    <col min="6131" max="6131" width="9.7109375" style="1" customWidth="1"/>
    <col min="6132" max="6132" width="10.140625" style="1" customWidth="1"/>
    <col min="6133" max="6133" width="9.7109375" style="1" customWidth="1"/>
    <col min="6134" max="6134" width="10.42578125" style="1" customWidth="1"/>
    <col min="6135" max="6135" width="9.28515625" style="1" customWidth="1"/>
    <col min="6136" max="6136" width="10.42578125" style="1" customWidth="1"/>
    <col min="6137" max="6137" width="9.7109375" style="1" customWidth="1"/>
    <col min="6138" max="6138" width="10.140625" style="1" customWidth="1"/>
    <col min="6139" max="6139" width="9.42578125" style="1" customWidth="1"/>
    <col min="6140" max="6140" width="9.28515625" style="1" customWidth="1"/>
    <col min="6141" max="6141" width="8.7109375" style="1" customWidth="1"/>
    <col min="6142" max="6142" width="7.7109375" style="1" customWidth="1"/>
    <col min="6143" max="6143" width="7.28515625" style="1" customWidth="1"/>
    <col min="6144" max="6144" width="10.5703125" style="1" customWidth="1"/>
    <col min="6145" max="6145" width="0" style="1" hidden="1" customWidth="1"/>
    <col min="6146" max="6146" width="9.85546875" style="1" customWidth="1"/>
    <col min="6147" max="6147" width="9.28515625" style="1" customWidth="1"/>
    <col min="6148" max="6148" width="11.140625" style="1" customWidth="1"/>
    <col min="6149" max="6149" width="10" style="1" customWidth="1"/>
    <col min="6150" max="6150" width="10.5703125" style="1" customWidth="1"/>
    <col min="6151" max="6151" width="9.7109375" style="1" customWidth="1"/>
    <col min="6152" max="6153" width="9" style="1" customWidth="1"/>
    <col min="6154" max="6154" width="8.5703125" style="1" customWidth="1"/>
    <col min="6155" max="6157" width="9" style="1" customWidth="1"/>
    <col min="6158" max="6158" width="9.5703125" style="1" customWidth="1"/>
    <col min="6159" max="6159" width="9.42578125" style="1" customWidth="1"/>
    <col min="6160" max="6379" width="9.140625" style="1"/>
    <col min="6380" max="6380" width="0" style="1" hidden="1" customWidth="1"/>
    <col min="6381" max="6381" width="25.7109375" style="1" customWidth="1"/>
    <col min="6382" max="6382" width="10.42578125" style="1" customWidth="1"/>
    <col min="6383" max="6383" width="9.7109375" style="1" customWidth="1"/>
    <col min="6384" max="6384" width="10.28515625" style="1" customWidth="1"/>
    <col min="6385" max="6385" width="9.7109375" style="1" customWidth="1"/>
    <col min="6386" max="6386" width="10.28515625" style="1" customWidth="1"/>
    <col min="6387" max="6387" width="9.7109375" style="1" customWidth="1"/>
    <col min="6388" max="6388" width="10.140625" style="1" customWidth="1"/>
    <col min="6389" max="6389" width="9.7109375" style="1" customWidth="1"/>
    <col min="6390" max="6390" width="10.42578125" style="1" customWidth="1"/>
    <col min="6391" max="6391" width="9.28515625" style="1" customWidth="1"/>
    <col min="6392" max="6392" width="10.42578125" style="1" customWidth="1"/>
    <col min="6393" max="6393" width="9.7109375" style="1" customWidth="1"/>
    <col min="6394" max="6394" width="10.140625" style="1" customWidth="1"/>
    <col min="6395" max="6395" width="9.42578125" style="1" customWidth="1"/>
    <col min="6396" max="6396" width="9.28515625" style="1" customWidth="1"/>
    <col min="6397" max="6397" width="8.7109375" style="1" customWidth="1"/>
    <col min="6398" max="6398" width="7.7109375" style="1" customWidth="1"/>
    <col min="6399" max="6399" width="7.28515625" style="1" customWidth="1"/>
    <col min="6400" max="6400" width="10.5703125" style="1" customWidth="1"/>
    <col min="6401" max="6401" width="0" style="1" hidden="1" customWidth="1"/>
    <col min="6402" max="6402" width="9.85546875" style="1" customWidth="1"/>
    <col min="6403" max="6403" width="9.28515625" style="1" customWidth="1"/>
    <col min="6404" max="6404" width="11.140625" style="1" customWidth="1"/>
    <col min="6405" max="6405" width="10" style="1" customWidth="1"/>
    <col min="6406" max="6406" width="10.5703125" style="1" customWidth="1"/>
    <col min="6407" max="6407" width="9.7109375" style="1" customWidth="1"/>
    <col min="6408" max="6409" width="9" style="1" customWidth="1"/>
    <col min="6410" max="6410" width="8.5703125" style="1" customWidth="1"/>
    <col min="6411" max="6413" width="9" style="1" customWidth="1"/>
    <col min="6414" max="6414" width="9.5703125" style="1" customWidth="1"/>
    <col min="6415" max="6415" width="9.42578125" style="1" customWidth="1"/>
    <col min="6416" max="6635" width="9.140625" style="1"/>
    <col min="6636" max="6636" width="0" style="1" hidden="1" customWidth="1"/>
    <col min="6637" max="6637" width="25.7109375" style="1" customWidth="1"/>
    <col min="6638" max="6638" width="10.42578125" style="1" customWidth="1"/>
    <col min="6639" max="6639" width="9.7109375" style="1" customWidth="1"/>
    <col min="6640" max="6640" width="10.28515625" style="1" customWidth="1"/>
    <col min="6641" max="6641" width="9.7109375" style="1" customWidth="1"/>
    <col min="6642" max="6642" width="10.28515625" style="1" customWidth="1"/>
    <col min="6643" max="6643" width="9.7109375" style="1" customWidth="1"/>
    <col min="6644" max="6644" width="10.140625" style="1" customWidth="1"/>
    <col min="6645" max="6645" width="9.7109375" style="1" customWidth="1"/>
    <col min="6646" max="6646" width="10.42578125" style="1" customWidth="1"/>
    <col min="6647" max="6647" width="9.28515625" style="1" customWidth="1"/>
    <col min="6648" max="6648" width="10.42578125" style="1" customWidth="1"/>
    <col min="6649" max="6649" width="9.7109375" style="1" customWidth="1"/>
    <col min="6650" max="6650" width="10.140625" style="1" customWidth="1"/>
    <col min="6651" max="6651" width="9.42578125" style="1" customWidth="1"/>
    <col min="6652" max="6652" width="9.28515625" style="1" customWidth="1"/>
    <col min="6653" max="6653" width="8.7109375" style="1" customWidth="1"/>
    <col min="6654" max="6654" width="7.7109375" style="1" customWidth="1"/>
    <col min="6655" max="6655" width="7.28515625" style="1" customWidth="1"/>
    <col min="6656" max="6656" width="10.5703125" style="1" customWidth="1"/>
    <col min="6657" max="6657" width="0" style="1" hidden="1" customWidth="1"/>
    <col min="6658" max="6658" width="9.85546875" style="1" customWidth="1"/>
    <col min="6659" max="6659" width="9.28515625" style="1" customWidth="1"/>
    <col min="6660" max="6660" width="11.140625" style="1" customWidth="1"/>
    <col min="6661" max="6661" width="10" style="1" customWidth="1"/>
    <col min="6662" max="6662" width="10.5703125" style="1" customWidth="1"/>
    <col min="6663" max="6663" width="9.7109375" style="1" customWidth="1"/>
    <col min="6664" max="6665" width="9" style="1" customWidth="1"/>
    <col min="6666" max="6666" width="8.5703125" style="1" customWidth="1"/>
    <col min="6667" max="6669" width="9" style="1" customWidth="1"/>
    <col min="6670" max="6670" width="9.5703125" style="1" customWidth="1"/>
    <col min="6671" max="6671" width="9.42578125" style="1" customWidth="1"/>
    <col min="6672" max="6891" width="9.140625" style="1"/>
    <col min="6892" max="6892" width="0" style="1" hidden="1" customWidth="1"/>
    <col min="6893" max="6893" width="25.7109375" style="1" customWidth="1"/>
    <col min="6894" max="6894" width="10.42578125" style="1" customWidth="1"/>
    <col min="6895" max="6895" width="9.7109375" style="1" customWidth="1"/>
    <col min="6896" max="6896" width="10.28515625" style="1" customWidth="1"/>
    <col min="6897" max="6897" width="9.7109375" style="1" customWidth="1"/>
    <col min="6898" max="6898" width="10.28515625" style="1" customWidth="1"/>
    <col min="6899" max="6899" width="9.7109375" style="1" customWidth="1"/>
    <col min="6900" max="6900" width="10.140625" style="1" customWidth="1"/>
    <col min="6901" max="6901" width="9.7109375" style="1" customWidth="1"/>
    <col min="6902" max="6902" width="10.42578125" style="1" customWidth="1"/>
    <col min="6903" max="6903" width="9.28515625" style="1" customWidth="1"/>
    <col min="6904" max="6904" width="10.42578125" style="1" customWidth="1"/>
    <col min="6905" max="6905" width="9.7109375" style="1" customWidth="1"/>
    <col min="6906" max="6906" width="10.140625" style="1" customWidth="1"/>
    <col min="6907" max="6907" width="9.42578125" style="1" customWidth="1"/>
    <col min="6908" max="6908" width="9.28515625" style="1" customWidth="1"/>
    <col min="6909" max="6909" width="8.7109375" style="1" customWidth="1"/>
    <col min="6910" max="6910" width="7.7109375" style="1" customWidth="1"/>
    <col min="6911" max="6911" width="7.28515625" style="1" customWidth="1"/>
    <col min="6912" max="6912" width="10.5703125" style="1" customWidth="1"/>
    <col min="6913" max="6913" width="0" style="1" hidden="1" customWidth="1"/>
    <col min="6914" max="6914" width="9.85546875" style="1" customWidth="1"/>
    <col min="6915" max="6915" width="9.28515625" style="1" customWidth="1"/>
    <col min="6916" max="6916" width="11.140625" style="1" customWidth="1"/>
    <col min="6917" max="6917" width="10" style="1" customWidth="1"/>
    <col min="6918" max="6918" width="10.5703125" style="1" customWidth="1"/>
    <col min="6919" max="6919" width="9.7109375" style="1" customWidth="1"/>
    <col min="6920" max="6921" width="9" style="1" customWidth="1"/>
    <col min="6922" max="6922" width="8.5703125" style="1" customWidth="1"/>
    <col min="6923" max="6925" width="9" style="1" customWidth="1"/>
    <col min="6926" max="6926" width="9.5703125" style="1" customWidth="1"/>
    <col min="6927" max="6927" width="9.42578125" style="1" customWidth="1"/>
    <col min="6928" max="7147" width="9.140625" style="1"/>
    <col min="7148" max="7148" width="0" style="1" hidden="1" customWidth="1"/>
    <col min="7149" max="7149" width="25.7109375" style="1" customWidth="1"/>
    <col min="7150" max="7150" width="10.42578125" style="1" customWidth="1"/>
    <col min="7151" max="7151" width="9.7109375" style="1" customWidth="1"/>
    <col min="7152" max="7152" width="10.28515625" style="1" customWidth="1"/>
    <col min="7153" max="7153" width="9.7109375" style="1" customWidth="1"/>
    <col min="7154" max="7154" width="10.28515625" style="1" customWidth="1"/>
    <col min="7155" max="7155" width="9.7109375" style="1" customWidth="1"/>
    <col min="7156" max="7156" width="10.140625" style="1" customWidth="1"/>
    <col min="7157" max="7157" width="9.7109375" style="1" customWidth="1"/>
    <col min="7158" max="7158" width="10.42578125" style="1" customWidth="1"/>
    <col min="7159" max="7159" width="9.28515625" style="1" customWidth="1"/>
    <col min="7160" max="7160" width="10.42578125" style="1" customWidth="1"/>
    <col min="7161" max="7161" width="9.7109375" style="1" customWidth="1"/>
    <col min="7162" max="7162" width="10.140625" style="1" customWidth="1"/>
    <col min="7163" max="7163" width="9.42578125" style="1" customWidth="1"/>
    <col min="7164" max="7164" width="9.28515625" style="1" customWidth="1"/>
    <col min="7165" max="7165" width="8.7109375" style="1" customWidth="1"/>
    <col min="7166" max="7166" width="7.7109375" style="1" customWidth="1"/>
    <col min="7167" max="7167" width="7.28515625" style="1" customWidth="1"/>
    <col min="7168" max="7168" width="10.5703125" style="1" customWidth="1"/>
    <col min="7169" max="7169" width="0" style="1" hidden="1" customWidth="1"/>
    <col min="7170" max="7170" width="9.85546875" style="1" customWidth="1"/>
    <col min="7171" max="7171" width="9.28515625" style="1" customWidth="1"/>
    <col min="7172" max="7172" width="11.140625" style="1" customWidth="1"/>
    <col min="7173" max="7173" width="10" style="1" customWidth="1"/>
    <col min="7174" max="7174" width="10.5703125" style="1" customWidth="1"/>
    <col min="7175" max="7175" width="9.7109375" style="1" customWidth="1"/>
    <col min="7176" max="7177" width="9" style="1" customWidth="1"/>
    <col min="7178" max="7178" width="8.5703125" style="1" customWidth="1"/>
    <col min="7179" max="7181" width="9" style="1" customWidth="1"/>
    <col min="7182" max="7182" width="9.5703125" style="1" customWidth="1"/>
    <col min="7183" max="7183" width="9.42578125" style="1" customWidth="1"/>
    <col min="7184" max="7403" width="9.140625" style="1"/>
    <col min="7404" max="7404" width="0" style="1" hidden="1" customWidth="1"/>
    <col min="7405" max="7405" width="25.7109375" style="1" customWidth="1"/>
    <col min="7406" max="7406" width="10.42578125" style="1" customWidth="1"/>
    <col min="7407" max="7407" width="9.7109375" style="1" customWidth="1"/>
    <col min="7408" max="7408" width="10.28515625" style="1" customWidth="1"/>
    <col min="7409" max="7409" width="9.7109375" style="1" customWidth="1"/>
    <col min="7410" max="7410" width="10.28515625" style="1" customWidth="1"/>
    <col min="7411" max="7411" width="9.7109375" style="1" customWidth="1"/>
    <col min="7412" max="7412" width="10.140625" style="1" customWidth="1"/>
    <col min="7413" max="7413" width="9.7109375" style="1" customWidth="1"/>
    <col min="7414" max="7414" width="10.42578125" style="1" customWidth="1"/>
    <col min="7415" max="7415" width="9.28515625" style="1" customWidth="1"/>
    <col min="7416" max="7416" width="10.42578125" style="1" customWidth="1"/>
    <col min="7417" max="7417" width="9.7109375" style="1" customWidth="1"/>
    <col min="7418" max="7418" width="10.140625" style="1" customWidth="1"/>
    <col min="7419" max="7419" width="9.42578125" style="1" customWidth="1"/>
    <col min="7420" max="7420" width="9.28515625" style="1" customWidth="1"/>
    <col min="7421" max="7421" width="8.7109375" style="1" customWidth="1"/>
    <col min="7422" max="7422" width="7.7109375" style="1" customWidth="1"/>
    <col min="7423" max="7423" width="7.28515625" style="1" customWidth="1"/>
    <col min="7424" max="7424" width="10.5703125" style="1" customWidth="1"/>
    <col min="7425" max="7425" width="0" style="1" hidden="1" customWidth="1"/>
    <col min="7426" max="7426" width="9.85546875" style="1" customWidth="1"/>
    <col min="7427" max="7427" width="9.28515625" style="1" customWidth="1"/>
    <col min="7428" max="7428" width="11.140625" style="1" customWidth="1"/>
    <col min="7429" max="7429" width="10" style="1" customWidth="1"/>
    <col min="7430" max="7430" width="10.5703125" style="1" customWidth="1"/>
    <col min="7431" max="7431" width="9.7109375" style="1" customWidth="1"/>
    <col min="7432" max="7433" width="9" style="1" customWidth="1"/>
    <col min="7434" max="7434" width="8.5703125" style="1" customWidth="1"/>
    <col min="7435" max="7437" width="9" style="1" customWidth="1"/>
    <col min="7438" max="7438" width="9.5703125" style="1" customWidth="1"/>
    <col min="7439" max="7439" width="9.42578125" style="1" customWidth="1"/>
    <col min="7440" max="7659" width="9.140625" style="1"/>
    <col min="7660" max="7660" width="0" style="1" hidden="1" customWidth="1"/>
    <col min="7661" max="7661" width="25.7109375" style="1" customWidth="1"/>
    <col min="7662" max="7662" width="10.42578125" style="1" customWidth="1"/>
    <col min="7663" max="7663" width="9.7109375" style="1" customWidth="1"/>
    <col min="7664" max="7664" width="10.28515625" style="1" customWidth="1"/>
    <col min="7665" max="7665" width="9.7109375" style="1" customWidth="1"/>
    <col min="7666" max="7666" width="10.28515625" style="1" customWidth="1"/>
    <col min="7667" max="7667" width="9.7109375" style="1" customWidth="1"/>
    <col min="7668" max="7668" width="10.140625" style="1" customWidth="1"/>
    <col min="7669" max="7669" width="9.7109375" style="1" customWidth="1"/>
    <col min="7670" max="7670" width="10.42578125" style="1" customWidth="1"/>
    <col min="7671" max="7671" width="9.28515625" style="1" customWidth="1"/>
    <col min="7672" max="7672" width="10.42578125" style="1" customWidth="1"/>
    <col min="7673" max="7673" width="9.7109375" style="1" customWidth="1"/>
    <col min="7674" max="7674" width="10.140625" style="1" customWidth="1"/>
    <col min="7675" max="7675" width="9.42578125" style="1" customWidth="1"/>
    <col min="7676" max="7676" width="9.28515625" style="1" customWidth="1"/>
    <col min="7677" max="7677" width="8.7109375" style="1" customWidth="1"/>
    <col min="7678" max="7678" width="7.7109375" style="1" customWidth="1"/>
    <col min="7679" max="7679" width="7.28515625" style="1" customWidth="1"/>
    <col min="7680" max="7680" width="10.5703125" style="1" customWidth="1"/>
    <col min="7681" max="7681" width="0" style="1" hidden="1" customWidth="1"/>
    <col min="7682" max="7682" width="9.85546875" style="1" customWidth="1"/>
    <col min="7683" max="7683" width="9.28515625" style="1" customWidth="1"/>
    <col min="7684" max="7684" width="11.140625" style="1" customWidth="1"/>
    <col min="7685" max="7685" width="10" style="1" customWidth="1"/>
    <col min="7686" max="7686" width="10.5703125" style="1" customWidth="1"/>
    <col min="7687" max="7687" width="9.7109375" style="1" customWidth="1"/>
    <col min="7688" max="7689" width="9" style="1" customWidth="1"/>
    <col min="7690" max="7690" width="8.5703125" style="1" customWidth="1"/>
    <col min="7691" max="7693" width="9" style="1" customWidth="1"/>
    <col min="7694" max="7694" width="9.5703125" style="1" customWidth="1"/>
    <col min="7695" max="7695" width="9.42578125" style="1" customWidth="1"/>
    <col min="7696" max="7915" width="9.140625" style="1"/>
    <col min="7916" max="7916" width="0" style="1" hidden="1" customWidth="1"/>
    <col min="7917" max="7917" width="25.7109375" style="1" customWidth="1"/>
    <col min="7918" max="7918" width="10.42578125" style="1" customWidth="1"/>
    <col min="7919" max="7919" width="9.7109375" style="1" customWidth="1"/>
    <col min="7920" max="7920" width="10.28515625" style="1" customWidth="1"/>
    <col min="7921" max="7921" width="9.7109375" style="1" customWidth="1"/>
    <col min="7922" max="7922" width="10.28515625" style="1" customWidth="1"/>
    <col min="7923" max="7923" width="9.7109375" style="1" customWidth="1"/>
    <col min="7924" max="7924" width="10.140625" style="1" customWidth="1"/>
    <col min="7925" max="7925" width="9.7109375" style="1" customWidth="1"/>
    <col min="7926" max="7926" width="10.42578125" style="1" customWidth="1"/>
    <col min="7927" max="7927" width="9.28515625" style="1" customWidth="1"/>
    <col min="7928" max="7928" width="10.42578125" style="1" customWidth="1"/>
    <col min="7929" max="7929" width="9.7109375" style="1" customWidth="1"/>
    <col min="7930" max="7930" width="10.140625" style="1" customWidth="1"/>
    <col min="7931" max="7931" width="9.42578125" style="1" customWidth="1"/>
    <col min="7932" max="7932" width="9.28515625" style="1" customWidth="1"/>
    <col min="7933" max="7933" width="8.7109375" style="1" customWidth="1"/>
    <col min="7934" max="7934" width="7.7109375" style="1" customWidth="1"/>
    <col min="7935" max="7935" width="7.28515625" style="1" customWidth="1"/>
    <col min="7936" max="7936" width="10.5703125" style="1" customWidth="1"/>
    <col min="7937" max="7937" width="0" style="1" hidden="1" customWidth="1"/>
    <col min="7938" max="7938" width="9.85546875" style="1" customWidth="1"/>
    <col min="7939" max="7939" width="9.28515625" style="1" customWidth="1"/>
    <col min="7940" max="7940" width="11.140625" style="1" customWidth="1"/>
    <col min="7941" max="7941" width="10" style="1" customWidth="1"/>
    <col min="7942" max="7942" width="10.5703125" style="1" customWidth="1"/>
    <col min="7943" max="7943" width="9.7109375" style="1" customWidth="1"/>
    <col min="7944" max="7945" width="9" style="1" customWidth="1"/>
    <col min="7946" max="7946" width="8.5703125" style="1" customWidth="1"/>
    <col min="7947" max="7949" width="9" style="1" customWidth="1"/>
    <col min="7950" max="7950" width="9.5703125" style="1" customWidth="1"/>
    <col min="7951" max="7951" width="9.42578125" style="1" customWidth="1"/>
    <col min="7952" max="8171" width="9.140625" style="1"/>
    <col min="8172" max="8172" width="0" style="1" hidden="1" customWidth="1"/>
    <col min="8173" max="8173" width="25.7109375" style="1" customWidth="1"/>
    <col min="8174" max="8174" width="10.42578125" style="1" customWidth="1"/>
    <col min="8175" max="8175" width="9.7109375" style="1" customWidth="1"/>
    <col min="8176" max="8176" width="10.28515625" style="1" customWidth="1"/>
    <col min="8177" max="8177" width="9.7109375" style="1" customWidth="1"/>
    <col min="8178" max="8178" width="10.28515625" style="1" customWidth="1"/>
    <col min="8179" max="8179" width="9.7109375" style="1" customWidth="1"/>
    <col min="8180" max="8180" width="10.140625" style="1" customWidth="1"/>
    <col min="8181" max="8181" width="9.7109375" style="1" customWidth="1"/>
    <col min="8182" max="8182" width="10.42578125" style="1" customWidth="1"/>
    <col min="8183" max="8183" width="9.28515625" style="1" customWidth="1"/>
    <col min="8184" max="8184" width="10.42578125" style="1" customWidth="1"/>
    <col min="8185" max="8185" width="9.7109375" style="1" customWidth="1"/>
    <col min="8186" max="8186" width="10.140625" style="1" customWidth="1"/>
    <col min="8187" max="8187" width="9.42578125" style="1" customWidth="1"/>
    <col min="8188" max="8188" width="9.28515625" style="1" customWidth="1"/>
    <col min="8189" max="8189" width="8.7109375" style="1" customWidth="1"/>
    <col min="8190" max="8190" width="7.7109375" style="1" customWidth="1"/>
    <col min="8191" max="8191" width="7.28515625" style="1" customWidth="1"/>
    <col min="8192" max="8192" width="10.5703125" style="1" customWidth="1"/>
    <col min="8193" max="8193" width="0" style="1" hidden="1" customWidth="1"/>
    <col min="8194" max="8194" width="9.85546875" style="1" customWidth="1"/>
    <col min="8195" max="8195" width="9.28515625" style="1" customWidth="1"/>
    <col min="8196" max="8196" width="11.140625" style="1" customWidth="1"/>
    <col min="8197" max="8197" width="10" style="1" customWidth="1"/>
    <col min="8198" max="8198" width="10.5703125" style="1" customWidth="1"/>
    <col min="8199" max="8199" width="9.7109375" style="1" customWidth="1"/>
    <col min="8200" max="8201" width="9" style="1" customWidth="1"/>
    <col min="8202" max="8202" width="8.5703125" style="1" customWidth="1"/>
    <col min="8203" max="8205" width="9" style="1" customWidth="1"/>
    <col min="8206" max="8206" width="9.5703125" style="1" customWidth="1"/>
    <col min="8207" max="8207" width="9.42578125" style="1" customWidth="1"/>
    <col min="8208" max="8427" width="9.140625" style="1"/>
    <col min="8428" max="8428" width="0" style="1" hidden="1" customWidth="1"/>
    <col min="8429" max="8429" width="25.7109375" style="1" customWidth="1"/>
    <col min="8430" max="8430" width="10.42578125" style="1" customWidth="1"/>
    <col min="8431" max="8431" width="9.7109375" style="1" customWidth="1"/>
    <col min="8432" max="8432" width="10.28515625" style="1" customWidth="1"/>
    <col min="8433" max="8433" width="9.7109375" style="1" customWidth="1"/>
    <col min="8434" max="8434" width="10.28515625" style="1" customWidth="1"/>
    <col min="8435" max="8435" width="9.7109375" style="1" customWidth="1"/>
    <col min="8436" max="8436" width="10.140625" style="1" customWidth="1"/>
    <col min="8437" max="8437" width="9.7109375" style="1" customWidth="1"/>
    <col min="8438" max="8438" width="10.42578125" style="1" customWidth="1"/>
    <col min="8439" max="8439" width="9.28515625" style="1" customWidth="1"/>
    <col min="8440" max="8440" width="10.42578125" style="1" customWidth="1"/>
    <col min="8441" max="8441" width="9.7109375" style="1" customWidth="1"/>
    <col min="8442" max="8442" width="10.140625" style="1" customWidth="1"/>
    <col min="8443" max="8443" width="9.42578125" style="1" customWidth="1"/>
    <col min="8444" max="8444" width="9.28515625" style="1" customWidth="1"/>
    <col min="8445" max="8445" width="8.7109375" style="1" customWidth="1"/>
    <col min="8446" max="8446" width="7.7109375" style="1" customWidth="1"/>
    <col min="8447" max="8447" width="7.28515625" style="1" customWidth="1"/>
    <col min="8448" max="8448" width="10.5703125" style="1" customWidth="1"/>
    <col min="8449" max="8449" width="0" style="1" hidden="1" customWidth="1"/>
    <col min="8450" max="8450" width="9.85546875" style="1" customWidth="1"/>
    <col min="8451" max="8451" width="9.28515625" style="1" customWidth="1"/>
    <col min="8452" max="8452" width="11.140625" style="1" customWidth="1"/>
    <col min="8453" max="8453" width="10" style="1" customWidth="1"/>
    <col min="8454" max="8454" width="10.5703125" style="1" customWidth="1"/>
    <col min="8455" max="8455" width="9.7109375" style="1" customWidth="1"/>
    <col min="8456" max="8457" width="9" style="1" customWidth="1"/>
    <col min="8458" max="8458" width="8.5703125" style="1" customWidth="1"/>
    <col min="8459" max="8461" width="9" style="1" customWidth="1"/>
    <col min="8462" max="8462" width="9.5703125" style="1" customWidth="1"/>
    <col min="8463" max="8463" width="9.42578125" style="1" customWidth="1"/>
    <col min="8464" max="8683" width="9.140625" style="1"/>
    <col min="8684" max="8684" width="0" style="1" hidden="1" customWidth="1"/>
    <col min="8685" max="8685" width="25.7109375" style="1" customWidth="1"/>
    <col min="8686" max="8686" width="10.42578125" style="1" customWidth="1"/>
    <col min="8687" max="8687" width="9.7109375" style="1" customWidth="1"/>
    <col min="8688" max="8688" width="10.28515625" style="1" customWidth="1"/>
    <col min="8689" max="8689" width="9.7109375" style="1" customWidth="1"/>
    <col min="8690" max="8690" width="10.28515625" style="1" customWidth="1"/>
    <col min="8691" max="8691" width="9.7109375" style="1" customWidth="1"/>
    <col min="8692" max="8692" width="10.140625" style="1" customWidth="1"/>
    <col min="8693" max="8693" width="9.7109375" style="1" customWidth="1"/>
    <col min="8694" max="8694" width="10.42578125" style="1" customWidth="1"/>
    <col min="8695" max="8695" width="9.28515625" style="1" customWidth="1"/>
    <col min="8696" max="8696" width="10.42578125" style="1" customWidth="1"/>
    <col min="8697" max="8697" width="9.7109375" style="1" customWidth="1"/>
    <col min="8698" max="8698" width="10.140625" style="1" customWidth="1"/>
    <col min="8699" max="8699" width="9.42578125" style="1" customWidth="1"/>
    <col min="8700" max="8700" width="9.28515625" style="1" customWidth="1"/>
    <col min="8701" max="8701" width="8.7109375" style="1" customWidth="1"/>
    <col min="8702" max="8702" width="7.7109375" style="1" customWidth="1"/>
    <col min="8703" max="8703" width="7.28515625" style="1" customWidth="1"/>
    <col min="8704" max="8704" width="10.5703125" style="1" customWidth="1"/>
    <col min="8705" max="8705" width="0" style="1" hidden="1" customWidth="1"/>
    <col min="8706" max="8706" width="9.85546875" style="1" customWidth="1"/>
    <col min="8707" max="8707" width="9.28515625" style="1" customWidth="1"/>
    <col min="8708" max="8708" width="11.140625" style="1" customWidth="1"/>
    <col min="8709" max="8709" width="10" style="1" customWidth="1"/>
    <col min="8710" max="8710" width="10.5703125" style="1" customWidth="1"/>
    <col min="8711" max="8711" width="9.7109375" style="1" customWidth="1"/>
    <col min="8712" max="8713" width="9" style="1" customWidth="1"/>
    <col min="8714" max="8714" width="8.5703125" style="1" customWidth="1"/>
    <col min="8715" max="8717" width="9" style="1" customWidth="1"/>
    <col min="8718" max="8718" width="9.5703125" style="1" customWidth="1"/>
    <col min="8719" max="8719" width="9.42578125" style="1" customWidth="1"/>
    <col min="8720" max="8939" width="9.140625" style="1"/>
    <col min="8940" max="8940" width="0" style="1" hidden="1" customWidth="1"/>
    <col min="8941" max="8941" width="25.7109375" style="1" customWidth="1"/>
    <col min="8942" max="8942" width="10.42578125" style="1" customWidth="1"/>
    <col min="8943" max="8943" width="9.7109375" style="1" customWidth="1"/>
    <col min="8944" max="8944" width="10.28515625" style="1" customWidth="1"/>
    <col min="8945" max="8945" width="9.7109375" style="1" customWidth="1"/>
    <col min="8946" max="8946" width="10.28515625" style="1" customWidth="1"/>
    <col min="8947" max="8947" width="9.7109375" style="1" customWidth="1"/>
    <col min="8948" max="8948" width="10.140625" style="1" customWidth="1"/>
    <col min="8949" max="8949" width="9.7109375" style="1" customWidth="1"/>
    <col min="8950" max="8950" width="10.42578125" style="1" customWidth="1"/>
    <col min="8951" max="8951" width="9.28515625" style="1" customWidth="1"/>
    <col min="8952" max="8952" width="10.42578125" style="1" customWidth="1"/>
    <col min="8953" max="8953" width="9.7109375" style="1" customWidth="1"/>
    <col min="8954" max="8954" width="10.140625" style="1" customWidth="1"/>
    <col min="8955" max="8955" width="9.42578125" style="1" customWidth="1"/>
    <col min="8956" max="8956" width="9.28515625" style="1" customWidth="1"/>
    <col min="8957" max="8957" width="8.7109375" style="1" customWidth="1"/>
    <col min="8958" max="8958" width="7.7109375" style="1" customWidth="1"/>
    <col min="8959" max="8959" width="7.28515625" style="1" customWidth="1"/>
    <col min="8960" max="8960" width="10.5703125" style="1" customWidth="1"/>
    <col min="8961" max="8961" width="0" style="1" hidden="1" customWidth="1"/>
    <col min="8962" max="8962" width="9.85546875" style="1" customWidth="1"/>
    <col min="8963" max="8963" width="9.28515625" style="1" customWidth="1"/>
    <col min="8964" max="8964" width="11.140625" style="1" customWidth="1"/>
    <col min="8965" max="8965" width="10" style="1" customWidth="1"/>
    <col min="8966" max="8966" width="10.5703125" style="1" customWidth="1"/>
    <col min="8967" max="8967" width="9.7109375" style="1" customWidth="1"/>
    <col min="8968" max="8969" width="9" style="1" customWidth="1"/>
    <col min="8970" max="8970" width="8.5703125" style="1" customWidth="1"/>
    <col min="8971" max="8973" width="9" style="1" customWidth="1"/>
    <col min="8974" max="8974" width="9.5703125" style="1" customWidth="1"/>
    <col min="8975" max="8975" width="9.42578125" style="1" customWidth="1"/>
    <col min="8976" max="9195" width="9.140625" style="1"/>
    <col min="9196" max="9196" width="0" style="1" hidden="1" customWidth="1"/>
    <col min="9197" max="9197" width="25.7109375" style="1" customWidth="1"/>
    <col min="9198" max="9198" width="10.42578125" style="1" customWidth="1"/>
    <col min="9199" max="9199" width="9.7109375" style="1" customWidth="1"/>
    <col min="9200" max="9200" width="10.28515625" style="1" customWidth="1"/>
    <col min="9201" max="9201" width="9.7109375" style="1" customWidth="1"/>
    <col min="9202" max="9202" width="10.28515625" style="1" customWidth="1"/>
    <col min="9203" max="9203" width="9.7109375" style="1" customWidth="1"/>
    <col min="9204" max="9204" width="10.140625" style="1" customWidth="1"/>
    <col min="9205" max="9205" width="9.7109375" style="1" customWidth="1"/>
    <col min="9206" max="9206" width="10.42578125" style="1" customWidth="1"/>
    <col min="9207" max="9207" width="9.28515625" style="1" customWidth="1"/>
    <col min="9208" max="9208" width="10.42578125" style="1" customWidth="1"/>
    <col min="9209" max="9209" width="9.7109375" style="1" customWidth="1"/>
    <col min="9210" max="9210" width="10.140625" style="1" customWidth="1"/>
    <col min="9211" max="9211" width="9.42578125" style="1" customWidth="1"/>
    <col min="9212" max="9212" width="9.28515625" style="1" customWidth="1"/>
    <col min="9213" max="9213" width="8.7109375" style="1" customWidth="1"/>
    <col min="9214" max="9214" width="7.7109375" style="1" customWidth="1"/>
    <col min="9215" max="9215" width="7.28515625" style="1" customWidth="1"/>
    <col min="9216" max="9216" width="10.5703125" style="1" customWidth="1"/>
    <col min="9217" max="9217" width="0" style="1" hidden="1" customWidth="1"/>
    <col min="9218" max="9218" width="9.85546875" style="1" customWidth="1"/>
    <col min="9219" max="9219" width="9.28515625" style="1" customWidth="1"/>
    <col min="9220" max="9220" width="11.140625" style="1" customWidth="1"/>
    <col min="9221" max="9221" width="10" style="1" customWidth="1"/>
    <col min="9222" max="9222" width="10.5703125" style="1" customWidth="1"/>
    <col min="9223" max="9223" width="9.7109375" style="1" customWidth="1"/>
    <col min="9224" max="9225" width="9" style="1" customWidth="1"/>
    <col min="9226" max="9226" width="8.5703125" style="1" customWidth="1"/>
    <col min="9227" max="9229" width="9" style="1" customWidth="1"/>
    <col min="9230" max="9230" width="9.5703125" style="1" customWidth="1"/>
    <col min="9231" max="9231" width="9.42578125" style="1" customWidth="1"/>
    <col min="9232" max="9451" width="9.140625" style="1"/>
    <col min="9452" max="9452" width="0" style="1" hidden="1" customWidth="1"/>
    <col min="9453" max="9453" width="25.7109375" style="1" customWidth="1"/>
    <col min="9454" max="9454" width="10.42578125" style="1" customWidth="1"/>
    <col min="9455" max="9455" width="9.7109375" style="1" customWidth="1"/>
    <col min="9456" max="9456" width="10.28515625" style="1" customWidth="1"/>
    <col min="9457" max="9457" width="9.7109375" style="1" customWidth="1"/>
    <col min="9458" max="9458" width="10.28515625" style="1" customWidth="1"/>
    <col min="9459" max="9459" width="9.7109375" style="1" customWidth="1"/>
    <col min="9460" max="9460" width="10.140625" style="1" customWidth="1"/>
    <col min="9461" max="9461" width="9.7109375" style="1" customWidth="1"/>
    <col min="9462" max="9462" width="10.42578125" style="1" customWidth="1"/>
    <col min="9463" max="9463" width="9.28515625" style="1" customWidth="1"/>
    <col min="9464" max="9464" width="10.42578125" style="1" customWidth="1"/>
    <col min="9465" max="9465" width="9.7109375" style="1" customWidth="1"/>
    <col min="9466" max="9466" width="10.140625" style="1" customWidth="1"/>
    <col min="9467" max="9467" width="9.42578125" style="1" customWidth="1"/>
    <col min="9468" max="9468" width="9.28515625" style="1" customWidth="1"/>
    <col min="9469" max="9469" width="8.7109375" style="1" customWidth="1"/>
    <col min="9470" max="9470" width="7.7109375" style="1" customWidth="1"/>
    <col min="9471" max="9471" width="7.28515625" style="1" customWidth="1"/>
    <col min="9472" max="9472" width="10.5703125" style="1" customWidth="1"/>
    <col min="9473" max="9473" width="0" style="1" hidden="1" customWidth="1"/>
    <col min="9474" max="9474" width="9.85546875" style="1" customWidth="1"/>
    <col min="9475" max="9475" width="9.28515625" style="1" customWidth="1"/>
    <col min="9476" max="9476" width="11.140625" style="1" customWidth="1"/>
    <col min="9477" max="9477" width="10" style="1" customWidth="1"/>
    <col min="9478" max="9478" width="10.5703125" style="1" customWidth="1"/>
    <col min="9479" max="9479" width="9.7109375" style="1" customWidth="1"/>
    <col min="9480" max="9481" width="9" style="1" customWidth="1"/>
    <col min="9482" max="9482" width="8.5703125" style="1" customWidth="1"/>
    <col min="9483" max="9485" width="9" style="1" customWidth="1"/>
    <col min="9486" max="9486" width="9.5703125" style="1" customWidth="1"/>
    <col min="9487" max="9487" width="9.42578125" style="1" customWidth="1"/>
    <col min="9488" max="9707" width="9.140625" style="1"/>
    <col min="9708" max="9708" width="0" style="1" hidden="1" customWidth="1"/>
    <col min="9709" max="9709" width="25.7109375" style="1" customWidth="1"/>
    <col min="9710" max="9710" width="10.42578125" style="1" customWidth="1"/>
    <col min="9711" max="9711" width="9.7109375" style="1" customWidth="1"/>
    <col min="9712" max="9712" width="10.28515625" style="1" customWidth="1"/>
    <col min="9713" max="9713" width="9.7109375" style="1" customWidth="1"/>
    <col min="9714" max="9714" width="10.28515625" style="1" customWidth="1"/>
    <col min="9715" max="9715" width="9.7109375" style="1" customWidth="1"/>
    <col min="9716" max="9716" width="10.140625" style="1" customWidth="1"/>
    <col min="9717" max="9717" width="9.7109375" style="1" customWidth="1"/>
    <col min="9718" max="9718" width="10.42578125" style="1" customWidth="1"/>
    <col min="9719" max="9719" width="9.28515625" style="1" customWidth="1"/>
    <col min="9720" max="9720" width="10.42578125" style="1" customWidth="1"/>
    <col min="9721" max="9721" width="9.7109375" style="1" customWidth="1"/>
    <col min="9722" max="9722" width="10.140625" style="1" customWidth="1"/>
    <col min="9723" max="9723" width="9.42578125" style="1" customWidth="1"/>
    <col min="9724" max="9724" width="9.28515625" style="1" customWidth="1"/>
    <col min="9725" max="9725" width="8.7109375" style="1" customWidth="1"/>
    <col min="9726" max="9726" width="7.7109375" style="1" customWidth="1"/>
    <col min="9727" max="9727" width="7.28515625" style="1" customWidth="1"/>
    <col min="9728" max="9728" width="10.5703125" style="1" customWidth="1"/>
    <col min="9729" max="9729" width="0" style="1" hidden="1" customWidth="1"/>
    <col min="9730" max="9730" width="9.85546875" style="1" customWidth="1"/>
    <col min="9731" max="9731" width="9.28515625" style="1" customWidth="1"/>
    <col min="9732" max="9732" width="11.140625" style="1" customWidth="1"/>
    <col min="9733" max="9733" width="10" style="1" customWidth="1"/>
    <col min="9734" max="9734" width="10.5703125" style="1" customWidth="1"/>
    <col min="9735" max="9735" width="9.7109375" style="1" customWidth="1"/>
    <col min="9736" max="9737" width="9" style="1" customWidth="1"/>
    <col min="9738" max="9738" width="8.5703125" style="1" customWidth="1"/>
    <col min="9739" max="9741" width="9" style="1" customWidth="1"/>
    <col min="9742" max="9742" width="9.5703125" style="1" customWidth="1"/>
    <col min="9743" max="9743" width="9.42578125" style="1" customWidth="1"/>
    <col min="9744" max="9963" width="9.140625" style="1"/>
    <col min="9964" max="9964" width="0" style="1" hidden="1" customWidth="1"/>
    <col min="9965" max="9965" width="25.7109375" style="1" customWidth="1"/>
    <col min="9966" max="9966" width="10.42578125" style="1" customWidth="1"/>
    <col min="9967" max="9967" width="9.7109375" style="1" customWidth="1"/>
    <col min="9968" max="9968" width="10.28515625" style="1" customWidth="1"/>
    <col min="9969" max="9969" width="9.7109375" style="1" customWidth="1"/>
    <col min="9970" max="9970" width="10.28515625" style="1" customWidth="1"/>
    <col min="9971" max="9971" width="9.7109375" style="1" customWidth="1"/>
    <col min="9972" max="9972" width="10.140625" style="1" customWidth="1"/>
    <col min="9973" max="9973" width="9.7109375" style="1" customWidth="1"/>
    <col min="9974" max="9974" width="10.42578125" style="1" customWidth="1"/>
    <col min="9975" max="9975" width="9.28515625" style="1" customWidth="1"/>
    <col min="9976" max="9976" width="10.42578125" style="1" customWidth="1"/>
    <col min="9977" max="9977" width="9.7109375" style="1" customWidth="1"/>
    <col min="9978" max="9978" width="10.140625" style="1" customWidth="1"/>
    <col min="9979" max="9979" width="9.42578125" style="1" customWidth="1"/>
    <col min="9980" max="9980" width="9.28515625" style="1" customWidth="1"/>
    <col min="9981" max="9981" width="8.7109375" style="1" customWidth="1"/>
    <col min="9982" max="9982" width="7.7109375" style="1" customWidth="1"/>
    <col min="9983" max="9983" width="7.28515625" style="1" customWidth="1"/>
    <col min="9984" max="9984" width="10.5703125" style="1" customWidth="1"/>
    <col min="9985" max="9985" width="0" style="1" hidden="1" customWidth="1"/>
    <col min="9986" max="9986" width="9.85546875" style="1" customWidth="1"/>
    <col min="9987" max="9987" width="9.28515625" style="1" customWidth="1"/>
    <col min="9988" max="9988" width="11.140625" style="1" customWidth="1"/>
    <col min="9989" max="9989" width="10" style="1" customWidth="1"/>
    <col min="9990" max="9990" width="10.5703125" style="1" customWidth="1"/>
    <col min="9991" max="9991" width="9.7109375" style="1" customWidth="1"/>
    <col min="9992" max="9993" width="9" style="1" customWidth="1"/>
    <col min="9994" max="9994" width="8.5703125" style="1" customWidth="1"/>
    <col min="9995" max="9997" width="9" style="1" customWidth="1"/>
    <col min="9998" max="9998" width="9.5703125" style="1" customWidth="1"/>
    <col min="9999" max="9999" width="9.42578125" style="1" customWidth="1"/>
    <col min="10000" max="10219" width="9.140625" style="1"/>
    <col min="10220" max="10220" width="0" style="1" hidden="1" customWidth="1"/>
    <col min="10221" max="10221" width="25.7109375" style="1" customWidth="1"/>
    <col min="10222" max="10222" width="10.42578125" style="1" customWidth="1"/>
    <col min="10223" max="10223" width="9.7109375" style="1" customWidth="1"/>
    <col min="10224" max="10224" width="10.28515625" style="1" customWidth="1"/>
    <col min="10225" max="10225" width="9.7109375" style="1" customWidth="1"/>
    <col min="10226" max="10226" width="10.28515625" style="1" customWidth="1"/>
    <col min="10227" max="10227" width="9.7109375" style="1" customWidth="1"/>
    <col min="10228" max="10228" width="10.140625" style="1" customWidth="1"/>
    <col min="10229" max="10229" width="9.7109375" style="1" customWidth="1"/>
    <col min="10230" max="10230" width="10.42578125" style="1" customWidth="1"/>
    <col min="10231" max="10231" width="9.28515625" style="1" customWidth="1"/>
    <col min="10232" max="10232" width="10.42578125" style="1" customWidth="1"/>
    <col min="10233" max="10233" width="9.7109375" style="1" customWidth="1"/>
    <col min="10234" max="10234" width="10.140625" style="1" customWidth="1"/>
    <col min="10235" max="10235" width="9.42578125" style="1" customWidth="1"/>
    <col min="10236" max="10236" width="9.28515625" style="1" customWidth="1"/>
    <col min="10237" max="10237" width="8.7109375" style="1" customWidth="1"/>
    <col min="10238" max="10238" width="7.7109375" style="1" customWidth="1"/>
    <col min="10239" max="10239" width="7.28515625" style="1" customWidth="1"/>
    <col min="10240" max="10240" width="10.5703125" style="1" customWidth="1"/>
    <col min="10241" max="10241" width="0" style="1" hidden="1" customWidth="1"/>
    <col min="10242" max="10242" width="9.85546875" style="1" customWidth="1"/>
    <col min="10243" max="10243" width="9.28515625" style="1" customWidth="1"/>
    <col min="10244" max="10244" width="11.140625" style="1" customWidth="1"/>
    <col min="10245" max="10245" width="10" style="1" customWidth="1"/>
    <col min="10246" max="10246" width="10.5703125" style="1" customWidth="1"/>
    <col min="10247" max="10247" width="9.7109375" style="1" customWidth="1"/>
    <col min="10248" max="10249" width="9" style="1" customWidth="1"/>
    <col min="10250" max="10250" width="8.5703125" style="1" customWidth="1"/>
    <col min="10251" max="10253" width="9" style="1" customWidth="1"/>
    <col min="10254" max="10254" width="9.5703125" style="1" customWidth="1"/>
    <col min="10255" max="10255" width="9.42578125" style="1" customWidth="1"/>
    <col min="10256" max="10475" width="9.140625" style="1"/>
    <col min="10476" max="10476" width="0" style="1" hidden="1" customWidth="1"/>
    <col min="10477" max="10477" width="25.7109375" style="1" customWidth="1"/>
    <col min="10478" max="10478" width="10.42578125" style="1" customWidth="1"/>
    <col min="10479" max="10479" width="9.7109375" style="1" customWidth="1"/>
    <col min="10480" max="10480" width="10.28515625" style="1" customWidth="1"/>
    <col min="10481" max="10481" width="9.7109375" style="1" customWidth="1"/>
    <col min="10482" max="10482" width="10.28515625" style="1" customWidth="1"/>
    <col min="10483" max="10483" width="9.7109375" style="1" customWidth="1"/>
    <col min="10484" max="10484" width="10.140625" style="1" customWidth="1"/>
    <col min="10485" max="10485" width="9.7109375" style="1" customWidth="1"/>
    <col min="10486" max="10486" width="10.42578125" style="1" customWidth="1"/>
    <col min="10487" max="10487" width="9.28515625" style="1" customWidth="1"/>
    <col min="10488" max="10488" width="10.42578125" style="1" customWidth="1"/>
    <col min="10489" max="10489" width="9.7109375" style="1" customWidth="1"/>
    <col min="10490" max="10490" width="10.140625" style="1" customWidth="1"/>
    <col min="10491" max="10491" width="9.42578125" style="1" customWidth="1"/>
    <col min="10492" max="10492" width="9.28515625" style="1" customWidth="1"/>
    <col min="10493" max="10493" width="8.7109375" style="1" customWidth="1"/>
    <col min="10494" max="10494" width="7.7109375" style="1" customWidth="1"/>
    <col min="10495" max="10495" width="7.28515625" style="1" customWidth="1"/>
    <col min="10496" max="10496" width="10.5703125" style="1" customWidth="1"/>
    <col min="10497" max="10497" width="0" style="1" hidden="1" customWidth="1"/>
    <col min="10498" max="10498" width="9.85546875" style="1" customWidth="1"/>
    <col min="10499" max="10499" width="9.28515625" style="1" customWidth="1"/>
    <col min="10500" max="10500" width="11.140625" style="1" customWidth="1"/>
    <col min="10501" max="10501" width="10" style="1" customWidth="1"/>
    <col min="10502" max="10502" width="10.5703125" style="1" customWidth="1"/>
    <col min="10503" max="10503" width="9.7109375" style="1" customWidth="1"/>
    <col min="10504" max="10505" width="9" style="1" customWidth="1"/>
    <col min="10506" max="10506" width="8.5703125" style="1" customWidth="1"/>
    <col min="10507" max="10509" width="9" style="1" customWidth="1"/>
    <col min="10510" max="10510" width="9.5703125" style="1" customWidth="1"/>
    <col min="10511" max="10511" width="9.42578125" style="1" customWidth="1"/>
    <col min="10512" max="10731" width="9.140625" style="1"/>
    <col min="10732" max="10732" width="0" style="1" hidden="1" customWidth="1"/>
    <col min="10733" max="10733" width="25.7109375" style="1" customWidth="1"/>
    <col min="10734" max="10734" width="10.42578125" style="1" customWidth="1"/>
    <col min="10735" max="10735" width="9.7109375" style="1" customWidth="1"/>
    <col min="10736" max="10736" width="10.28515625" style="1" customWidth="1"/>
    <col min="10737" max="10737" width="9.7109375" style="1" customWidth="1"/>
    <col min="10738" max="10738" width="10.28515625" style="1" customWidth="1"/>
    <col min="10739" max="10739" width="9.7109375" style="1" customWidth="1"/>
    <col min="10740" max="10740" width="10.140625" style="1" customWidth="1"/>
    <col min="10741" max="10741" width="9.7109375" style="1" customWidth="1"/>
    <col min="10742" max="10742" width="10.42578125" style="1" customWidth="1"/>
    <col min="10743" max="10743" width="9.28515625" style="1" customWidth="1"/>
    <col min="10744" max="10744" width="10.42578125" style="1" customWidth="1"/>
    <col min="10745" max="10745" width="9.7109375" style="1" customWidth="1"/>
    <col min="10746" max="10746" width="10.140625" style="1" customWidth="1"/>
    <col min="10747" max="10747" width="9.42578125" style="1" customWidth="1"/>
    <col min="10748" max="10748" width="9.28515625" style="1" customWidth="1"/>
    <col min="10749" max="10749" width="8.7109375" style="1" customWidth="1"/>
    <col min="10750" max="10750" width="7.7109375" style="1" customWidth="1"/>
    <col min="10751" max="10751" width="7.28515625" style="1" customWidth="1"/>
    <col min="10752" max="10752" width="10.5703125" style="1" customWidth="1"/>
    <col min="10753" max="10753" width="0" style="1" hidden="1" customWidth="1"/>
    <col min="10754" max="10754" width="9.85546875" style="1" customWidth="1"/>
    <col min="10755" max="10755" width="9.28515625" style="1" customWidth="1"/>
    <col min="10756" max="10756" width="11.140625" style="1" customWidth="1"/>
    <col min="10757" max="10757" width="10" style="1" customWidth="1"/>
    <col min="10758" max="10758" width="10.5703125" style="1" customWidth="1"/>
    <col min="10759" max="10759" width="9.7109375" style="1" customWidth="1"/>
    <col min="10760" max="10761" width="9" style="1" customWidth="1"/>
    <col min="10762" max="10762" width="8.5703125" style="1" customWidth="1"/>
    <col min="10763" max="10765" width="9" style="1" customWidth="1"/>
    <col min="10766" max="10766" width="9.5703125" style="1" customWidth="1"/>
    <col min="10767" max="10767" width="9.42578125" style="1" customWidth="1"/>
    <col min="10768" max="10987" width="9.140625" style="1"/>
    <col min="10988" max="10988" width="0" style="1" hidden="1" customWidth="1"/>
    <col min="10989" max="10989" width="25.7109375" style="1" customWidth="1"/>
    <col min="10990" max="10990" width="10.42578125" style="1" customWidth="1"/>
    <col min="10991" max="10991" width="9.7109375" style="1" customWidth="1"/>
    <col min="10992" max="10992" width="10.28515625" style="1" customWidth="1"/>
    <col min="10993" max="10993" width="9.7109375" style="1" customWidth="1"/>
    <col min="10994" max="10994" width="10.28515625" style="1" customWidth="1"/>
    <col min="10995" max="10995" width="9.7109375" style="1" customWidth="1"/>
    <col min="10996" max="10996" width="10.140625" style="1" customWidth="1"/>
    <col min="10997" max="10997" width="9.7109375" style="1" customWidth="1"/>
    <col min="10998" max="10998" width="10.42578125" style="1" customWidth="1"/>
    <col min="10999" max="10999" width="9.28515625" style="1" customWidth="1"/>
    <col min="11000" max="11000" width="10.42578125" style="1" customWidth="1"/>
    <col min="11001" max="11001" width="9.7109375" style="1" customWidth="1"/>
    <col min="11002" max="11002" width="10.140625" style="1" customWidth="1"/>
    <col min="11003" max="11003" width="9.42578125" style="1" customWidth="1"/>
    <col min="11004" max="11004" width="9.28515625" style="1" customWidth="1"/>
    <col min="11005" max="11005" width="8.7109375" style="1" customWidth="1"/>
    <col min="11006" max="11006" width="7.7109375" style="1" customWidth="1"/>
    <col min="11007" max="11007" width="7.28515625" style="1" customWidth="1"/>
    <col min="11008" max="11008" width="10.5703125" style="1" customWidth="1"/>
    <col min="11009" max="11009" width="0" style="1" hidden="1" customWidth="1"/>
    <col min="11010" max="11010" width="9.85546875" style="1" customWidth="1"/>
    <col min="11011" max="11011" width="9.28515625" style="1" customWidth="1"/>
    <col min="11012" max="11012" width="11.140625" style="1" customWidth="1"/>
    <col min="11013" max="11013" width="10" style="1" customWidth="1"/>
    <col min="11014" max="11014" width="10.5703125" style="1" customWidth="1"/>
    <col min="11015" max="11015" width="9.7109375" style="1" customWidth="1"/>
    <col min="11016" max="11017" width="9" style="1" customWidth="1"/>
    <col min="11018" max="11018" width="8.5703125" style="1" customWidth="1"/>
    <col min="11019" max="11021" width="9" style="1" customWidth="1"/>
    <col min="11022" max="11022" width="9.5703125" style="1" customWidth="1"/>
    <col min="11023" max="11023" width="9.42578125" style="1" customWidth="1"/>
    <col min="11024" max="11243" width="9.140625" style="1"/>
    <col min="11244" max="11244" width="0" style="1" hidden="1" customWidth="1"/>
    <col min="11245" max="11245" width="25.7109375" style="1" customWidth="1"/>
    <col min="11246" max="11246" width="10.42578125" style="1" customWidth="1"/>
    <col min="11247" max="11247" width="9.7109375" style="1" customWidth="1"/>
    <col min="11248" max="11248" width="10.28515625" style="1" customWidth="1"/>
    <col min="11249" max="11249" width="9.7109375" style="1" customWidth="1"/>
    <col min="11250" max="11250" width="10.28515625" style="1" customWidth="1"/>
    <col min="11251" max="11251" width="9.7109375" style="1" customWidth="1"/>
    <col min="11252" max="11252" width="10.140625" style="1" customWidth="1"/>
    <col min="11253" max="11253" width="9.7109375" style="1" customWidth="1"/>
    <col min="11254" max="11254" width="10.42578125" style="1" customWidth="1"/>
    <col min="11255" max="11255" width="9.28515625" style="1" customWidth="1"/>
    <col min="11256" max="11256" width="10.42578125" style="1" customWidth="1"/>
    <col min="11257" max="11257" width="9.7109375" style="1" customWidth="1"/>
    <col min="11258" max="11258" width="10.140625" style="1" customWidth="1"/>
    <col min="11259" max="11259" width="9.42578125" style="1" customWidth="1"/>
    <col min="11260" max="11260" width="9.28515625" style="1" customWidth="1"/>
    <col min="11261" max="11261" width="8.7109375" style="1" customWidth="1"/>
    <col min="11262" max="11262" width="7.7109375" style="1" customWidth="1"/>
    <col min="11263" max="11263" width="7.28515625" style="1" customWidth="1"/>
    <col min="11264" max="11264" width="10.5703125" style="1" customWidth="1"/>
    <col min="11265" max="11265" width="0" style="1" hidden="1" customWidth="1"/>
    <col min="11266" max="11266" width="9.85546875" style="1" customWidth="1"/>
    <col min="11267" max="11267" width="9.28515625" style="1" customWidth="1"/>
    <col min="11268" max="11268" width="11.140625" style="1" customWidth="1"/>
    <col min="11269" max="11269" width="10" style="1" customWidth="1"/>
    <col min="11270" max="11270" width="10.5703125" style="1" customWidth="1"/>
    <col min="11271" max="11271" width="9.7109375" style="1" customWidth="1"/>
    <col min="11272" max="11273" width="9" style="1" customWidth="1"/>
    <col min="11274" max="11274" width="8.5703125" style="1" customWidth="1"/>
    <col min="11275" max="11277" width="9" style="1" customWidth="1"/>
    <col min="11278" max="11278" width="9.5703125" style="1" customWidth="1"/>
    <col min="11279" max="11279" width="9.42578125" style="1" customWidth="1"/>
    <col min="11280" max="11499" width="9.140625" style="1"/>
    <col min="11500" max="11500" width="0" style="1" hidden="1" customWidth="1"/>
    <col min="11501" max="11501" width="25.7109375" style="1" customWidth="1"/>
    <col min="11502" max="11502" width="10.42578125" style="1" customWidth="1"/>
    <col min="11503" max="11503" width="9.7109375" style="1" customWidth="1"/>
    <col min="11504" max="11504" width="10.28515625" style="1" customWidth="1"/>
    <col min="11505" max="11505" width="9.7109375" style="1" customWidth="1"/>
    <col min="11506" max="11506" width="10.28515625" style="1" customWidth="1"/>
    <col min="11507" max="11507" width="9.7109375" style="1" customWidth="1"/>
    <col min="11508" max="11508" width="10.140625" style="1" customWidth="1"/>
    <col min="11509" max="11509" width="9.7109375" style="1" customWidth="1"/>
    <col min="11510" max="11510" width="10.42578125" style="1" customWidth="1"/>
    <col min="11511" max="11511" width="9.28515625" style="1" customWidth="1"/>
    <col min="11512" max="11512" width="10.42578125" style="1" customWidth="1"/>
    <col min="11513" max="11513" width="9.7109375" style="1" customWidth="1"/>
    <col min="11514" max="11514" width="10.140625" style="1" customWidth="1"/>
    <col min="11515" max="11515" width="9.42578125" style="1" customWidth="1"/>
    <col min="11516" max="11516" width="9.28515625" style="1" customWidth="1"/>
    <col min="11517" max="11517" width="8.7109375" style="1" customWidth="1"/>
    <col min="11518" max="11518" width="7.7109375" style="1" customWidth="1"/>
    <col min="11519" max="11519" width="7.28515625" style="1" customWidth="1"/>
    <col min="11520" max="11520" width="10.5703125" style="1" customWidth="1"/>
    <col min="11521" max="11521" width="0" style="1" hidden="1" customWidth="1"/>
    <col min="11522" max="11522" width="9.85546875" style="1" customWidth="1"/>
    <col min="11523" max="11523" width="9.28515625" style="1" customWidth="1"/>
    <col min="11524" max="11524" width="11.140625" style="1" customWidth="1"/>
    <col min="11525" max="11525" width="10" style="1" customWidth="1"/>
    <col min="11526" max="11526" width="10.5703125" style="1" customWidth="1"/>
    <col min="11527" max="11527" width="9.7109375" style="1" customWidth="1"/>
    <col min="11528" max="11529" width="9" style="1" customWidth="1"/>
    <col min="11530" max="11530" width="8.5703125" style="1" customWidth="1"/>
    <col min="11531" max="11533" width="9" style="1" customWidth="1"/>
    <col min="11534" max="11534" width="9.5703125" style="1" customWidth="1"/>
    <col min="11535" max="11535" width="9.42578125" style="1" customWidth="1"/>
    <col min="11536" max="11755" width="9.140625" style="1"/>
    <col min="11756" max="11756" width="0" style="1" hidden="1" customWidth="1"/>
    <col min="11757" max="11757" width="25.7109375" style="1" customWidth="1"/>
    <col min="11758" max="11758" width="10.42578125" style="1" customWidth="1"/>
    <col min="11759" max="11759" width="9.7109375" style="1" customWidth="1"/>
    <col min="11760" max="11760" width="10.28515625" style="1" customWidth="1"/>
    <col min="11761" max="11761" width="9.7109375" style="1" customWidth="1"/>
    <col min="11762" max="11762" width="10.28515625" style="1" customWidth="1"/>
    <col min="11763" max="11763" width="9.7109375" style="1" customWidth="1"/>
    <col min="11764" max="11764" width="10.140625" style="1" customWidth="1"/>
    <col min="11765" max="11765" width="9.7109375" style="1" customWidth="1"/>
    <col min="11766" max="11766" width="10.42578125" style="1" customWidth="1"/>
    <col min="11767" max="11767" width="9.28515625" style="1" customWidth="1"/>
    <col min="11768" max="11768" width="10.42578125" style="1" customWidth="1"/>
    <col min="11769" max="11769" width="9.7109375" style="1" customWidth="1"/>
    <col min="11770" max="11770" width="10.140625" style="1" customWidth="1"/>
    <col min="11771" max="11771" width="9.42578125" style="1" customWidth="1"/>
    <col min="11772" max="11772" width="9.28515625" style="1" customWidth="1"/>
    <col min="11773" max="11773" width="8.7109375" style="1" customWidth="1"/>
    <col min="11774" max="11774" width="7.7109375" style="1" customWidth="1"/>
    <col min="11775" max="11775" width="7.28515625" style="1" customWidth="1"/>
    <col min="11776" max="11776" width="10.5703125" style="1" customWidth="1"/>
    <col min="11777" max="11777" width="0" style="1" hidden="1" customWidth="1"/>
    <col min="11778" max="11778" width="9.85546875" style="1" customWidth="1"/>
    <col min="11779" max="11779" width="9.28515625" style="1" customWidth="1"/>
    <col min="11780" max="11780" width="11.140625" style="1" customWidth="1"/>
    <col min="11781" max="11781" width="10" style="1" customWidth="1"/>
    <col min="11782" max="11782" width="10.5703125" style="1" customWidth="1"/>
    <col min="11783" max="11783" width="9.7109375" style="1" customWidth="1"/>
    <col min="11784" max="11785" width="9" style="1" customWidth="1"/>
    <col min="11786" max="11786" width="8.5703125" style="1" customWidth="1"/>
    <col min="11787" max="11789" width="9" style="1" customWidth="1"/>
    <col min="11790" max="11790" width="9.5703125" style="1" customWidth="1"/>
    <col min="11791" max="11791" width="9.42578125" style="1" customWidth="1"/>
    <col min="11792" max="12011" width="9.140625" style="1"/>
    <col min="12012" max="12012" width="0" style="1" hidden="1" customWidth="1"/>
    <col min="12013" max="12013" width="25.7109375" style="1" customWidth="1"/>
    <col min="12014" max="12014" width="10.42578125" style="1" customWidth="1"/>
    <col min="12015" max="12015" width="9.7109375" style="1" customWidth="1"/>
    <col min="12016" max="12016" width="10.28515625" style="1" customWidth="1"/>
    <col min="12017" max="12017" width="9.7109375" style="1" customWidth="1"/>
    <col min="12018" max="12018" width="10.28515625" style="1" customWidth="1"/>
    <col min="12019" max="12019" width="9.7109375" style="1" customWidth="1"/>
    <col min="12020" max="12020" width="10.140625" style="1" customWidth="1"/>
    <col min="12021" max="12021" width="9.7109375" style="1" customWidth="1"/>
    <col min="12022" max="12022" width="10.42578125" style="1" customWidth="1"/>
    <col min="12023" max="12023" width="9.28515625" style="1" customWidth="1"/>
    <col min="12024" max="12024" width="10.42578125" style="1" customWidth="1"/>
    <col min="12025" max="12025" width="9.7109375" style="1" customWidth="1"/>
    <col min="12026" max="12026" width="10.140625" style="1" customWidth="1"/>
    <col min="12027" max="12027" width="9.42578125" style="1" customWidth="1"/>
    <col min="12028" max="12028" width="9.28515625" style="1" customWidth="1"/>
    <col min="12029" max="12029" width="8.7109375" style="1" customWidth="1"/>
    <col min="12030" max="12030" width="7.7109375" style="1" customWidth="1"/>
    <col min="12031" max="12031" width="7.28515625" style="1" customWidth="1"/>
    <col min="12032" max="12032" width="10.5703125" style="1" customWidth="1"/>
    <col min="12033" max="12033" width="0" style="1" hidden="1" customWidth="1"/>
    <col min="12034" max="12034" width="9.85546875" style="1" customWidth="1"/>
    <col min="12035" max="12035" width="9.28515625" style="1" customWidth="1"/>
    <col min="12036" max="12036" width="11.140625" style="1" customWidth="1"/>
    <col min="12037" max="12037" width="10" style="1" customWidth="1"/>
    <col min="12038" max="12038" width="10.5703125" style="1" customWidth="1"/>
    <col min="12039" max="12039" width="9.7109375" style="1" customWidth="1"/>
    <col min="12040" max="12041" width="9" style="1" customWidth="1"/>
    <col min="12042" max="12042" width="8.5703125" style="1" customWidth="1"/>
    <col min="12043" max="12045" width="9" style="1" customWidth="1"/>
    <col min="12046" max="12046" width="9.5703125" style="1" customWidth="1"/>
    <col min="12047" max="12047" width="9.42578125" style="1" customWidth="1"/>
    <col min="12048" max="12267" width="9.140625" style="1"/>
    <col min="12268" max="12268" width="0" style="1" hidden="1" customWidth="1"/>
    <col min="12269" max="12269" width="25.7109375" style="1" customWidth="1"/>
    <col min="12270" max="12270" width="10.42578125" style="1" customWidth="1"/>
    <col min="12271" max="12271" width="9.7109375" style="1" customWidth="1"/>
    <col min="12272" max="12272" width="10.28515625" style="1" customWidth="1"/>
    <col min="12273" max="12273" width="9.7109375" style="1" customWidth="1"/>
    <col min="12274" max="12274" width="10.28515625" style="1" customWidth="1"/>
    <col min="12275" max="12275" width="9.7109375" style="1" customWidth="1"/>
    <col min="12276" max="12276" width="10.140625" style="1" customWidth="1"/>
    <col min="12277" max="12277" width="9.7109375" style="1" customWidth="1"/>
    <col min="12278" max="12278" width="10.42578125" style="1" customWidth="1"/>
    <col min="12279" max="12279" width="9.28515625" style="1" customWidth="1"/>
    <col min="12280" max="12280" width="10.42578125" style="1" customWidth="1"/>
    <col min="12281" max="12281" width="9.7109375" style="1" customWidth="1"/>
    <col min="12282" max="12282" width="10.140625" style="1" customWidth="1"/>
    <col min="12283" max="12283" width="9.42578125" style="1" customWidth="1"/>
    <col min="12284" max="12284" width="9.28515625" style="1" customWidth="1"/>
    <col min="12285" max="12285" width="8.7109375" style="1" customWidth="1"/>
    <col min="12286" max="12286" width="7.7109375" style="1" customWidth="1"/>
    <col min="12287" max="12287" width="7.28515625" style="1" customWidth="1"/>
    <col min="12288" max="12288" width="10.5703125" style="1" customWidth="1"/>
    <col min="12289" max="12289" width="0" style="1" hidden="1" customWidth="1"/>
    <col min="12290" max="12290" width="9.85546875" style="1" customWidth="1"/>
    <col min="12291" max="12291" width="9.28515625" style="1" customWidth="1"/>
    <col min="12292" max="12292" width="11.140625" style="1" customWidth="1"/>
    <col min="12293" max="12293" width="10" style="1" customWidth="1"/>
    <col min="12294" max="12294" width="10.5703125" style="1" customWidth="1"/>
    <col min="12295" max="12295" width="9.7109375" style="1" customWidth="1"/>
    <col min="12296" max="12297" width="9" style="1" customWidth="1"/>
    <col min="12298" max="12298" width="8.5703125" style="1" customWidth="1"/>
    <col min="12299" max="12301" width="9" style="1" customWidth="1"/>
    <col min="12302" max="12302" width="9.5703125" style="1" customWidth="1"/>
    <col min="12303" max="12303" width="9.42578125" style="1" customWidth="1"/>
    <col min="12304" max="12523" width="9.140625" style="1"/>
    <col min="12524" max="12524" width="0" style="1" hidden="1" customWidth="1"/>
    <col min="12525" max="12525" width="25.7109375" style="1" customWidth="1"/>
    <col min="12526" max="12526" width="10.42578125" style="1" customWidth="1"/>
    <col min="12527" max="12527" width="9.7109375" style="1" customWidth="1"/>
    <col min="12528" max="12528" width="10.28515625" style="1" customWidth="1"/>
    <col min="12529" max="12529" width="9.7109375" style="1" customWidth="1"/>
    <col min="12530" max="12530" width="10.28515625" style="1" customWidth="1"/>
    <col min="12531" max="12531" width="9.7109375" style="1" customWidth="1"/>
    <col min="12532" max="12532" width="10.140625" style="1" customWidth="1"/>
    <col min="12533" max="12533" width="9.7109375" style="1" customWidth="1"/>
    <col min="12534" max="12534" width="10.42578125" style="1" customWidth="1"/>
    <col min="12535" max="12535" width="9.28515625" style="1" customWidth="1"/>
    <col min="12536" max="12536" width="10.42578125" style="1" customWidth="1"/>
    <col min="12537" max="12537" width="9.7109375" style="1" customWidth="1"/>
    <col min="12538" max="12538" width="10.140625" style="1" customWidth="1"/>
    <col min="12539" max="12539" width="9.42578125" style="1" customWidth="1"/>
    <col min="12540" max="12540" width="9.28515625" style="1" customWidth="1"/>
    <col min="12541" max="12541" width="8.7109375" style="1" customWidth="1"/>
    <col min="12542" max="12542" width="7.7109375" style="1" customWidth="1"/>
    <col min="12543" max="12543" width="7.28515625" style="1" customWidth="1"/>
    <col min="12544" max="12544" width="10.5703125" style="1" customWidth="1"/>
    <col min="12545" max="12545" width="0" style="1" hidden="1" customWidth="1"/>
    <col min="12546" max="12546" width="9.85546875" style="1" customWidth="1"/>
    <col min="12547" max="12547" width="9.28515625" style="1" customWidth="1"/>
    <col min="12548" max="12548" width="11.140625" style="1" customWidth="1"/>
    <col min="12549" max="12549" width="10" style="1" customWidth="1"/>
    <col min="12550" max="12550" width="10.5703125" style="1" customWidth="1"/>
    <col min="12551" max="12551" width="9.7109375" style="1" customWidth="1"/>
    <col min="12552" max="12553" width="9" style="1" customWidth="1"/>
    <col min="12554" max="12554" width="8.5703125" style="1" customWidth="1"/>
    <col min="12555" max="12557" width="9" style="1" customWidth="1"/>
    <col min="12558" max="12558" width="9.5703125" style="1" customWidth="1"/>
    <col min="12559" max="12559" width="9.42578125" style="1" customWidth="1"/>
    <col min="12560" max="12779" width="9.140625" style="1"/>
    <col min="12780" max="12780" width="0" style="1" hidden="1" customWidth="1"/>
    <col min="12781" max="12781" width="25.7109375" style="1" customWidth="1"/>
    <col min="12782" max="12782" width="10.42578125" style="1" customWidth="1"/>
    <col min="12783" max="12783" width="9.7109375" style="1" customWidth="1"/>
    <col min="12784" max="12784" width="10.28515625" style="1" customWidth="1"/>
    <col min="12785" max="12785" width="9.7109375" style="1" customWidth="1"/>
    <col min="12786" max="12786" width="10.28515625" style="1" customWidth="1"/>
    <col min="12787" max="12787" width="9.7109375" style="1" customWidth="1"/>
    <col min="12788" max="12788" width="10.140625" style="1" customWidth="1"/>
    <col min="12789" max="12789" width="9.7109375" style="1" customWidth="1"/>
    <col min="12790" max="12790" width="10.42578125" style="1" customWidth="1"/>
    <col min="12791" max="12791" width="9.28515625" style="1" customWidth="1"/>
    <col min="12792" max="12792" width="10.42578125" style="1" customWidth="1"/>
    <col min="12793" max="12793" width="9.7109375" style="1" customWidth="1"/>
    <col min="12794" max="12794" width="10.140625" style="1" customWidth="1"/>
    <col min="12795" max="12795" width="9.42578125" style="1" customWidth="1"/>
    <col min="12796" max="12796" width="9.28515625" style="1" customWidth="1"/>
    <col min="12797" max="12797" width="8.7109375" style="1" customWidth="1"/>
    <col min="12798" max="12798" width="7.7109375" style="1" customWidth="1"/>
    <col min="12799" max="12799" width="7.28515625" style="1" customWidth="1"/>
    <col min="12800" max="12800" width="10.5703125" style="1" customWidth="1"/>
    <col min="12801" max="12801" width="0" style="1" hidden="1" customWidth="1"/>
    <col min="12802" max="12802" width="9.85546875" style="1" customWidth="1"/>
    <col min="12803" max="12803" width="9.28515625" style="1" customWidth="1"/>
    <col min="12804" max="12804" width="11.140625" style="1" customWidth="1"/>
    <col min="12805" max="12805" width="10" style="1" customWidth="1"/>
    <col min="12806" max="12806" width="10.5703125" style="1" customWidth="1"/>
    <col min="12807" max="12807" width="9.7109375" style="1" customWidth="1"/>
    <col min="12808" max="12809" width="9" style="1" customWidth="1"/>
    <col min="12810" max="12810" width="8.5703125" style="1" customWidth="1"/>
    <col min="12811" max="12813" width="9" style="1" customWidth="1"/>
    <col min="12814" max="12814" width="9.5703125" style="1" customWidth="1"/>
    <col min="12815" max="12815" width="9.42578125" style="1" customWidth="1"/>
    <col min="12816" max="13035" width="9.140625" style="1"/>
    <col min="13036" max="13036" width="0" style="1" hidden="1" customWidth="1"/>
    <col min="13037" max="13037" width="25.7109375" style="1" customWidth="1"/>
    <col min="13038" max="13038" width="10.42578125" style="1" customWidth="1"/>
    <col min="13039" max="13039" width="9.7109375" style="1" customWidth="1"/>
    <col min="13040" max="13040" width="10.28515625" style="1" customWidth="1"/>
    <col min="13041" max="13041" width="9.7109375" style="1" customWidth="1"/>
    <col min="13042" max="13042" width="10.28515625" style="1" customWidth="1"/>
    <col min="13043" max="13043" width="9.7109375" style="1" customWidth="1"/>
    <col min="13044" max="13044" width="10.140625" style="1" customWidth="1"/>
    <col min="13045" max="13045" width="9.7109375" style="1" customWidth="1"/>
    <col min="13046" max="13046" width="10.42578125" style="1" customWidth="1"/>
    <col min="13047" max="13047" width="9.28515625" style="1" customWidth="1"/>
    <col min="13048" max="13048" width="10.42578125" style="1" customWidth="1"/>
    <col min="13049" max="13049" width="9.7109375" style="1" customWidth="1"/>
    <col min="13050" max="13050" width="10.140625" style="1" customWidth="1"/>
    <col min="13051" max="13051" width="9.42578125" style="1" customWidth="1"/>
    <col min="13052" max="13052" width="9.28515625" style="1" customWidth="1"/>
    <col min="13053" max="13053" width="8.7109375" style="1" customWidth="1"/>
    <col min="13054" max="13054" width="7.7109375" style="1" customWidth="1"/>
    <col min="13055" max="13055" width="7.28515625" style="1" customWidth="1"/>
    <col min="13056" max="13056" width="10.5703125" style="1" customWidth="1"/>
    <col min="13057" max="13057" width="0" style="1" hidden="1" customWidth="1"/>
    <col min="13058" max="13058" width="9.85546875" style="1" customWidth="1"/>
    <col min="13059" max="13059" width="9.28515625" style="1" customWidth="1"/>
    <col min="13060" max="13060" width="11.140625" style="1" customWidth="1"/>
    <col min="13061" max="13061" width="10" style="1" customWidth="1"/>
    <col min="13062" max="13062" width="10.5703125" style="1" customWidth="1"/>
    <col min="13063" max="13063" width="9.7109375" style="1" customWidth="1"/>
    <col min="13064" max="13065" width="9" style="1" customWidth="1"/>
    <col min="13066" max="13066" width="8.5703125" style="1" customWidth="1"/>
    <col min="13067" max="13069" width="9" style="1" customWidth="1"/>
    <col min="13070" max="13070" width="9.5703125" style="1" customWidth="1"/>
    <col min="13071" max="13071" width="9.42578125" style="1" customWidth="1"/>
    <col min="13072" max="16384" width="9.140625" style="1"/>
  </cols>
  <sheetData>
    <row r="1" spans="1:36" ht="15" customHeight="1" x14ac:dyDescent="0.25">
      <c r="C1" s="2" t="s">
        <v>112</v>
      </c>
      <c r="Q1" s="2"/>
    </row>
    <row r="2" spans="1:36" ht="9" customHeight="1" thickBot="1" x14ac:dyDescent="0.3">
      <c r="C2" s="2"/>
      <c r="AB2" s="4"/>
      <c r="AC2" s="4"/>
      <c r="AD2" s="4"/>
    </row>
    <row r="3" spans="1:36" s="5" customFormat="1" ht="14.45" customHeight="1" x14ac:dyDescent="0.2">
      <c r="B3" s="235" t="s">
        <v>89</v>
      </c>
      <c r="C3" s="238" t="s">
        <v>0</v>
      </c>
      <c r="D3" s="239"/>
      <c r="E3" s="238" t="s">
        <v>1</v>
      </c>
      <c r="F3" s="239"/>
      <c r="G3" s="242" t="s">
        <v>2</v>
      </c>
      <c r="H3" s="243"/>
      <c r="I3" s="246" t="s">
        <v>3</v>
      </c>
      <c r="J3" s="247"/>
      <c r="K3" s="227" t="s">
        <v>4</v>
      </c>
      <c r="L3" s="228"/>
      <c r="M3" s="238" t="s">
        <v>5</v>
      </c>
      <c r="N3" s="239"/>
      <c r="O3" s="238" t="s">
        <v>6</v>
      </c>
      <c r="P3" s="239"/>
      <c r="Q3" s="254" t="s">
        <v>7</v>
      </c>
      <c r="R3" s="255"/>
      <c r="S3" s="255"/>
      <c r="T3" s="255"/>
      <c r="U3" s="255"/>
      <c r="V3" s="255"/>
      <c r="W3" s="255"/>
      <c r="X3" s="255"/>
      <c r="Y3" s="255"/>
      <c r="Z3" s="256"/>
      <c r="AA3" s="227" t="s">
        <v>8</v>
      </c>
      <c r="AB3" s="257"/>
      <c r="AC3" s="257"/>
      <c r="AD3" s="257"/>
      <c r="AE3" s="227" t="s">
        <v>9</v>
      </c>
      <c r="AF3" s="228"/>
      <c r="AG3" s="246" t="s">
        <v>108</v>
      </c>
      <c r="AH3" s="252"/>
      <c r="AI3" s="252"/>
      <c r="AJ3" s="247"/>
    </row>
    <row r="4" spans="1:36" s="5" customFormat="1" ht="16.5" customHeight="1" x14ac:dyDescent="0.2">
      <c r="B4" s="236"/>
      <c r="C4" s="240"/>
      <c r="D4" s="241"/>
      <c r="E4" s="240"/>
      <c r="F4" s="241"/>
      <c r="G4" s="244"/>
      <c r="H4" s="245"/>
      <c r="I4" s="248"/>
      <c r="J4" s="249"/>
      <c r="K4" s="229"/>
      <c r="L4" s="230"/>
      <c r="M4" s="240"/>
      <c r="N4" s="241"/>
      <c r="O4" s="250"/>
      <c r="P4" s="251"/>
      <c r="Q4" s="259" t="s">
        <v>10</v>
      </c>
      <c r="R4" s="260"/>
      <c r="S4" s="260"/>
      <c r="T4" s="260"/>
      <c r="U4" s="261" t="s">
        <v>11</v>
      </c>
      <c r="V4" s="262"/>
      <c r="W4" s="265" t="s">
        <v>12</v>
      </c>
      <c r="X4" s="266"/>
      <c r="Y4" s="269" t="s">
        <v>13</v>
      </c>
      <c r="Z4" s="270"/>
      <c r="AA4" s="229"/>
      <c r="AB4" s="258"/>
      <c r="AC4" s="258"/>
      <c r="AD4" s="258"/>
      <c r="AE4" s="229"/>
      <c r="AF4" s="230"/>
      <c r="AG4" s="248"/>
      <c r="AH4" s="253"/>
      <c r="AI4" s="253"/>
      <c r="AJ4" s="249"/>
    </row>
    <row r="5" spans="1:36" s="5" customFormat="1" ht="20.45" customHeight="1" x14ac:dyDescent="0.2">
      <c r="B5" s="236"/>
      <c r="C5" s="231" t="s">
        <v>14</v>
      </c>
      <c r="D5" s="233" t="s">
        <v>97</v>
      </c>
      <c r="E5" s="231" t="s">
        <v>14</v>
      </c>
      <c r="F5" s="233" t="s">
        <v>97</v>
      </c>
      <c r="G5" s="275" t="s">
        <v>15</v>
      </c>
      <c r="H5" s="233" t="s">
        <v>98</v>
      </c>
      <c r="I5" s="279" t="s">
        <v>16</v>
      </c>
      <c r="J5" s="281" t="s">
        <v>99</v>
      </c>
      <c r="K5" s="275" t="s">
        <v>17</v>
      </c>
      <c r="L5" s="233" t="s">
        <v>97</v>
      </c>
      <c r="M5" s="275" t="s">
        <v>18</v>
      </c>
      <c r="N5" s="233" t="s">
        <v>98</v>
      </c>
      <c r="O5" s="275" t="s">
        <v>19</v>
      </c>
      <c r="P5" s="233" t="s">
        <v>97</v>
      </c>
      <c r="Q5" s="275" t="s">
        <v>100</v>
      </c>
      <c r="R5" s="285" t="s">
        <v>22</v>
      </c>
      <c r="S5" s="287" t="s">
        <v>101</v>
      </c>
      <c r="T5" s="288"/>
      <c r="U5" s="263"/>
      <c r="V5" s="264"/>
      <c r="W5" s="267"/>
      <c r="X5" s="268"/>
      <c r="Y5" s="271"/>
      <c r="Z5" s="272"/>
      <c r="AA5" s="275" t="s">
        <v>105</v>
      </c>
      <c r="AB5" s="277" t="s">
        <v>102</v>
      </c>
      <c r="AC5" s="273" t="s">
        <v>23</v>
      </c>
      <c r="AD5" s="274"/>
      <c r="AE5" s="275" t="s">
        <v>93</v>
      </c>
      <c r="AF5" s="233" t="s">
        <v>102</v>
      </c>
      <c r="AG5" s="291" t="s">
        <v>106</v>
      </c>
      <c r="AH5" s="289" t="s">
        <v>107</v>
      </c>
      <c r="AI5" s="283" t="s">
        <v>21</v>
      </c>
      <c r="AJ5" s="284"/>
    </row>
    <row r="6" spans="1:36" s="5" customFormat="1" ht="42.75" customHeight="1" thickBot="1" x14ac:dyDescent="0.25">
      <c r="B6" s="237"/>
      <c r="C6" s="232"/>
      <c r="D6" s="234"/>
      <c r="E6" s="232"/>
      <c r="F6" s="234"/>
      <c r="G6" s="276"/>
      <c r="H6" s="234"/>
      <c r="I6" s="280"/>
      <c r="J6" s="282"/>
      <c r="K6" s="276"/>
      <c r="L6" s="234"/>
      <c r="M6" s="276"/>
      <c r="N6" s="234"/>
      <c r="O6" s="276"/>
      <c r="P6" s="234"/>
      <c r="Q6" s="276"/>
      <c r="R6" s="286"/>
      <c r="S6" s="181" t="s">
        <v>24</v>
      </c>
      <c r="T6" s="182" t="s">
        <v>25</v>
      </c>
      <c r="U6" s="183" t="s">
        <v>100</v>
      </c>
      <c r="V6" s="184" t="s">
        <v>102</v>
      </c>
      <c r="W6" s="183" t="s">
        <v>100</v>
      </c>
      <c r="X6" s="185" t="s">
        <v>102</v>
      </c>
      <c r="Y6" s="186" t="s">
        <v>103</v>
      </c>
      <c r="Z6" s="187" t="s">
        <v>104</v>
      </c>
      <c r="AA6" s="276"/>
      <c r="AB6" s="278"/>
      <c r="AC6" s="186" t="s">
        <v>103</v>
      </c>
      <c r="AD6" s="187" t="s">
        <v>92</v>
      </c>
      <c r="AE6" s="276"/>
      <c r="AF6" s="234"/>
      <c r="AG6" s="292"/>
      <c r="AH6" s="290"/>
      <c r="AI6" s="6" t="s">
        <v>109</v>
      </c>
      <c r="AJ6" s="7" t="s">
        <v>110</v>
      </c>
    </row>
    <row r="7" spans="1:36" s="5" customFormat="1" ht="6.75" customHeight="1" thickBot="1" x14ac:dyDescent="0.25"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Q7" s="14"/>
      <c r="R7" s="15"/>
      <c r="S7" s="16"/>
      <c r="T7" s="14"/>
      <c r="U7" s="14"/>
      <c r="V7" s="14"/>
      <c r="W7" s="14"/>
      <c r="X7" s="14"/>
      <c r="Y7" s="16"/>
      <c r="Z7" s="16"/>
      <c r="AA7" s="14"/>
      <c r="AB7" s="13"/>
      <c r="AC7" s="16"/>
      <c r="AD7" s="16"/>
    </row>
    <row r="8" spans="1:36" s="41" customFormat="1" ht="13.5" customHeight="1" x14ac:dyDescent="0.25">
      <c r="A8" s="17">
        <v>1</v>
      </c>
      <c r="B8" s="18" t="s">
        <v>26</v>
      </c>
      <c r="C8" s="19">
        <v>719687.4</v>
      </c>
      <c r="D8" s="20">
        <v>126.15197388305097</v>
      </c>
      <c r="E8" s="19">
        <v>93789.856499999994</v>
      </c>
      <c r="F8" s="20">
        <v>109.30767640140948</v>
      </c>
      <c r="G8" s="21">
        <v>63003.643100000001</v>
      </c>
      <c r="H8" s="22">
        <v>125.5</v>
      </c>
      <c r="I8" s="23">
        <v>2401459</v>
      </c>
      <c r="J8" s="20">
        <v>82.4</v>
      </c>
      <c r="K8" s="21">
        <v>372685.87599999999</v>
      </c>
      <c r="L8" s="22">
        <v>107.17993703829572</v>
      </c>
      <c r="M8" s="21">
        <v>551774</v>
      </c>
      <c r="N8" s="22">
        <v>118.1</v>
      </c>
      <c r="O8" s="21">
        <v>43349.057099999998</v>
      </c>
      <c r="P8" s="22">
        <v>126.24098122530667</v>
      </c>
      <c r="Q8" s="28">
        <v>238398.96799999999</v>
      </c>
      <c r="R8" s="29">
        <v>207344.87599999999</v>
      </c>
      <c r="S8" s="30">
        <f t="shared" ref="S8:S52" si="0">Q8-R8</f>
        <v>31054.092000000004</v>
      </c>
      <c r="T8" s="31">
        <v>114.97702407654387</v>
      </c>
      <c r="U8" s="32">
        <v>278798.32199999999</v>
      </c>
      <c r="V8" s="31">
        <v>107.9</v>
      </c>
      <c r="W8" s="32">
        <v>40399.353999999999</v>
      </c>
      <c r="X8" s="33">
        <v>79.3</v>
      </c>
      <c r="Y8" s="26">
        <v>0.3</v>
      </c>
      <c r="Z8" s="34">
        <v>0.26600000000000001</v>
      </c>
      <c r="AA8" s="35">
        <v>68887.7</v>
      </c>
      <c r="AB8" s="36">
        <v>119.8</v>
      </c>
      <c r="AC8" s="37">
        <v>1</v>
      </c>
      <c r="AD8" s="38">
        <v>1</v>
      </c>
      <c r="AE8" s="32">
        <v>1029.296</v>
      </c>
      <c r="AF8" s="39">
        <v>100.5</v>
      </c>
      <c r="AG8" s="24">
        <v>7723</v>
      </c>
      <c r="AH8" s="25">
        <v>70.8</v>
      </c>
      <c r="AI8" s="26">
        <v>3.0000000000000001E-3</v>
      </c>
      <c r="AJ8" s="27">
        <v>4.0000000000000001E-3</v>
      </c>
    </row>
    <row r="9" spans="1:36" s="40" customFormat="1" ht="13.5" customHeight="1" x14ac:dyDescent="0.25">
      <c r="A9" s="42">
        <v>2</v>
      </c>
      <c r="B9" s="43" t="s">
        <v>27</v>
      </c>
      <c r="C9" s="44">
        <v>2918.5081</v>
      </c>
      <c r="D9" s="45">
        <v>139.57683634495172</v>
      </c>
      <c r="E9" s="44">
        <v>361.2747</v>
      </c>
      <c r="F9" s="45">
        <v>195.93136010725186</v>
      </c>
      <c r="G9" s="46">
        <v>97.416300000000007</v>
      </c>
      <c r="H9" s="49">
        <v>91.6</v>
      </c>
      <c r="I9" s="48">
        <v>220956</v>
      </c>
      <c r="J9" s="45">
        <v>74</v>
      </c>
      <c r="K9" s="46">
        <v>22155.207699999999</v>
      </c>
      <c r="L9" s="49">
        <v>114.74834150708845</v>
      </c>
      <c r="M9" s="46">
        <v>19331</v>
      </c>
      <c r="N9" s="49">
        <v>110.6</v>
      </c>
      <c r="O9" s="44">
        <v>3994.0608000000002</v>
      </c>
      <c r="P9" s="45">
        <v>148.92102320832075</v>
      </c>
      <c r="Q9" s="54">
        <v>3967.4720000000002</v>
      </c>
      <c r="R9" s="55">
        <v>2042.8779999999999</v>
      </c>
      <c r="S9" s="56">
        <f t="shared" si="0"/>
        <v>1924.5940000000003</v>
      </c>
      <c r="T9" s="57">
        <v>194.20993324124106</v>
      </c>
      <c r="U9" s="58">
        <v>4726.5</v>
      </c>
      <c r="V9" s="57">
        <v>141.4</v>
      </c>
      <c r="W9" s="54">
        <v>758.97799999999995</v>
      </c>
      <c r="X9" s="59">
        <v>58.4</v>
      </c>
      <c r="Y9" s="52">
        <v>0.434</v>
      </c>
      <c r="Z9" s="60">
        <v>0.41499999999999998</v>
      </c>
      <c r="AA9" s="61">
        <v>54888.4</v>
      </c>
      <c r="AB9" s="62">
        <v>122.2</v>
      </c>
      <c r="AC9" s="63">
        <f>AA9/$AA$8</f>
        <v>0.79678084766946788</v>
      </c>
      <c r="AD9" s="60">
        <v>0.79588521927449918</v>
      </c>
      <c r="AE9" s="54">
        <v>29.884</v>
      </c>
      <c r="AF9" s="64">
        <v>99</v>
      </c>
      <c r="AG9" s="50">
        <v>310</v>
      </c>
      <c r="AH9" s="51">
        <v>78.7</v>
      </c>
      <c r="AI9" s="52">
        <v>3.0000000000000001E-3</v>
      </c>
      <c r="AJ9" s="53">
        <v>5.0000000000000001E-3</v>
      </c>
    </row>
    <row r="10" spans="1:36" s="40" customFormat="1" ht="13.5" customHeight="1" x14ac:dyDescent="0.25">
      <c r="A10" s="42">
        <v>3</v>
      </c>
      <c r="B10" s="43" t="s">
        <v>29</v>
      </c>
      <c r="C10" s="44">
        <v>21339.731599999999</v>
      </c>
      <c r="D10" s="45">
        <v>121.65946625314091</v>
      </c>
      <c r="E10" s="44">
        <v>105.804</v>
      </c>
      <c r="F10" s="45">
        <v>66.29846717222037</v>
      </c>
      <c r="G10" s="46">
        <v>4040.9907000000003</v>
      </c>
      <c r="H10" s="49">
        <v>136</v>
      </c>
      <c r="I10" s="48">
        <v>27548</v>
      </c>
      <c r="J10" s="45">
        <v>106.9</v>
      </c>
      <c r="K10" s="46">
        <v>140.25409999999999</v>
      </c>
      <c r="L10" s="49">
        <v>43.746670359682241</v>
      </c>
      <c r="M10" s="46">
        <v>11024.1</v>
      </c>
      <c r="N10" s="49">
        <v>107.6</v>
      </c>
      <c r="O10" s="44"/>
      <c r="P10" s="45"/>
      <c r="Q10" s="69">
        <v>1497.4749999999999</v>
      </c>
      <c r="R10" s="55">
        <v>1270.6679999999999</v>
      </c>
      <c r="S10" s="56">
        <f t="shared" si="0"/>
        <v>226.80700000000002</v>
      </c>
      <c r="T10" s="57">
        <v>117.84943037835218</v>
      </c>
      <c r="U10" s="58">
        <v>1654.8620000000001</v>
      </c>
      <c r="V10" s="57">
        <v>124</v>
      </c>
      <c r="W10" s="54">
        <v>157.387</v>
      </c>
      <c r="X10" s="59" t="s">
        <v>40</v>
      </c>
      <c r="Y10" s="52">
        <v>0.14499999999999999</v>
      </c>
      <c r="Z10" s="60">
        <v>0.129</v>
      </c>
      <c r="AA10" s="61">
        <v>51042.7</v>
      </c>
      <c r="AB10" s="62">
        <v>120.2</v>
      </c>
      <c r="AC10" s="63">
        <f t="shared" ref="AC10:AC52" si="1">AA10/$AA$8</f>
        <v>0.7409552068076013</v>
      </c>
      <c r="AD10" s="60">
        <v>0.72068820309210135</v>
      </c>
      <c r="AE10" s="54">
        <v>29.529</v>
      </c>
      <c r="AF10" s="64">
        <v>97.9</v>
      </c>
      <c r="AG10" s="50">
        <v>200</v>
      </c>
      <c r="AH10" s="51">
        <v>70.400000000000006</v>
      </c>
      <c r="AI10" s="52">
        <v>2E-3</v>
      </c>
      <c r="AJ10" s="53">
        <v>3.0000000000000001E-3</v>
      </c>
    </row>
    <row r="11" spans="1:36" s="40" customFormat="1" ht="13.5" customHeight="1" x14ac:dyDescent="0.25">
      <c r="A11" s="42">
        <v>4</v>
      </c>
      <c r="B11" s="219" t="s">
        <v>30</v>
      </c>
      <c r="C11" s="44">
        <v>1685.2452000000003</v>
      </c>
      <c r="D11" s="45">
        <v>137.60945504785829</v>
      </c>
      <c r="E11" s="44"/>
      <c r="F11" s="45"/>
      <c r="G11" s="46">
        <v>1396.883</v>
      </c>
      <c r="H11" s="49">
        <v>31.6</v>
      </c>
      <c r="I11" s="48">
        <v>45634</v>
      </c>
      <c r="J11" s="45">
        <v>87.5</v>
      </c>
      <c r="K11" s="46">
        <v>225.34289999999999</v>
      </c>
      <c r="L11" s="49">
        <v>137.32440843826728</v>
      </c>
      <c r="M11" s="46">
        <v>11867.8</v>
      </c>
      <c r="N11" s="49">
        <v>107.6</v>
      </c>
      <c r="O11" s="44">
        <v>2766.694</v>
      </c>
      <c r="P11" s="45">
        <v>132.18017304570637</v>
      </c>
      <c r="Q11" s="65">
        <v>-897.97900000000004</v>
      </c>
      <c r="R11" s="55">
        <v>-599.06899999999996</v>
      </c>
      <c r="S11" s="56">
        <f t="shared" si="0"/>
        <v>-298.91000000000008</v>
      </c>
      <c r="T11" s="57"/>
      <c r="U11" s="58">
        <v>829.35599999999999</v>
      </c>
      <c r="V11" s="57">
        <v>56.8</v>
      </c>
      <c r="W11" s="54">
        <v>1727.335</v>
      </c>
      <c r="X11" s="59">
        <v>83.8</v>
      </c>
      <c r="Y11" s="52">
        <v>0.59599999999999997</v>
      </c>
      <c r="Z11" s="60">
        <v>0.55300000000000005</v>
      </c>
      <c r="AA11" s="61">
        <v>67316.899999999994</v>
      </c>
      <c r="AB11" s="62">
        <v>131.30000000000001</v>
      </c>
      <c r="AC11" s="63">
        <f t="shared" si="1"/>
        <v>0.97719767099206389</v>
      </c>
      <c r="AD11" s="60">
        <v>0.89309992179510322</v>
      </c>
      <c r="AE11" s="54">
        <v>19.170999999999999</v>
      </c>
      <c r="AF11" s="64">
        <v>106.1</v>
      </c>
      <c r="AG11" s="50">
        <v>83</v>
      </c>
      <c r="AH11" s="51">
        <v>60.6</v>
      </c>
      <c r="AI11" s="52">
        <v>1E-3</v>
      </c>
      <c r="AJ11" s="53">
        <v>2E-3</v>
      </c>
    </row>
    <row r="12" spans="1:36" s="40" customFormat="1" ht="13.5" customHeight="1" x14ac:dyDescent="0.25">
      <c r="A12" s="42">
        <v>5</v>
      </c>
      <c r="B12" s="43" t="s">
        <v>31</v>
      </c>
      <c r="C12" s="44">
        <v>2345.1660000000002</v>
      </c>
      <c r="D12" s="45">
        <v>165.87354780738474</v>
      </c>
      <c r="E12" s="44">
        <v>93.728200000000001</v>
      </c>
      <c r="F12" s="49">
        <v>132.95930569879098</v>
      </c>
      <c r="G12" s="46">
        <v>29</v>
      </c>
      <c r="H12" s="49">
        <v>29.8</v>
      </c>
      <c r="I12" s="48">
        <v>29003</v>
      </c>
      <c r="J12" s="45">
        <v>116.5</v>
      </c>
      <c r="K12" s="46">
        <v>49.716200000000001</v>
      </c>
      <c r="L12" s="49">
        <v>113.34866955607792</v>
      </c>
      <c r="M12" s="46">
        <v>5446</v>
      </c>
      <c r="N12" s="49">
        <v>105.7</v>
      </c>
      <c r="O12" s="44">
        <v>441.10129999999998</v>
      </c>
      <c r="P12" s="45">
        <v>117.99825156585972</v>
      </c>
      <c r="Q12" s="65">
        <v>-45.575000000000003</v>
      </c>
      <c r="R12" s="55">
        <v>1399.444</v>
      </c>
      <c r="S12" s="56">
        <f t="shared" si="0"/>
        <v>-1445.019</v>
      </c>
      <c r="T12" s="57"/>
      <c r="U12" s="58">
        <v>2127.2339999999999</v>
      </c>
      <c r="V12" s="57">
        <v>123.3</v>
      </c>
      <c r="W12" s="54">
        <v>2172.8090000000002</v>
      </c>
      <c r="X12" s="59" t="s">
        <v>121</v>
      </c>
      <c r="Y12" s="52">
        <v>0.57699999999999996</v>
      </c>
      <c r="Z12" s="60">
        <v>0.28199999999999997</v>
      </c>
      <c r="AA12" s="61">
        <v>48683</v>
      </c>
      <c r="AB12" s="62">
        <v>124.8</v>
      </c>
      <c r="AC12" s="63">
        <f t="shared" si="1"/>
        <v>0.70670090596724822</v>
      </c>
      <c r="AD12" s="60">
        <v>0.74404940945276621</v>
      </c>
      <c r="AE12" s="54">
        <v>7.6020000000000003</v>
      </c>
      <c r="AF12" s="64">
        <v>98.2</v>
      </c>
      <c r="AG12" s="50">
        <v>152</v>
      </c>
      <c r="AH12" s="51">
        <v>70.5</v>
      </c>
      <c r="AI12" s="52">
        <v>4.0000000000000001E-3</v>
      </c>
      <c r="AJ12" s="53">
        <v>5.0000000000000001E-3</v>
      </c>
    </row>
    <row r="13" spans="1:36" s="40" customFormat="1" ht="13.5" customHeight="1" x14ac:dyDescent="0.25">
      <c r="A13" s="42">
        <v>7</v>
      </c>
      <c r="B13" s="43" t="s">
        <v>32</v>
      </c>
      <c r="C13" s="44">
        <v>98164.9</v>
      </c>
      <c r="D13" s="45">
        <v>109.67956012656128</v>
      </c>
      <c r="E13" s="44">
        <v>8406.5259999999998</v>
      </c>
      <c r="F13" s="45">
        <v>143.63294950344826</v>
      </c>
      <c r="G13" s="46">
        <v>19867.6185</v>
      </c>
      <c r="H13" s="49">
        <v>149.6</v>
      </c>
      <c r="I13" s="48">
        <v>805417</v>
      </c>
      <c r="J13" s="45">
        <v>71.5</v>
      </c>
      <c r="K13" s="46">
        <v>20609.025000000001</v>
      </c>
      <c r="L13" s="49">
        <v>98.497361462534684</v>
      </c>
      <c r="M13" s="46">
        <v>243326.8</v>
      </c>
      <c r="N13" s="49">
        <v>125.4</v>
      </c>
      <c r="O13" s="44">
        <v>1358.8402000000001</v>
      </c>
      <c r="P13" s="45">
        <v>157.76221590608947</v>
      </c>
      <c r="Q13" s="54">
        <v>91137.762000000002</v>
      </c>
      <c r="R13" s="55">
        <v>80317.616999999998</v>
      </c>
      <c r="S13" s="56">
        <f t="shared" si="0"/>
        <v>10820.145000000004</v>
      </c>
      <c r="T13" s="57">
        <v>113.47169575511684</v>
      </c>
      <c r="U13" s="54">
        <v>100936.942</v>
      </c>
      <c r="V13" s="57">
        <v>108.7</v>
      </c>
      <c r="W13" s="54">
        <v>9799.18</v>
      </c>
      <c r="X13" s="59">
        <v>78.400000000000006</v>
      </c>
      <c r="Y13" s="52">
        <v>0.23200000000000001</v>
      </c>
      <c r="Z13" s="60">
        <v>0.20300000000000001</v>
      </c>
      <c r="AA13" s="61">
        <v>84036.9</v>
      </c>
      <c r="AB13" s="62">
        <v>117.2</v>
      </c>
      <c r="AC13" s="63">
        <f t="shared" si="1"/>
        <v>1.2199115371829803</v>
      </c>
      <c r="AD13" s="60">
        <v>1.2435581222803747</v>
      </c>
      <c r="AE13" s="54">
        <v>312.64</v>
      </c>
      <c r="AF13" s="64">
        <v>101</v>
      </c>
      <c r="AG13" s="50">
        <v>791</v>
      </c>
      <c r="AH13" s="51">
        <v>60.6</v>
      </c>
      <c r="AI13" s="52">
        <v>1E-3</v>
      </c>
      <c r="AJ13" s="53">
        <v>3.0000000000000001E-3</v>
      </c>
    </row>
    <row r="14" spans="1:36" s="40" customFormat="1" ht="13.5" customHeight="1" x14ac:dyDescent="0.25">
      <c r="A14" s="42">
        <v>9</v>
      </c>
      <c r="B14" s="43" t="s">
        <v>33</v>
      </c>
      <c r="C14" s="44">
        <v>34063.127</v>
      </c>
      <c r="D14" s="45">
        <v>141.35704548434708</v>
      </c>
      <c r="E14" s="44">
        <v>619.16700000000003</v>
      </c>
      <c r="F14" s="45">
        <v>140.83983868975574</v>
      </c>
      <c r="G14" s="46">
        <v>7467.8002000000006</v>
      </c>
      <c r="H14" s="49">
        <v>180.3</v>
      </c>
      <c r="I14" s="48">
        <v>214932</v>
      </c>
      <c r="J14" s="45">
        <v>67.8</v>
      </c>
      <c r="K14" s="46">
        <v>176589.2016</v>
      </c>
      <c r="L14" s="49">
        <v>117.43789850163839</v>
      </c>
      <c r="M14" s="46">
        <v>36129.800000000003</v>
      </c>
      <c r="N14" s="49">
        <v>112.2</v>
      </c>
      <c r="O14" s="44">
        <v>16.714400000000001</v>
      </c>
      <c r="P14" s="45">
        <v>150</v>
      </c>
      <c r="Q14" s="54">
        <v>80179.801999999996</v>
      </c>
      <c r="R14" s="55">
        <v>63356.646999999997</v>
      </c>
      <c r="S14" s="56">
        <f t="shared" si="0"/>
        <v>16823.154999999999</v>
      </c>
      <c r="T14" s="57">
        <v>126.55310183949602</v>
      </c>
      <c r="U14" s="54">
        <v>81584.192999999999</v>
      </c>
      <c r="V14" s="57">
        <v>126</v>
      </c>
      <c r="W14" s="54">
        <v>1404.3910000000001</v>
      </c>
      <c r="X14" s="59">
        <v>100.4</v>
      </c>
      <c r="Y14" s="52">
        <v>0.24299999999999999</v>
      </c>
      <c r="Z14" s="60">
        <v>0.22800000000000001</v>
      </c>
      <c r="AA14" s="61">
        <v>77003.199999999997</v>
      </c>
      <c r="AB14" s="62">
        <v>117.8</v>
      </c>
      <c r="AC14" s="63">
        <f t="shared" si="1"/>
        <v>1.1178076782938029</v>
      </c>
      <c r="AD14" s="60">
        <v>1.2071026088351482</v>
      </c>
      <c r="AE14" s="54">
        <v>69.459999999999994</v>
      </c>
      <c r="AF14" s="64">
        <v>100.2</v>
      </c>
      <c r="AG14" s="50">
        <v>381</v>
      </c>
      <c r="AH14" s="51">
        <v>66.8</v>
      </c>
      <c r="AI14" s="52">
        <v>2E-3</v>
      </c>
      <c r="AJ14" s="53">
        <v>3.0000000000000001E-3</v>
      </c>
    </row>
    <row r="15" spans="1:36" s="40" customFormat="1" ht="13.5" customHeight="1" x14ac:dyDescent="0.25">
      <c r="A15" s="42">
        <v>10</v>
      </c>
      <c r="B15" s="43" t="s">
        <v>35</v>
      </c>
      <c r="C15" s="44">
        <v>10980.1</v>
      </c>
      <c r="D15" s="45">
        <v>106.52553941799138</v>
      </c>
      <c r="E15" s="46"/>
      <c r="F15" s="49"/>
      <c r="G15" s="46">
        <v>2477.3152999999998</v>
      </c>
      <c r="H15" s="49">
        <v>79.599999999999994</v>
      </c>
      <c r="I15" s="48">
        <v>280440</v>
      </c>
      <c r="J15" s="45">
        <v>99.7</v>
      </c>
      <c r="K15" s="46">
        <v>13156.822</v>
      </c>
      <c r="L15" s="49">
        <v>116.24988233041323</v>
      </c>
      <c r="M15" s="46">
        <v>69525.600000000006</v>
      </c>
      <c r="N15" s="49">
        <v>115.5</v>
      </c>
      <c r="O15" s="44">
        <v>29640.012999999999</v>
      </c>
      <c r="P15" s="45">
        <v>124.37613426295415</v>
      </c>
      <c r="Q15" s="54">
        <v>7325.0879999999997</v>
      </c>
      <c r="R15" s="55">
        <v>5695.0820000000003</v>
      </c>
      <c r="S15" s="56">
        <f t="shared" si="0"/>
        <v>1630.0059999999994</v>
      </c>
      <c r="T15" s="57">
        <v>128.62129114207661</v>
      </c>
      <c r="U15" s="54">
        <v>10977.870999999999</v>
      </c>
      <c r="V15" s="57">
        <v>133</v>
      </c>
      <c r="W15" s="54">
        <v>3652.7829999999999</v>
      </c>
      <c r="X15" s="59">
        <v>142.69999999999999</v>
      </c>
      <c r="Y15" s="52">
        <v>0.36199999999999999</v>
      </c>
      <c r="Z15" s="60">
        <v>0.35499999999999998</v>
      </c>
      <c r="AA15" s="61">
        <v>74360</v>
      </c>
      <c r="AB15" s="62">
        <v>119.7</v>
      </c>
      <c r="AC15" s="63">
        <f t="shared" si="1"/>
        <v>1.0794379838490762</v>
      </c>
      <c r="AD15" s="60">
        <v>1.082255509434719</v>
      </c>
      <c r="AE15" s="54">
        <v>92.096999999999994</v>
      </c>
      <c r="AF15" s="64">
        <v>100.9</v>
      </c>
      <c r="AG15" s="50">
        <v>390</v>
      </c>
      <c r="AH15" s="51">
        <v>66.5</v>
      </c>
      <c r="AI15" s="52">
        <v>1E-3</v>
      </c>
      <c r="AJ15" s="53">
        <v>2E-3</v>
      </c>
    </row>
    <row r="16" spans="1:36" s="40" customFormat="1" ht="13.5" customHeight="1" x14ac:dyDescent="0.25">
      <c r="A16" s="42">
        <v>13</v>
      </c>
      <c r="B16" s="43" t="s">
        <v>36</v>
      </c>
      <c r="C16" s="44">
        <v>45329.323600000003</v>
      </c>
      <c r="D16" s="45">
        <v>115.83945164766777</v>
      </c>
      <c r="E16" s="44">
        <v>1535.64</v>
      </c>
      <c r="F16" s="45">
        <v>107.83309506416626</v>
      </c>
      <c r="G16" s="46">
        <v>77.163399999999996</v>
      </c>
      <c r="H16" s="49">
        <v>127.1</v>
      </c>
      <c r="I16" s="48">
        <v>24665</v>
      </c>
      <c r="J16" s="45">
        <v>105.3</v>
      </c>
      <c r="K16" s="46">
        <v>94.0779</v>
      </c>
      <c r="L16" s="49">
        <v>99.430859766382994</v>
      </c>
      <c r="M16" s="46">
        <v>4654.8999999999996</v>
      </c>
      <c r="N16" s="49">
        <v>114.4</v>
      </c>
      <c r="O16" s="44"/>
      <c r="P16" s="45"/>
      <c r="Q16" s="54">
        <v>835.14499999999998</v>
      </c>
      <c r="R16" s="55">
        <v>2093.0700000000002</v>
      </c>
      <c r="S16" s="56">
        <f t="shared" si="0"/>
        <v>-1257.9250000000002</v>
      </c>
      <c r="T16" s="57">
        <v>39.90048111147739</v>
      </c>
      <c r="U16" s="54">
        <v>862.13099999999997</v>
      </c>
      <c r="V16" s="57">
        <v>40.4</v>
      </c>
      <c r="W16" s="54">
        <v>26.986000000000001</v>
      </c>
      <c r="X16" s="59">
        <v>65.5</v>
      </c>
      <c r="Y16" s="52">
        <v>0.38100000000000001</v>
      </c>
      <c r="Z16" s="60">
        <v>0.38100000000000001</v>
      </c>
      <c r="AA16" s="61">
        <v>56927.9</v>
      </c>
      <c r="AB16" s="62">
        <v>122.2</v>
      </c>
      <c r="AC16" s="63">
        <f t="shared" si="1"/>
        <v>0.82638700377571039</v>
      </c>
      <c r="AD16" s="60">
        <v>0.85744650985582227</v>
      </c>
      <c r="AE16" s="54">
        <v>15.612</v>
      </c>
      <c r="AF16" s="64">
        <v>99.9</v>
      </c>
      <c r="AG16" s="50">
        <v>136</v>
      </c>
      <c r="AH16" s="51">
        <v>80.099999999999994</v>
      </c>
      <c r="AI16" s="52">
        <v>3.0000000000000001E-3</v>
      </c>
      <c r="AJ16" s="53">
        <v>4.0000000000000001E-3</v>
      </c>
    </row>
    <row r="17" spans="1:36" s="40" customFormat="1" ht="13.5" customHeight="1" x14ac:dyDescent="0.25">
      <c r="A17" s="42">
        <v>14</v>
      </c>
      <c r="B17" s="43" t="s">
        <v>38</v>
      </c>
      <c r="C17" s="44">
        <v>1542.5</v>
      </c>
      <c r="D17" s="45">
        <v>132.88543317940588</v>
      </c>
      <c r="E17" s="46"/>
      <c r="F17" s="49"/>
      <c r="G17" s="46">
        <v>1039.2460000000001</v>
      </c>
      <c r="H17" s="49" t="s">
        <v>115</v>
      </c>
      <c r="I17" s="48">
        <v>22286</v>
      </c>
      <c r="J17" s="45">
        <v>103.9</v>
      </c>
      <c r="K17" s="46">
        <v>63.959000000000003</v>
      </c>
      <c r="L17" s="49">
        <v>104.76185796323779</v>
      </c>
      <c r="M17" s="46">
        <v>3314.6</v>
      </c>
      <c r="N17" s="49">
        <v>110.2</v>
      </c>
      <c r="O17" s="46">
        <v>64.775999999999996</v>
      </c>
      <c r="P17" s="49">
        <v>171.6</v>
      </c>
      <c r="Q17" s="54">
        <v>24.18</v>
      </c>
      <c r="R17" s="55">
        <v>77.488</v>
      </c>
      <c r="S17" s="56">
        <f t="shared" si="0"/>
        <v>-53.308</v>
      </c>
      <c r="T17" s="57">
        <v>31.204831715878591</v>
      </c>
      <c r="U17" s="54">
        <v>213.99199999999999</v>
      </c>
      <c r="V17" s="57">
        <v>120.1</v>
      </c>
      <c r="W17" s="54">
        <v>189.81200000000001</v>
      </c>
      <c r="X17" s="59">
        <v>188.5</v>
      </c>
      <c r="Y17" s="52">
        <v>0.2</v>
      </c>
      <c r="Z17" s="60">
        <v>0.3</v>
      </c>
      <c r="AA17" s="61">
        <v>48132.1</v>
      </c>
      <c r="AB17" s="62">
        <v>118.2</v>
      </c>
      <c r="AC17" s="70">
        <f t="shared" si="1"/>
        <v>0.69870383246936685</v>
      </c>
      <c r="AD17" s="60">
        <v>0.73314082897190636</v>
      </c>
      <c r="AE17" s="54">
        <v>8.4220000000000006</v>
      </c>
      <c r="AF17" s="64">
        <v>96.1</v>
      </c>
      <c r="AG17" s="50">
        <v>310</v>
      </c>
      <c r="AH17" s="51">
        <v>81.400000000000006</v>
      </c>
      <c r="AI17" s="52">
        <v>6.0000000000000001E-3</v>
      </c>
      <c r="AJ17" s="53">
        <v>7.0000000000000001E-3</v>
      </c>
    </row>
    <row r="18" spans="1:36" s="40" customFormat="1" ht="13.5" customHeight="1" x14ac:dyDescent="0.25">
      <c r="A18" s="42">
        <v>15</v>
      </c>
      <c r="B18" s="43" t="s">
        <v>39</v>
      </c>
      <c r="C18" s="44">
        <v>2962.8301000000001</v>
      </c>
      <c r="D18" s="45">
        <v>129.93188293321185</v>
      </c>
      <c r="E18" s="44">
        <v>2396.982</v>
      </c>
      <c r="F18" s="45">
        <v>105.82678625433498</v>
      </c>
      <c r="G18" s="46">
        <v>0.36469999999999997</v>
      </c>
      <c r="H18" s="49">
        <v>60.7</v>
      </c>
      <c r="I18" s="48">
        <v>1256</v>
      </c>
      <c r="J18" s="45" t="s">
        <v>34</v>
      </c>
      <c r="K18" s="46">
        <v>38.994699999999995</v>
      </c>
      <c r="L18" s="49">
        <v>170.69174571352278</v>
      </c>
      <c r="M18" s="46">
        <v>1251</v>
      </c>
      <c r="N18" s="49">
        <v>113</v>
      </c>
      <c r="O18" s="44"/>
      <c r="P18" s="45"/>
      <c r="Q18" s="54">
        <v>185.38300000000001</v>
      </c>
      <c r="R18" s="55">
        <v>736.00900000000001</v>
      </c>
      <c r="S18" s="56">
        <f t="shared" si="0"/>
        <v>-550.62599999999998</v>
      </c>
      <c r="T18" s="57">
        <v>25.187599608156969</v>
      </c>
      <c r="U18" s="54">
        <v>253.10300000000001</v>
      </c>
      <c r="V18" s="57">
        <v>31.4</v>
      </c>
      <c r="W18" s="54">
        <v>67.72</v>
      </c>
      <c r="X18" s="59">
        <v>97.6</v>
      </c>
      <c r="Y18" s="52">
        <v>0.308</v>
      </c>
      <c r="Z18" s="60">
        <v>7.6999999999999999E-2</v>
      </c>
      <c r="AA18" s="61">
        <v>49183</v>
      </c>
      <c r="AB18" s="62">
        <v>123.2</v>
      </c>
      <c r="AC18" s="213">
        <f t="shared" si="1"/>
        <v>0.71395909574568472</v>
      </c>
      <c r="AD18" s="60">
        <v>0.7029216547354068</v>
      </c>
      <c r="AE18" s="54">
        <v>4.2309999999999999</v>
      </c>
      <c r="AF18" s="64">
        <v>98.2</v>
      </c>
      <c r="AG18" s="50">
        <v>82</v>
      </c>
      <c r="AH18" s="51">
        <v>96.5</v>
      </c>
      <c r="AI18" s="52">
        <v>5.0000000000000001E-3</v>
      </c>
      <c r="AJ18" s="53">
        <v>8.9999999999999993E-3</v>
      </c>
    </row>
    <row r="19" spans="1:36" s="40" customFormat="1" ht="13.5" customHeight="1" x14ac:dyDescent="0.25">
      <c r="A19" s="42">
        <v>16</v>
      </c>
      <c r="B19" s="43" t="s">
        <v>42</v>
      </c>
      <c r="C19" s="44">
        <v>20298.764999999999</v>
      </c>
      <c r="D19" s="45">
        <v>102.23516335118426</v>
      </c>
      <c r="E19" s="44">
        <v>1857.7721000000001</v>
      </c>
      <c r="F19" s="45">
        <v>133.24462417860357</v>
      </c>
      <c r="G19" s="46">
        <v>55.4</v>
      </c>
      <c r="H19" s="49">
        <v>43.6</v>
      </c>
      <c r="I19" s="48">
        <v>45638</v>
      </c>
      <c r="J19" s="45">
        <v>123.9</v>
      </c>
      <c r="K19" s="46">
        <v>38.089199999999998</v>
      </c>
      <c r="L19" s="49">
        <v>115.88218650456814</v>
      </c>
      <c r="M19" s="46">
        <v>6225.4</v>
      </c>
      <c r="N19" s="49">
        <v>114.4</v>
      </c>
      <c r="O19" s="44"/>
      <c r="P19" s="45"/>
      <c r="Q19" s="54">
        <v>1046.9570000000001</v>
      </c>
      <c r="R19" s="55">
        <v>773.399</v>
      </c>
      <c r="S19" s="56">
        <f t="shared" si="0"/>
        <v>273.55800000000011</v>
      </c>
      <c r="T19" s="57">
        <v>135.37087583511229</v>
      </c>
      <c r="U19" s="54">
        <v>1087.441</v>
      </c>
      <c r="V19" s="57">
        <v>116.6</v>
      </c>
      <c r="W19" s="54">
        <v>40.484000000000002</v>
      </c>
      <c r="X19" s="59">
        <v>25.4</v>
      </c>
      <c r="Y19" s="52">
        <v>0.26900000000000002</v>
      </c>
      <c r="Z19" s="60">
        <v>0.34599999999999997</v>
      </c>
      <c r="AA19" s="61">
        <v>55447</v>
      </c>
      <c r="AB19" s="62">
        <v>122</v>
      </c>
      <c r="AC19" s="63">
        <f t="shared" si="1"/>
        <v>0.80488969728993709</v>
      </c>
      <c r="AD19" s="60">
        <v>0.78874651587158351</v>
      </c>
      <c r="AE19" s="54">
        <v>14.625</v>
      </c>
      <c r="AF19" s="64">
        <v>99.6</v>
      </c>
      <c r="AG19" s="50">
        <v>274</v>
      </c>
      <c r="AH19" s="51">
        <v>67.3</v>
      </c>
      <c r="AI19" s="52">
        <v>5.0000000000000001E-3</v>
      </c>
      <c r="AJ19" s="53">
        <v>6.0000000000000001E-3</v>
      </c>
    </row>
    <row r="20" spans="1:36" s="40" customFormat="1" ht="13.5" customHeight="1" x14ac:dyDescent="0.25">
      <c r="A20" s="42">
        <v>17</v>
      </c>
      <c r="B20" s="43" t="s">
        <v>43</v>
      </c>
      <c r="C20" s="44">
        <v>2625.2844</v>
      </c>
      <c r="D20" s="45">
        <v>121.31678360414698</v>
      </c>
      <c r="E20" s="44">
        <v>2336.1546000000003</v>
      </c>
      <c r="F20" s="45">
        <v>137.37451512680872</v>
      </c>
      <c r="G20" s="46">
        <v>0.54900000000000004</v>
      </c>
      <c r="H20" s="49">
        <v>93.4</v>
      </c>
      <c r="I20" s="48">
        <v>6451</v>
      </c>
      <c r="J20" s="45">
        <v>132.19999999999999</v>
      </c>
      <c r="K20" s="46">
        <v>55.491999999999997</v>
      </c>
      <c r="L20" s="49">
        <v>153.86406991704007</v>
      </c>
      <c r="M20" s="46">
        <v>2321.4</v>
      </c>
      <c r="N20" s="49">
        <v>115.8</v>
      </c>
      <c r="O20" s="44"/>
      <c r="P20" s="45"/>
      <c r="Q20" s="54">
        <v>256.608</v>
      </c>
      <c r="R20" s="55">
        <v>353.99099999999999</v>
      </c>
      <c r="S20" s="56">
        <f t="shared" si="0"/>
        <v>-97.382999999999981</v>
      </c>
      <c r="T20" s="57">
        <v>72.489978558776926</v>
      </c>
      <c r="U20" s="54">
        <v>271.74200000000002</v>
      </c>
      <c r="V20" s="57">
        <v>67.599999999999994</v>
      </c>
      <c r="W20" s="66">
        <v>15.134</v>
      </c>
      <c r="X20" s="59">
        <v>31.7</v>
      </c>
      <c r="Y20" s="52">
        <v>0.154</v>
      </c>
      <c r="Z20" s="60">
        <v>0.154</v>
      </c>
      <c r="AA20" s="61">
        <v>49640.9</v>
      </c>
      <c r="AB20" s="62">
        <v>115.8</v>
      </c>
      <c r="AC20" s="63">
        <f t="shared" si="1"/>
        <v>0.72060614594477679</v>
      </c>
      <c r="AD20" s="60">
        <v>0.73819406845936353</v>
      </c>
      <c r="AE20" s="54">
        <v>6.3869999999999996</v>
      </c>
      <c r="AF20" s="64">
        <v>103.3</v>
      </c>
      <c r="AG20" s="50">
        <v>71</v>
      </c>
      <c r="AH20" s="51">
        <v>78.3</v>
      </c>
      <c r="AI20" s="52">
        <v>3.0000000000000001E-3</v>
      </c>
      <c r="AJ20" s="53">
        <v>4.0000000000000001E-3</v>
      </c>
    </row>
    <row r="21" spans="1:36" s="40" customFormat="1" ht="13.5" customHeight="1" x14ac:dyDescent="0.25">
      <c r="A21" s="42">
        <v>18</v>
      </c>
      <c r="B21" s="43" t="s">
        <v>44</v>
      </c>
      <c r="C21" s="44">
        <v>24641.0733</v>
      </c>
      <c r="D21" s="45">
        <v>111.40902871527636</v>
      </c>
      <c r="E21" s="44">
        <v>4202.6210999999994</v>
      </c>
      <c r="F21" s="45">
        <v>113.12063892464172</v>
      </c>
      <c r="G21" s="46">
        <v>58.776400000000002</v>
      </c>
      <c r="H21" s="49">
        <v>107.6</v>
      </c>
      <c r="I21" s="48">
        <v>13569</v>
      </c>
      <c r="J21" s="45">
        <v>110.9</v>
      </c>
      <c r="K21" s="46">
        <v>618.61890000000005</v>
      </c>
      <c r="L21" s="49">
        <v>107.9152341790215</v>
      </c>
      <c r="M21" s="46">
        <v>2715.3</v>
      </c>
      <c r="N21" s="49">
        <v>113.5</v>
      </c>
      <c r="O21" s="44"/>
      <c r="P21" s="45"/>
      <c r="Q21" s="69">
        <v>3635.6640000000002</v>
      </c>
      <c r="R21" s="55">
        <v>3383.4169999999999</v>
      </c>
      <c r="S21" s="56">
        <f t="shared" si="0"/>
        <v>252.2470000000003</v>
      </c>
      <c r="T21" s="57">
        <v>107.45539198981386</v>
      </c>
      <c r="U21" s="54">
        <v>3748.2040000000002</v>
      </c>
      <c r="V21" s="57">
        <v>108.7</v>
      </c>
      <c r="W21" s="54">
        <v>112.54</v>
      </c>
      <c r="X21" s="59">
        <v>178</v>
      </c>
      <c r="Y21" s="52">
        <v>0.5</v>
      </c>
      <c r="Z21" s="60">
        <v>0.438</v>
      </c>
      <c r="AA21" s="61">
        <v>66324.600000000006</v>
      </c>
      <c r="AB21" s="62">
        <v>114.9</v>
      </c>
      <c r="AC21" s="63">
        <f t="shared" si="1"/>
        <v>0.96279306755777894</v>
      </c>
      <c r="AD21" s="60">
        <v>0.9819126110409272</v>
      </c>
      <c r="AE21" s="54">
        <v>14.973000000000001</v>
      </c>
      <c r="AF21" s="64">
        <v>96</v>
      </c>
      <c r="AG21" s="50">
        <v>84</v>
      </c>
      <c r="AH21" s="51">
        <v>101</v>
      </c>
      <c r="AI21" s="52">
        <v>3.0000000000000001E-3</v>
      </c>
      <c r="AJ21" s="53">
        <v>4.0000000000000001E-3</v>
      </c>
    </row>
    <row r="22" spans="1:36" s="40" customFormat="1" ht="13.5" customHeight="1" x14ac:dyDescent="0.25">
      <c r="A22" s="42">
        <v>19</v>
      </c>
      <c r="B22" s="43" t="s">
        <v>45</v>
      </c>
      <c r="C22" s="44">
        <v>11251.8</v>
      </c>
      <c r="D22" s="45">
        <v>121.98553776091821</v>
      </c>
      <c r="E22" s="44">
        <v>2196.2422000000001</v>
      </c>
      <c r="F22" s="45">
        <v>72.451424466866129</v>
      </c>
      <c r="G22" s="46">
        <v>1537.2137</v>
      </c>
      <c r="H22" s="49">
        <v>54.4</v>
      </c>
      <c r="I22" s="48">
        <v>8725</v>
      </c>
      <c r="J22" s="45">
        <v>91.3</v>
      </c>
      <c r="K22" s="46">
        <v>153.88729999999998</v>
      </c>
      <c r="L22" s="49">
        <v>76.283379211237119</v>
      </c>
      <c r="M22" s="46">
        <v>2907.3</v>
      </c>
      <c r="N22" s="49">
        <v>115.3</v>
      </c>
      <c r="O22" s="44"/>
      <c r="P22" s="45"/>
      <c r="Q22" s="54">
        <v>535.30200000000002</v>
      </c>
      <c r="R22" s="55">
        <v>1251.605</v>
      </c>
      <c r="S22" s="56">
        <f t="shared" si="0"/>
        <v>-716.303</v>
      </c>
      <c r="T22" s="57">
        <v>42.769244290331216</v>
      </c>
      <c r="U22" s="54">
        <v>1102.5930000000001</v>
      </c>
      <c r="V22" s="57">
        <v>86.1</v>
      </c>
      <c r="W22" s="54">
        <v>567.29100000000005</v>
      </c>
      <c r="X22" s="59" t="s">
        <v>122</v>
      </c>
      <c r="Y22" s="52">
        <v>0.2</v>
      </c>
      <c r="Z22" s="60">
        <v>0.1</v>
      </c>
      <c r="AA22" s="61">
        <v>54886.6</v>
      </c>
      <c r="AB22" s="62">
        <v>122.6</v>
      </c>
      <c r="AC22" s="63">
        <f t="shared" si="1"/>
        <v>0.79675471818626553</v>
      </c>
      <c r="AD22" s="60">
        <v>0.73691070604985065</v>
      </c>
      <c r="AE22" s="54">
        <v>12.853999999999999</v>
      </c>
      <c r="AF22" s="64">
        <v>98.2</v>
      </c>
      <c r="AG22" s="50">
        <v>194</v>
      </c>
      <c r="AH22" s="51">
        <v>83.1</v>
      </c>
      <c r="AI22" s="52">
        <v>4.0000000000000001E-3</v>
      </c>
      <c r="AJ22" s="53">
        <v>6.0000000000000001E-3</v>
      </c>
    </row>
    <row r="23" spans="1:36" s="40" customFormat="1" ht="13.5" customHeight="1" x14ac:dyDescent="0.25">
      <c r="A23" s="42">
        <v>20</v>
      </c>
      <c r="B23" s="43" t="s">
        <v>46</v>
      </c>
      <c r="C23" s="44">
        <v>10184.743199999999</v>
      </c>
      <c r="D23" s="45">
        <v>84.452439569107398</v>
      </c>
      <c r="E23" s="44">
        <v>5043.6271999999999</v>
      </c>
      <c r="F23" s="45">
        <v>96.388158194978828</v>
      </c>
      <c r="G23" s="46">
        <v>2445.6932999999999</v>
      </c>
      <c r="H23" s="49">
        <v>75.2</v>
      </c>
      <c r="I23" s="48">
        <v>118264</v>
      </c>
      <c r="J23" s="45">
        <v>78.099999999999994</v>
      </c>
      <c r="K23" s="46">
        <v>255.89349999999999</v>
      </c>
      <c r="L23" s="49">
        <v>128.63404168472147</v>
      </c>
      <c r="M23" s="46">
        <v>8629.1</v>
      </c>
      <c r="N23" s="49">
        <v>120.3</v>
      </c>
      <c r="O23" s="44"/>
      <c r="P23" s="45"/>
      <c r="Q23" s="69">
        <v>608.04200000000003</v>
      </c>
      <c r="R23" s="55">
        <v>1012.083</v>
      </c>
      <c r="S23" s="56">
        <f t="shared" si="0"/>
        <v>-404.04099999999994</v>
      </c>
      <c r="T23" s="57">
        <v>60.0782742126881</v>
      </c>
      <c r="U23" s="54">
        <v>742.13300000000004</v>
      </c>
      <c r="V23" s="57">
        <v>71</v>
      </c>
      <c r="W23" s="54">
        <v>134.09100000000001</v>
      </c>
      <c r="X23" s="59" t="s">
        <v>87</v>
      </c>
      <c r="Y23" s="52">
        <v>0.23300000000000001</v>
      </c>
      <c r="Z23" s="60">
        <v>0.13300000000000001</v>
      </c>
      <c r="AA23" s="61">
        <v>57165.3</v>
      </c>
      <c r="AB23" s="62">
        <v>118.7</v>
      </c>
      <c r="AC23" s="63">
        <f t="shared" si="1"/>
        <v>0.82983319228251207</v>
      </c>
      <c r="AD23" s="60">
        <v>0.84653792937496242</v>
      </c>
      <c r="AE23" s="54">
        <v>17.463000000000001</v>
      </c>
      <c r="AF23" s="64">
        <v>95.7</v>
      </c>
      <c r="AG23" s="50">
        <v>193</v>
      </c>
      <c r="AH23" s="51">
        <v>68.7</v>
      </c>
      <c r="AI23" s="52">
        <v>2E-3</v>
      </c>
      <c r="AJ23" s="53">
        <v>3.0000000000000001E-3</v>
      </c>
    </row>
    <row r="24" spans="1:36" s="40" customFormat="1" ht="13.5" customHeight="1" x14ac:dyDescent="0.25">
      <c r="A24" s="42">
        <v>21</v>
      </c>
      <c r="B24" s="43" t="s">
        <v>47</v>
      </c>
      <c r="C24" s="44">
        <v>767.49739999999997</v>
      </c>
      <c r="D24" s="45">
        <v>80.098431129935435</v>
      </c>
      <c r="E24" s="44">
        <v>2717.2492000000002</v>
      </c>
      <c r="F24" s="45">
        <v>166.32699569499272</v>
      </c>
      <c r="G24" s="46">
        <v>79.209500000000006</v>
      </c>
      <c r="H24" s="49" t="s">
        <v>116</v>
      </c>
      <c r="I24" s="48">
        <v>31523</v>
      </c>
      <c r="J24" s="45">
        <v>93</v>
      </c>
      <c r="K24" s="46">
        <v>1719.2478999999998</v>
      </c>
      <c r="L24" s="49">
        <v>108.48233516738163</v>
      </c>
      <c r="M24" s="46">
        <v>6425.5</v>
      </c>
      <c r="N24" s="49">
        <v>112.2</v>
      </c>
      <c r="O24" s="44">
        <v>61.676200000000001</v>
      </c>
      <c r="P24" s="45">
        <v>159.88728392629386</v>
      </c>
      <c r="Q24" s="54">
        <v>1656.711</v>
      </c>
      <c r="R24" s="55">
        <v>682.24300000000005</v>
      </c>
      <c r="S24" s="56">
        <f t="shared" si="0"/>
        <v>974.46799999999996</v>
      </c>
      <c r="T24" s="57" t="s">
        <v>37</v>
      </c>
      <c r="U24" s="54">
        <v>1697.06</v>
      </c>
      <c r="V24" s="57" t="s">
        <v>28</v>
      </c>
      <c r="W24" s="54">
        <v>40.348999999999997</v>
      </c>
      <c r="X24" s="59">
        <v>46.4</v>
      </c>
      <c r="Y24" s="52">
        <v>0.219</v>
      </c>
      <c r="Z24" s="60">
        <v>0.34399999999999997</v>
      </c>
      <c r="AA24" s="61">
        <v>47306.400000000001</v>
      </c>
      <c r="AB24" s="62">
        <v>121.3</v>
      </c>
      <c r="AC24" s="70">
        <f t="shared" si="1"/>
        <v>0.68671765786925687</v>
      </c>
      <c r="AD24" s="71">
        <v>0.68942629689787238</v>
      </c>
      <c r="AE24" s="54">
        <v>17.701000000000001</v>
      </c>
      <c r="AF24" s="64">
        <v>99.5</v>
      </c>
      <c r="AG24" s="50">
        <v>255</v>
      </c>
      <c r="AH24" s="51">
        <v>83</v>
      </c>
      <c r="AI24" s="52">
        <v>4.0000000000000001E-3</v>
      </c>
      <c r="AJ24" s="53">
        <v>6.0000000000000001E-3</v>
      </c>
    </row>
    <row r="25" spans="1:36" s="40" customFormat="1" ht="13.5" customHeight="1" x14ac:dyDescent="0.25">
      <c r="A25" s="42">
        <v>22</v>
      </c>
      <c r="B25" s="43" t="s">
        <v>48</v>
      </c>
      <c r="C25" s="44">
        <v>17776.547399999999</v>
      </c>
      <c r="D25" s="45">
        <v>148.60920537963136</v>
      </c>
      <c r="E25" s="44">
        <v>755.34860000000003</v>
      </c>
      <c r="F25" s="45">
        <v>74.448059778546806</v>
      </c>
      <c r="G25" s="46">
        <v>32.967300000000002</v>
      </c>
      <c r="H25" s="49">
        <v>114.6</v>
      </c>
      <c r="I25" s="48">
        <v>15578</v>
      </c>
      <c r="J25" s="45">
        <v>112.5</v>
      </c>
      <c r="K25" s="46">
        <v>1629.7281</v>
      </c>
      <c r="L25" s="49">
        <v>123.10950808715128</v>
      </c>
      <c r="M25" s="46">
        <v>5675.7</v>
      </c>
      <c r="N25" s="49">
        <v>102.9</v>
      </c>
      <c r="O25" s="44"/>
      <c r="P25" s="45"/>
      <c r="Q25" s="54">
        <v>1574.7170000000001</v>
      </c>
      <c r="R25" s="55">
        <v>1988.123</v>
      </c>
      <c r="S25" s="56">
        <f t="shared" si="0"/>
        <v>-413.40599999999995</v>
      </c>
      <c r="T25" s="57">
        <v>79.206216114395346</v>
      </c>
      <c r="U25" s="54">
        <v>1592.057</v>
      </c>
      <c r="V25" s="57">
        <v>78.599999999999994</v>
      </c>
      <c r="W25" s="54">
        <v>17.34</v>
      </c>
      <c r="X25" s="59">
        <v>47.5</v>
      </c>
      <c r="Y25" s="52">
        <v>0.20699999999999999</v>
      </c>
      <c r="Z25" s="60">
        <v>0.20699999999999999</v>
      </c>
      <c r="AA25" s="61">
        <v>54233.2</v>
      </c>
      <c r="AB25" s="62">
        <v>121.5</v>
      </c>
      <c r="AC25" s="63">
        <f t="shared" si="1"/>
        <v>0.78726971578380467</v>
      </c>
      <c r="AD25" s="60">
        <v>0.75670256070905773</v>
      </c>
      <c r="AE25" s="54">
        <v>17.863</v>
      </c>
      <c r="AF25" s="64">
        <v>100</v>
      </c>
      <c r="AG25" s="50">
        <v>119</v>
      </c>
      <c r="AH25" s="51">
        <v>82.7</v>
      </c>
      <c r="AI25" s="52">
        <v>2E-3</v>
      </c>
      <c r="AJ25" s="53">
        <v>3.0000000000000001E-3</v>
      </c>
    </row>
    <row r="26" spans="1:36" s="40" customFormat="1" ht="13.5" customHeight="1" x14ac:dyDescent="0.25">
      <c r="A26" s="42">
        <v>23</v>
      </c>
      <c r="B26" s="43" t="s">
        <v>50</v>
      </c>
      <c r="C26" s="44">
        <v>1381.7306000000001</v>
      </c>
      <c r="D26" s="45">
        <v>101.87398414894493</v>
      </c>
      <c r="E26" s="44">
        <v>5017.2487000000001</v>
      </c>
      <c r="F26" s="45">
        <v>115.34984307727183</v>
      </c>
      <c r="G26" s="46">
        <v>113.381</v>
      </c>
      <c r="H26" s="49">
        <v>120</v>
      </c>
      <c r="I26" s="48">
        <v>7757</v>
      </c>
      <c r="J26" s="45">
        <v>121.1</v>
      </c>
      <c r="K26" s="46"/>
      <c r="L26" s="49"/>
      <c r="M26" s="46">
        <v>1578.9</v>
      </c>
      <c r="N26" s="49">
        <v>112.7</v>
      </c>
      <c r="O26" s="44"/>
      <c r="P26" s="45"/>
      <c r="Q26" s="54">
        <v>427.589</v>
      </c>
      <c r="R26" s="55">
        <v>455.887</v>
      </c>
      <c r="S26" s="56">
        <f t="shared" si="0"/>
        <v>-28.298000000000002</v>
      </c>
      <c r="T26" s="57">
        <v>93.792760047994349</v>
      </c>
      <c r="U26" s="54">
        <v>427.589</v>
      </c>
      <c r="V26" s="57">
        <v>91.7</v>
      </c>
      <c r="W26" s="66"/>
      <c r="X26" s="59" t="s">
        <v>114</v>
      </c>
      <c r="Y26" s="52" t="s">
        <v>114</v>
      </c>
      <c r="Z26" s="60">
        <v>0.14299999999999999</v>
      </c>
      <c r="AA26" s="61">
        <v>47686.7</v>
      </c>
      <c r="AB26" s="62">
        <v>125</v>
      </c>
      <c r="AC26" s="70">
        <f t="shared" si="1"/>
        <v>0.69223823701473552</v>
      </c>
      <c r="AD26" s="149">
        <v>0.6559185064869959</v>
      </c>
      <c r="AE26" s="54">
        <v>4.4989999999999997</v>
      </c>
      <c r="AF26" s="64">
        <v>94.1</v>
      </c>
      <c r="AG26" s="50">
        <v>122</v>
      </c>
      <c r="AH26" s="51">
        <v>71.900000000000006</v>
      </c>
      <c r="AI26" s="52">
        <v>5.0000000000000001E-3</v>
      </c>
      <c r="AJ26" s="53">
        <v>4.0000000000000001E-3</v>
      </c>
    </row>
    <row r="27" spans="1:36" s="40" customFormat="1" ht="13.5" customHeight="1" x14ac:dyDescent="0.25">
      <c r="A27" s="42">
        <v>24</v>
      </c>
      <c r="B27" s="43" t="s">
        <v>51</v>
      </c>
      <c r="C27" s="44">
        <v>5690.2</v>
      </c>
      <c r="D27" s="45">
        <v>121.08555750408496</v>
      </c>
      <c r="E27" s="44">
        <v>6808.6469000000006</v>
      </c>
      <c r="F27" s="45">
        <v>117.06760546607696</v>
      </c>
      <c r="G27" s="46">
        <v>74.869</v>
      </c>
      <c r="H27" s="49">
        <v>185.5</v>
      </c>
      <c r="I27" s="48">
        <v>10580</v>
      </c>
      <c r="J27" s="45">
        <v>95.9</v>
      </c>
      <c r="K27" s="46">
        <v>171.61770000000001</v>
      </c>
      <c r="L27" s="49">
        <v>79.302294954703939</v>
      </c>
      <c r="M27" s="46">
        <v>4281.2</v>
      </c>
      <c r="N27" s="49">
        <v>113.5</v>
      </c>
      <c r="O27" s="44"/>
      <c r="P27" s="45"/>
      <c r="Q27" s="65">
        <v>-3765.9270000000001</v>
      </c>
      <c r="R27" s="55">
        <v>4506.5829999999996</v>
      </c>
      <c r="S27" s="56">
        <f t="shared" si="0"/>
        <v>-8272.51</v>
      </c>
      <c r="T27" s="57"/>
      <c r="U27" s="54">
        <v>2431.2379999999998</v>
      </c>
      <c r="V27" s="57">
        <v>51.8</v>
      </c>
      <c r="W27" s="68">
        <v>6197.165</v>
      </c>
      <c r="X27" s="59" t="s">
        <v>123</v>
      </c>
      <c r="Y27" s="52">
        <v>0.318</v>
      </c>
      <c r="Z27" s="60">
        <v>0.22700000000000001</v>
      </c>
      <c r="AA27" s="61">
        <v>51293.2</v>
      </c>
      <c r="AB27" s="62">
        <v>119.7</v>
      </c>
      <c r="AC27" s="63">
        <f t="shared" si="1"/>
        <v>0.74459155988659809</v>
      </c>
      <c r="AD27" s="60">
        <v>0.76698951252280978</v>
      </c>
      <c r="AE27" s="54">
        <v>15.581</v>
      </c>
      <c r="AF27" s="64">
        <v>97.3</v>
      </c>
      <c r="AG27" s="50">
        <v>158</v>
      </c>
      <c r="AH27" s="51">
        <v>101.3</v>
      </c>
      <c r="AI27" s="52">
        <v>3.0000000000000001E-3</v>
      </c>
      <c r="AJ27" s="53">
        <v>4.0000000000000001E-3</v>
      </c>
    </row>
    <row r="28" spans="1:36" s="40" customFormat="1" ht="13.5" customHeight="1" x14ac:dyDescent="0.25">
      <c r="A28" s="42">
        <v>25</v>
      </c>
      <c r="B28" s="43" t="s">
        <v>53</v>
      </c>
      <c r="C28" s="44">
        <v>18955.664700000001</v>
      </c>
      <c r="D28" s="45">
        <v>115.58276527559876</v>
      </c>
      <c r="E28" s="44">
        <v>2918.9863999999998</v>
      </c>
      <c r="F28" s="45">
        <v>115.22080656677186</v>
      </c>
      <c r="G28" s="46">
        <v>164.30529999999999</v>
      </c>
      <c r="H28" s="49">
        <v>173.5</v>
      </c>
      <c r="I28" s="48">
        <v>23455</v>
      </c>
      <c r="J28" s="45">
        <v>154</v>
      </c>
      <c r="K28" s="46">
        <v>135.8665</v>
      </c>
      <c r="L28" s="49">
        <v>134.22095113903544</v>
      </c>
      <c r="M28" s="46">
        <v>5233.1000000000004</v>
      </c>
      <c r="N28" s="49">
        <v>110.4</v>
      </c>
      <c r="O28" s="44"/>
      <c r="P28" s="45"/>
      <c r="Q28" s="54">
        <v>2114.0300000000002</v>
      </c>
      <c r="R28" s="55">
        <v>2625.0909999999999</v>
      </c>
      <c r="S28" s="56">
        <f t="shared" si="0"/>
        <v>-511.06099999999969</v>
      </c>
      <c r="T28" s="57">
        <v>80.531684425416117</v>
      </c>
      <c r="U28" s="54">
        <v>2200.7689999999998</v>
      </c>
      <c r="V28" s="57">
        <v>79.8</v>
      </c>
      <c r="W28" s="68">
        <v>86.739000000000004</v>
      </c>
      <c r="X28" s="59">
        <v>65.5</v>
      </c>
      <c r="Y28" s="52">
        <v>0.38100000000000001</v>
      </c>
      <c r="Z28" s="60">
        <v>0.28599999999999998</v>
      </c>
      <c r="AA28" s="61">
        <v>53991.4</v>
      </c>
      <c r="AB28" s="62">
        <v>119</v>
      </c>
      <c r="AC28" s="63">
        <f t="shared" si="1"/>
        <v>0.78375965520695279</v>
      </c>
      <c r="AD28" s="60">
        <v>0.7856584250736931</v>
      </c>
      <c r="AE28" s="54">
        <v>12.736000000000001</v>
      </c>
      <c r="AF28" s="64">
        <v>99</v>
      </c>
      <c r="AG28" s="50">
        <v>106</v>
      </c>
      <c r="AH28" s="51">
        <v>85.1</v>
      </c>
      <c r="AI28" s="52">
        <v>2E-3</v>
      </c>
      <c r="AJ28" s="53">
        <v>4.0000000000000001E-3</v>
      </c>
    </row>
    <row r="29" spans="1:36" s="40" customFormat="1" ht="13.5" customHeight="1" x14ac:dyDescent="0.25">
      <c r="A29" s="42">
        <v>26</v>
      </c>
      <c r="B29" s="43" t="s">
        <v>54</v>
      </c>
      <c r="C29" s="44">
        <v>6281.2</v>
      </c>
      <c r="D29" s="45">
        <v>93.482983955369946</v>
      </c>
      <c r="E29" s="44">
        <v>3193.0202000000004</v>
      </c>
      <c r="F29" s="45">
        <v>127.54796010638228</v>
      </c>
      <c r="G29" s="46">
        <v>2656.7311</v>
      </c>
      <c r="H29" s="49">
        <v>79.400000000000006</v>
      </c>
      <c r="I29" s="48">
        <v>24274</v>
      </c>
      <c r="J29" s="45">
        <v>79.7</v>
      </c>
      <c r="K29" s="46">
        <v>222.54560000000001</v>
      </c>
      <c r="L29" s="49" t="s">
        <v>96</v>
      </c>
      <c r="M29" s="46">
        <v>5180.1000000000004</v>
      </c>
      <c r="N29" s="49">
        <v>113.4</v>
      </c>
      <c r="O29" s="44"/>
      <c r="P29" s="45"/>
      <c r="Q29" s="69">
        <v>611.68700000000001</v>
      </c>
      <c r="R29" s="55">
        <v>455.20499999999998</v>
      </c>
      <c r="S29" s="56">
        <f t="shared" si="0"/>
        <v>156.48200000000003</v>
      </c>
      <c r="T29" s="57">
        <v>134.37616019156204</v>
      </c>
      <c r="U29" s="54">
        <v>661.375</v>
      </c>
      <c r="V29" s="57">
        <v>131.19999999999999</v>
      </c>
      <c r="W29" s="54">
        <v>49.688000000000002</v>
      </c>
      <c r="X29" s="59">
        <v>101.7</v>
      </c>
      <c r="Y29" s="52">
        <v>0.14299999999999999</v>
      </c>
      <c r="Z29" s="60">
        <v>0.19</v>
      </c>
      <c r="AA29" s="61">
        <v>55805.8</v>
      </c>
      <c r="AB29" s="62">
        <v>129.19999999999999</v>
      </c>
      <c r="AC29" s="63">
        <f t="shared" si="1"/>
        <v>0.81009817427494324</v>
      </c>
      <c r="AD29" s="67">
        <v>0.74912270147787208</v>
      </c>
      <c r="AE29" s="54">
        <v>13</v>
      </c>
      <c r="AF29" s="64">
        <v>103.6</v>
      </c>
      <c r="AG29" s="50">
        <v>157</v>
      </c>
      <c r="AH29" s="51">
        <v>63.4</v>
      </c>
      <c r="AI29" s="52">
        <v>3.0000000000000001E-3</v>
      </c>
      <c r="AJ29" s="53">
        <v>4.0000000000000001E-3</v>
      </c>
    </row>
    <row r="30" spans="1:36" s="40" customFormat="1" ht="13.5" customHeight="1" x14ac:dyDescent="0.25">
      <c r="A30" s="42">
        <v>27</v>
      </c>
      <c r="B30" s="43" t="s">
        <v>95</v>
      </c>
      <c r="C30" s="44">
        <v>49.668099999999995</v>
      </c>
      <c r="D30" s="45">
        <v>96.680201504274564</v>
      </c>
      <c r="E30" s="44">
        <v>2242.1550000000002</v>
      </c>
      <c r="F30" s="45">
        <v>106.18074606375831</v>
      </c>
      <c r="G30" s="46">
        <v>5.1948999999999996</v>
      </c>
      <c r="H30" s="49">
        <v>154.19999999999999</v>
      </c>
      <c r="I30" s="48">
        <v>1751</v>
      </c>
      <c r="J30" s="45" t="s">
        <v>119</v>
      </c>
      <c r="K30" s="46">
        <v>29.532700000000002</v>
      </c>
      <c r="L30" s="49" t="s">
        <v>37</v>
      </c>
      <c r="M30" s="46">
        <v>2044.9</v>
      </c>
      <c r="N30" s="49">
        <v>124.4</v>
      </c>
      <c r="O30" s="44"/>
      <c r="P30" s="45"/>
      <c r="Q30" s="54">
        <v>98.643000000000001</v>
      </c>
      <c r="R30" s="55">
        <v>333.447</v>
      </c>
      <c r="S30" s="56">
        <f t="shared" si="0"/>
        <v>-234.804</v>
      </c>
      <c r="T30" s="57">
        <v>29.582812261018994</v>
      </c>
      <c r="U30" s="54">
        <v>98.730999999999995</v>
      </c>
      <c r="V30" s="57">
        <v>29.4</v>
      </c>
      <c r="W30" s="58">
        <v>8.7999999999999995E-2</v>
      </c>
      <c r="X30" s="59">
        <v>4.5</v>
      </c>
      <c r="Y30" s="52">
        <v>0.16700000000000001</v>
      </c>
      <c r="Z30" s="60">
        <v>0.33300000000000002</v>
      </c>
      <c r="AA30" s="61">
        <v>50958</v>
      </c>
      <c r="AB30" s="62">
        <v>127.8</v>
      </c>
      <c r="AC30" s="63">
        <f t="shared" si="1"/>
        <v>0.73972566945913421</v>
      </c>
      <c r="AD30" s="149">
        <v>0.67326395155306906</v>
      </c>
      <c r="AE30" s="54">
        <v>3.512</v>
      </c>
      <c r="AF30" s="64">
        <v>97.5</v>
      </c>
      <c r="AG30" s="50">
        <v>54</v>
      </c>
      <c r="AH30" s="51">
        <v>60.5</v>
      </c>
      <c r="AI30" s="52">
        <v>3.0000000000000001E-3</v>
      </c>
      <c r="AJ30" s="53">
        <v>4.0000000000000001E-3</v>
      </c>
    </row>
    <row r="31" spans="1:36" s="40" customFormat="1" ht="13.5" customHeight="1" x14ac:dyDescent="0.25">
      <c r="A31" s="42">
        <v>28</v>
      </c>
      <c r="B31" s="43" t="s">
        <v>55</v>
      </c>
      <c r="C31" s="44">
        <v>14471.1</v>
      </c>
      <c r="D31" s="45" t="s">
        <v>49</v>
      </c>
      <c r="E31" s="44">
        <v>408.43650000000002</v>
      </c>
      <c r="F31" s="45">
        <v>82.009762385700583</v>
      </c>
      <c r="G31" s="46">
        <v>174.44989999999999</v>
      </c>
      <c r="H31" s="49">
        <v>123.9</v>
      </c>
      <c r="I31" s="48">
        <v>35997</v>
      </c>
      <c r="J31" s="45">
        <v>82.3</v>
      </c>
      <c r="K31" s="46">
        <v>253.5</v>
      </c>
      <c r="L31" s="49">
        <v>83.765560165975089</v>
      </c>
      <c r="M31" s="46">
        <v>7633.1</v>
      </c>
      <c r="N31" s="49">
        <v>115.1</v>
      </c>
      <c r="O31" s="44"/>
      <c r="P31" s="45"/>
      <c r="Q31" s="54">
        <v>331.50599999999997</v>
      </c>
      <c r="R31" s="55">
        <v>853.64400000000001</v>
      </c>
      <c r="S31" s="56">
        <f t="shared" si="0"/>
        <v>-522.13800000000003</v>
      </c>
      <c r="T31" s="57">
        <v>38.834221291311124</v>
      </c>
      <c r="U31" s="54">
        <v>393.38400000000001</v>
      </c>
      <c r="V31" s="57">
        <v>39.4</v>
      </c>
      <c r="W31" s="54">
        <v>61.878</v>
      </c>
      <c r="X31" s="59">
        <v>43</v>
      </c>
      <c r="Y31" s="52">
        <v>0.36799999999999999</v>
      </c>
      <c r="Z31" s="60">
        <v>0.316</v>
      </c>
      <c r="AA31" s="61">
        <v>56477.2</v>
      </c>
      <c r="AB31" s="62">
        <v>118.3</v>
      </c>
      <c r="AC31" s="63">
        <f t="shared" si="1"/>
        <v>0.81984447150942763</v>
      </c>
      <c r="AD31" s="60">
        <v>0.86059475826665865</v>
      </c>
      <c r="AE31" s="54">
        <v>15.195</v>
      </c>
      <c r="AF31" s="64">
        <v>95.7</v>
      </c>
      <c r="AG31" s="50">
        <v>136</v>
      </c>
      <c r="AH31" s="51">
        <v>82.1</v>
      </c>
      <c r="AI31" s="52">
        <v>2E-3</v>
      </c>
      <c r="AJ31" s="53">
        <v>2E-3</v>
      </c>
    </row>
    <row r="32" spans="1:36" s="40" customFormat="1" ht="13.5" customHeight="1" x14ac:dyDescent="0.25">
      <c r="A32" s="42">
        <v>29</v>
      </c>
      <c r="B32" s="43" t="s">
        <v>56</v>
      </c>
      <c r="C32" s="44">
        <v>3024.6</v>
      </c>
      <c r="D32" s="45">
        <v>118.34353871792092</v>
      </c>
      <c r="E32" s="44">
        <v>2124.7266</v>
      </c>
      <c r="F32" s="45">
        <v>107.44511983164193</v>
      </c>
      <c r="G32" s="46">
        <v>347.77969999999999</v>
      </c>
      <c r="H32" s="45">
        <v>49.9</v>
      </c>
      <c r="I32" s="48">
        <v>13733</v>
      </c>
      <c r="J32" s="45">
        <v>151</v>
      </c>
      <c r="K32" s="46">
        <v>28.2</v>
      </c>
      <c r="L32" s="49">
        <v>2.238999371319077</v>
      </c>
      <c r="M32" s="46">
        <v>3543.5</v>
      </c>
      <c r="N32" s="49">
        <v>121.9</v>
      </c>
      <c r="O32" s="44"/>
      <c r="P32" s="45"/>
      <c r="Q32" s="54">
        <v>276.13799999999998</v>
      </c>
      <c r="R32" s="55">
        <v>585.548</v>
      </c>
      <c r="S32" s="56">
        <f t="shared" si="0"/>
        <v>-309.41000000000003</v>
      </c>
      <c r="T32" s="57">
        <v>47.158900722058647</v>
      </c>
      <c r="U32" s="54">
        <v>337.09100000000001</v>
      </c>
      <c r="V32" s="57">
        <v>57.4</v>
      </c>
      <c r="W32" s="54">
        <v>60.953000000000003</v>
      </c>
      <c r="X32" s="59" t="s">
        <v>124</v>
      </c>
      <c r="Y32" s="52">
        <v>0.20799999999999999</v>
      </c>
      <c r="Z32" s="60">
        <v>8.3000000000000004E-2</v>
      </c>
      <c r="AA32" s="61">
        <v>46106</v>
      </c>
      <c r="AB32" s="62">
        <v>121.8</v>
      </c>
      <c r="AC32" s="70">
        <f t="shared" si="1"/>
        <v>0.66929219584918642</v>
      </c>
      <c r="AD32" s="71">
        <v>0.64484950570494692</v>
      </c>
      <c r="AE32" s="54">
        <v>10.429</v>
      </c>
      <c r="AF32" s="64">
        <v>97.2</v>
      </c>
      <c r="AG32" s="50">
        <v>171</v>
      </c>
      <c r="AH32" s="51">
        <v>64.900000000000006</v>
      </c>
      <c r="AI32" s="52">
        <v>3.0000000000000001E-3</v>
      </c>
      <c r="AJ32" s="53">
        <v>5.0000000000000001E-3</v>
      </c>
    </row>
    <row r="33" spans="1:36" s="40" customFormat="1" ht="13.5" customHeight="1" x14ac:dyDescent="0.25">
      <c r="A33" s="42">
        <v>30</v>
      </c>
      <c r="B33" s="43" t="s">
        <v>57</v>
      </c>
      <c r="C33" s="44">
        <v>6329.4787999999999</v>
      </c>
      <c r="D33" s="45">
        <v>137.85989841524295</v>
      </c>
      <c r="E33" s="44">
        <v>2419.0598999999997</v>
      </c>
      <c r="F33" s="45">
        <v>150.624678436105</v>
      </c>
      <c r="G33" s="46">
        <v>27.3536</v>
      </c>
      <c r="H33" s="49">
        <v>66.400000000000006</v>
      </c>
      <c r="I33" s="48">
        <v>7820</v>
      </c>
      <c r="J33" s="45">
        <v>166</v>
      </c>
      <c r="K33" s="46">
        <v>2018.5</v>
      </c>
      <c r="L33" s="49" t="s">
        <v>120</v>
      </c>
      <c r="M33" s="46">
        <v>4410.8</v>
      </c>
      <c r="N33" s="49">
        <v>123.9</v>
      </c>
      <c r="O33" s="44"/>
      <c r="P33" s="45"/>
      <c r="Q33" s="69">
        <v>1277.193</v>
      </c>
      <c r="R33" s="55">
        <v>1041.8800000000001</v>
      </c>
      <c r="S33" s="56">
        <f t="shared" si="0"/>
        <v>235.31299999999987</v>
      </c>
      <c r="T33" s="57">
        <v>122.58542250547086</v>
      </c>
      <c r="U33" s="54">
        <v>1290.008</v>
      </c>
      <c r="V33" s="57">
        <v>122.1</v>
      </c>
      <c r="W33" s="54">
        <v>12.815</v>
      </c>
      <c r="X33" s="59">
        <v>89.9</v>
      </c>
      <c r="Y33" s="52">
        <v>0.26700000000000002</v>
      </c>
      <c r="Z33" s="60">
        <v>0.26700000000000002</v>
      </c>
      <c r="AA33" s="61">
        <v>57406.400000000001</v>
      </c>
      <c r="AB33" s="62">
        <v>123.2</v>
      </c>
      <c r="AC33" s="63">
        <f t="shared" si="1"/>
        <v>0.83333309139367406</v>
      </c>
      <c r="AD33" s="60">
        <v>0.76512462652148627</v>
      </c>
      <c r="AE33" s="54">
        <v>10.51</v>
      </c>
      <c r="AF33" s="64">
        <v>102.3</v>
      </c>
      <c r="AG33" s="50">
        <v>166</v>
      </c>
      <c r="AH33" s="51">
        <v>71.2</v>
      </c>
      <c r="AI33" s="52">
        <v>5.0000000000000001E-3</v>
      </c>
      <c r="AJ33" s="53">
        <v>7.0000000000000001E-3</v>
      </c>
    </row>
    <row r="34" spans="1:36" s="40" customFormat="1" ht="13.5" customHeight="1" x14ac:dyDescent="0.25">
      <c r="A34" s="42">
        <v>31</v>
      </c>
      <c r="B34" s="43" t="s">
        <v>58</v>
      </c>
      <c r="C34" s="44">
        <v>4268.1000000000004</v>
      </c>
      <c r="D34" s="45">
        <v>111.6201278786946</v>
      </c>
      <c r="E34" s="44">
        <v>1446.452</v>
      </c>
      <c r="F34" s="45">
        <v>98.332607059652105</v>
      </c>
      <c r="G34" s="46">
        <v>56.269400000000005</v>
      </c>
      <c r="H34" s="49">
        <v>159.6</v>
      </c>
      <c r="I34" s="48">
        <v>14559</v>
      </c>
      <c r="J34" s="45">
        <v>111.5</v>
      </c>
      <c r="K34" s="46">
        <v>374.3</v>
      </c>
      <c r="L34" s="49">
        <v>89.694264243047058</v>
      </c>
      <c r="M34" s="46">
        <v>3471.8</v>
      </c>
      <c r="N34" s="49">
        <v>111.2</v>
      </c>
      <c r="O34" s="44">
        <v>77.464500000000001</v>
      </c>
      <c r="P34" s="45">
        <v>105.07365308447724</v>
      </c>
      <c r="Q34" s="54">
        <v>59.887</v>
      </c>
      <c r="R34" s="55">
        <v>340.64699999999999</v>
      </c>
      <c r="S34" s="56">
        <f t="shared" si="0"/>
        <v>-280.76</v>
      </c>
      <c r="T34" s="57">
        <v>17.580369121113645</v>
      </c>
      <c r="U34" s="54">
        <v>318.31099999999998</v>
      </c>
      <c r="V34" s="57">
        <v>86.6</v>
      </c>
      <c r="W34" s="54">
        <v>258.42399999999998</v>
      </c>
      <c r="X34" s="59" t="s">
        <v>125</v>
      </c>
      <c r="Y34" s="52">
        <v>0.33300000000000002</v>
      </c>
      <c r="Z34" s="60">
        <v>0.29199999999999998</v>
      </c>
      <c r="AA34" s="61">
        <v>47214</v>
      </c>
      <c r="AB34" s="62">
        <v>118.9</v>
      </c>
      <c r="AC34" s="70">
        <f t="shared" si="1"/>
        <v>0.68537634439820172</v>
      </c>
      <c r="AD34" s="71">
        <v>0.68525536906695539</v>
      </c>
      <c r="AE34" s="54">
        <v>12.305999999999999</v>
      </c>
      <c r="AF34" s="64">
        <v>99.9</v>
      </c>
      <c r="AG34" s="50">
        <v>254</v>
      </c>
      <c r="AH34" s="51">
        <v>74</v>
      </c>
      <c r="AI34" s="52">
        <v>6.0000000000000001E-3</v>
      </c>
      <c r="AJ34" s="53">
        <v>7.0000000000000001E-3</v>
      </c>
    </row>
    <row r="35" spans="1:36" s="40" customFormat="1" ht="13.15" customHeight="1" x14ac:dyDescent="0.25">
      <c r="A35" s="42">
        <v>32</v>
      </c>
      <c r="B35" s="43" t="s">
        <v>59</v>
      </c>
      <c r="C35" s="44">
        <v>5835.5383000000002</v>
      </c>
      <c r="D35" s="45">
        <v>125.24045505199899</v>
      </c>
      <c r="E35" s="44">
        <v>2225.0511000000001</v>
      </c>
      <c r="F35" s="45">
        <v>133.14590211756962</v>
      </c>
      <c r="G35" s="46">
        <v>50.184400000000004</v>
      </c>
      <c r="H35" s="49">
        <v>175.1</v>
      </c>
      <c r="I35" s="48">
        <v>10463</v>
      </c>
      <c r="J35" s="45">
        <v>177.2</v>
      </c>
      <c r="K35" s="46">
        <v>36.524300000000004</v>
      </c>
      <c r="L35" s="49">
        <v>64.075471036104005</v>
      </c>
      <c r="M35" s="46">
        <v>2795</v>
      </c>
      <c r="N35" s="49">
        <v>113.3</v>
      </c>
      <c r="O35" s="44"/>
      <c r="P35" s="45"/>
      <c r="Q35" s="54">
        <v>777.91</v>
      </c>
      <c r="R35" s="55">
        <v>468.363</v>
      </c>
      <c r="S35" s="56">
        <f t="shared" si="0"/>
        <v>309.54699999999997</v>
      </c>
      <c r="T35" s="57">
        <v>166.09125827616614</v>
      </c>
      <c r="U35" s="54">
        <v>903.12099999999998</v>
      </c>
      <c r="V35" s="57">
        <v>144.19999999999999</v>
      </c>
      <c r="W35" s="54">
        <v>125.211</v>
      </c>
      <c r="X35" s="59">
        <v>79.2</v>
      </c>
      <c r="Y35" s="52">
        <v>0.316</v>
      </c>
      <c r="Z35" s="60">
        <v>0.36799999999999999</v>
      </c>
      <c r="AA35" s="61">
        <v>54668.4</v>
      </c>
      <c r="AB35" s="62">
        <v>120</v>
      </c>
      <c r="AC35" s="63">
        <f t="shared" si="1"/>
        <v>0.79358724416695581</v>
      </c>
      <c r="AD35" s="60">
        <v>0.76937576450299783</v>
      </c>
      <c r="AE35" s="54">
        <v>9.1969999999999992</v>
      </c>
      <c r="AF35" s="64">
        <v>102.7</v>
      </c>
      <c r="AG35" s="50">
        <v>117</v>
      </c>
      <c r="AH35" s="51">
        <v>64.7</v>
      </c>
      <c r="AI35" s="52">
        <v>4.0000000000000001E-3</v>
      </c>
      <c r="AJ35" s="53">
        <v>4.0000000000000001E-3</v>
      </c>
    </row>
    <row r="36" spans="1:36" s="40" customFormat="1" ht="13.5" customHeight="1" x14ac:dyDescent="0.25">
      <c r="A36" s="42">
        <v>33</v>
      </c>
      <c r="B36" s="43" t="s">
        <v>60</v>
      </c>
      <c r="C36" s="44">
        <v>3483.6</v>
      </c>
      <c r="D36" s="45">
        <v>121.39035226887765</v>
      </c>
      <c r="E36" s="44">
        <v>690.47360000000003</v>
      </c>
      <c r="F36" s="45">
        <v>73.23782317623953</v>
      </c>
      <c r="G36" s="46">
        <v>0.186</v>
      </c>
      <c r="H36" s="49">
        <v>65.7</v>
      </c>
      <c r="I36" s="48">
        <v>14204</v>
      </c>
      <c r="J36" s="45">
        <v>103.7</v>
      </c>
      <c r="K36" s="46">
        <v>197.46960000000001</v>
      </c>
      <c r="L36" s="49" t="s">
        <v>52</v>
      </c>
      <c r="M36" s="46">
        <v>2194.1999999999998</v>
      </c>
      <c r="N36" s="49">
        <v>116.8</v>
      </c>
      <c r="O36" s="44"/>
      <c r="P36" s="45"/>
      <c r="Q36" s="54">
        <v>866.65899999999999</v>
      </c>
      <c r="R36" s="55">
        <v>782.78300000000002</v>
      </c>
      <c r="S36" s="56">
        <f t="shared" si="0"/>
        <v>83.875999999999976</v>
      </c>
      <c r="T36" s="57">
        <v>110.71510239747158</v>
      </c>
      <c r="U36" s="54">
        <v>888.99800000000005</v>
      </c>
      <c r="V36" s="57">
        <v>112.3</v>
      </c>
      <c r="W36" s="54">
        <v>22.338999999999999</v>
      </c>
      <c r="X36" s="59" t="s">
        <v>40</v>
      </c>
      <c r="Y36" s="52">
        <v>0.54500000000000004</v>
      </c>
      <c r="Z36" s="60">
        <v>0.36399999999999999</v>
      </c>
      <c r="AA36" s="61">
        <v>49169.599999999999</v>
      </c>
      <c r="AB36" s="62">
        <v>120.5</v>
      </c>
      <c r="AC36" s="63">
        <f t="shared" si="1"/>
        <v>0.71376457625962253</v>
      </c>
      <c r="AD36" s="60">
        <v>0.71100282740780851</v>
      </c>
      <c r="AE36" s="54">
        <v>5.8620000000000001</v>
      </c>
      <c r="AF36" s="64">
        <v>99.8</v>
      </c>
      <c r="AG36" s="50">
        <v>166</v>
      </c>
      <c r="AH36" s="51">
        <v>68.8</v>
      </c>
      <c r="AI36" s="52">
        <v>5.0000000000000001E-3</v>
      </c>
      <c r="AJ36" s="53">
        <v>7.0000000000000001E-3</v>
      </c>
    </row>
    <row r="37" spans="1:36" s="40" customFormat="1" ht="13.5" customHeight="1" x14ac:dyDescent="0.25">
      <c r="A37" s="42">
        <v>34</v>
      </c>
      <c r="B37" s="43" t="s">
        <v>61</v>
      </c>
      <c r="C37" s="44">
        <v>5870.3</v>
      </c>
      <c r="D37" s="45">
        <v>153.47052438134</v>
      </c>
      <c r="E37" s="44">
        <v>3079.1532999999999</v>
      </c>
      <c r="F37" s="45">
        <v>72.039591025469591</v>
      </c>
      <c r="G37" s="46">
        <v>40.691800000000001</v>
      </c>
      <c r="H37" s="49">
        <v>89.8</v>
      </c>
      <c r="I37" s="48">
        <v>19299</v>
      </c>
      <c r="J37" s="45">
        <v>117.2</v>
      </c>
      <c r="K37" s="46"/>
      <c r="L37" s="49"/>
      <c r="M37" s="46">
        <v>2536.8000000000002</v>
      </c>
      <c r="N37" s="49">
        <v>114.2</v>
      </c>
      <c r="O37" s="44"/>
      <c r="P37" s="45"/>
      <c r="Q37" s="54">
        <v>1050.104</v>
      </c>
      <c r="R37" s="55">
        <v>1245.8019999999999</v>
      </c>
      <c r="S37" s="56">
        <f t="shared" si="0"/>
        <v>-195.69799999999987</v>
      </c>
      <c r="T37" s="57">
        <v>84.291404252040053</v>
      </c>
      <c r="U37" s="54">
        <v>1110.8710000000001</v>
      </c>
      <c r="V37" s="57">
        <v>84.5</v>
      </c>
      <c r="W37" s="54">
        <v>60.767000000000003</v>
      </c>
      <c r="X37" s="59">
        <v>88.4</v>
      </c>
      <c r="Y37" s="52">
        <v>0.19</v>
      </c>
      <c r="Z37" s="60">
        <v>0.33300000000000002</v>
      </c>
      <c r="AA37" s="61">
        <v>52554</v>
      </c>
      <c r="AB37" s="62">
        <v>123.7</v>
      </c>
      <c r="AC37" s="63">
        <f t="shared" si="1"/>
        <v>0.76289381123190358</v>
      </c>
      <c r="AD37" s="60">
        <v>0.73508592512382442</v>
      </c>
      <c r="AE37" s="54">
        <v>11.318</v>
      </c>
      <c r="AF37" s="64">
        <v>97.5</v>
      </c>
      <c r="AG37" s="50">
        <v>132</v>
      </c>
      <c r="AH37" s="51">
        <v>69.3</v>
      </c>
      <c r="AI37" s="52">
        <v>3.0000000000000001E-3</v>
      </c>
      <c r="AJ37" s="53">
        <v>4.0000000000000001E-3</v>
      </c>
    </row>
    <row r="38" spans="1:36" s="40" customFormat="1" ht="13.5" customHeight="1" x14ac:dyDescent="0.25">
      <c r="A38" s="42">
        <v>35</v>
      </c>
      <c r="B38" s="43" t="s">
        <v>62</v>
      </c>
      <c r="C38" s="44">
        <v>3511.125</v>
      </c>
      <c r="D38" s="45" t="s">
        <v>90</v>
      </c>
      <c r="E38" s="44">
        <v>512.15650000000005</v>
      </c>
      <c r="F38" s="45">
        <v>198.40653084879264</v>
      </c>
      <c r="G38" s="46"/>
      <c r="H38" s="49"/>
      <c r="I38" s="48">
        <v>3446</v>
      </c>
      <c r="J38" s="45">
        <v>166.2</v>
      </c>
      <c r="K38" s="46">
        <v>328.7525</v>
      </c>
      <c r="L38" s="49">
        <v>155.24240770053152</v>
      </c>
      <c r="M38" s="46">
        <v>1733.7</v>
      </c>
      <c r="N38" s="49">
        <v>111.4</v>
      </c>
      <c r="O38" s="44"/>
      <c r="P38" s="45"/>
      <c r="Q38" s="54">
        <v>641.98800000000006</v>
      </c>
      <c r="R38" s="55">
        <v>707.03399999999999</v>
      </c>
      <c r="S38" s="56">
        <f t="shared" si="0"/>
        <v>-65.045999999999935</v>
      </c>
      <c r="T38" s="57">
        <v>90.800159539710961</v>
      </c>
      <c r="U38" s="54">
        <v>650.53700000000003</v>
      </c>
      <c r="V38" s="57">
        <v>87.2</v>
      </c>
      <c r="W38" s="54">
        <v>8.5489999999999995</v>
      </c>
      <c r="X38" s="59">
        <v>21.7</v>
      </c>
      <c r="Y38" s="52">
        <v>0.33300000000000002</v>
      </c>
      <c r="Z38" s="60">
        <v>0.5</v>
      </c>
      <c r="AA38" s="61">
        <v>47619.199999999997</v>
      </c>
      <c r="AB38" s="62">
        <v>118.8</v>
      </c>
      <c r="AC38" s="70">
        <f t="shared" si="1"/>
        <v>0.69125838139464668</v>
      </c>
      <c r="AD38" s="71">
        <v>0.65734223666004932</v>
      </c>
      <c r="AE38" s="54">
        <v>4.2480000000000002</v>
      </c>
      <c r="AF38" s="64">
        <v>98.1</v>
      </c>
      <c r="AG38" s="50">
        <v>139</v>
      </c>
      <c r="AH38" s="51">
        <v>75.599999999999994</v>
      </c>
      <c r="AI38" s="52">
        <v>7.0000000000000001E-3</v>
      </c>
      <c r="AJ38" s="53">
        <v>8.0000000000000002E-3</v>
      </c>
    </row>
    <row r="39" spans="1:36" s="40" customFormat="1" ht="13.5" customHeight="1" x14ac:dyDescent="0.25">
      <c r="A39" s="42">
        <v>36</v>
      </c>
      <c r="B39" s="43" t="s">
        <v>63</v>
      </c>
      <c r="C39" s="44">
        <v>79.400000000000006</v>
      </c>
      <c r="D39" s="45" t="s">
        <v>34</v>
      </c>
      <c r="E39" s="44">
        <v>1095.4982</v>
      </c>
      <c r="F39" s="45">
        <v>74.574590574273614</v>
      </c>
      <c r="G39" s="46">
        <v>25.929500000000001</v>
      </c>
      <c r="H39" s="49">
        <v>120.5</v>
      </c>
      <c r="I39" s="48">
        <v>8078</v>
      </c>
      <c r="J39" s="45" t="s">
        <v>41</v>
      </c>
      <c r="K39" s="46">
        <v>201.0523</v>
      </c>
      <c r="L39" s="49" t="s">
        <v>41</v>
      </c>
      <c r="M39" s="46">
        <v>898.2</v>
      </c>
      <c r="N39" s="49">
        <v>108</v>
      </c>
      <c r="O39" s="44"/>
      <c r="P39" s="45"/>
      <c r="Q39" s="54">
        <v>160.739</v>
      </c>
      <c r="R39" s="55">
        <v>204.398</v>
      </c>
      <c r="S39" s="56">
        <f t="shared" si="0"/>
        <v>-43.658999999999992</v>
      </c>
      <c r="T39" s="57">
        <v>78.640201958923285</v>
      </c>
      <c r="U39" s="54">
        <v>174.29</v>
      </c>
      <c r="V39" s="57">
        <v>85.3</v>
      </c>
      <c r="W39" s="66">
        <v>13.551</v>
      </c>
      <c r="X39" s="59" t="s">
        <v>114</v>
      </c>
      <c r="Y39" s="52">
        <v>0.16700000000000001</v>
      </c>
      <c r="Z39" s="60" t="s">
        <v>114</v>
      </c>
      <c r="AA39" s="61">
        <v>48370.6</v>
      </c>
      <c r="AB39" s="62">
        <v>119.5</v>
      </c>
      <c r="AC39" s="63">
        <f t="shared" si="1"/>
        <v>0.70216598899368099</v>
      </c>
      <c r="AD39" s="60">
        <v>0.71068198680543027</v>
      </c>
      <c r="AE39" s="54">
        <v>6.266</v>
      </c>
      <c r="AF39" s="64">
        <v>98.7</v>
      </c>
      <c r="AG39" s="50">
        <v>186</v>
      </c>
      <c r="AH39" s="51">
        <v>74.900000000000006</v>
      </c>
      <c r="AI39" s="52">
        <v>5.0000000000000001E-3</v>
      </c>
      <c r="AJ39" s="53">
        <v>6.0000000000000001E-3</v>
      </c>
    </row>
    <row r="40" spans="1:36" s="40" customFormat="1" ht="13.5" customHeight="1" x14ac:dyDescent="0.25">
      <c r="A40" s="42">
        <v>37</v>
      </c>
      <c r="B40" s="43" t="s">
        <v>64</v>
      </c>
      <c r="C40" s="44">
        <v>2659.2640999999994</v>
      </c>
      <c r="D40" s="45">
        <v>71.971813992421048</v>
      </c>
      <c r="E40" s="44">
        <v>4026.0953999999997</v>
      </c>
      <c r="F40" s="45">
        <v>97.177553762461102</v>
      </c>
      <c r="G40" s="46">
        <v>10.407</v>
      </c>
      <c r="H40" s="49">
        <v>123.5</v>
      </c>
      <c r="I40" s="48">
        <v>4502</v>
      </c>
      <c r="J40" s="45">
        <v>75</v>
      </c>
      <c r="K40" s="46">
        <v>297.11440000000005</v>
      </c>
      <c r="L40" s="49">
        <v>175.88945371537366</v>
      </c>
      <c r="M40" s="46">
        <v>3730.9</v>
      </c>
      <c r="N40" s="49">
        <v>119.1</v>
      </c>
      <c r="O40" s="44"/>
      <c r="P40" s="45"/>
      <c r="Q40" s="54">
        <v>75.296000000000006</v>
      </c>
      <c r="R40" s="55">
        <v>-480.392</v>
      </c>
      <c r="S40" s="56">
        <f t="shared" si="0"/>
        <v>555.68799999999999</v>
      </c>
      <c r="T40" s="57"/>
      <c r="U40" s="54">
        <v>306.34500000000003</v>
      </c>
      <c r="V40" s="57">
        <v>44.8</v>
      </c>
      <c r="W40" s="54">
        <v>231.04900000000001</v>
      </c>
      <c r="X40" s="59">
        <v>19.8</v>
      </c>
      <c r="Y40" s="52">
        <v>0.313</v>
      </c>
      <c r="Z40" s="60">
        <v>0.313</v>
      </c>
      <c r="AA40" s="61">
        <v>51306.1</v>
      </c>
      <c r="AB40" s="62">
        <v>122</v>
      </c>
      <c r="AC40" s="63">
        <f t="shared" si="1"/>
        <v>0.74477882118288175</v>
      </c>
      <c r="AD40" s="60">
        <v>0.73171709879885305</v>
      </c>
      <c r="AE40" s="54">
        <v>8.7780000000000005</v>
      </c>
      <c r="AF40" s="64">
        <v>100</v>
      </c>
      <c r="AG40" s="50">
        <v>71</v>
      </c>
      <c r="AH40" s="51">
        <v>59</v>
      </c>
      <c r="AI40" s="52">
        <v>2E-3</v>
      </c>
      <c r="AJ40" s="53">
        <v>3.0000000000000001E-3</v>
      </c>
    </row>
    <row r="41" spans="1:36" s="40" customFormat="1" ht="13.5" customHeight="1" x14ac:dyDescent="0.25">
      <c r="A41" s="42">
        <v>38</v>
      </c>
      <c r="B41" s="43" t="s">
        <v>65</v>
      </c>
      <c r="C41" s="44">
        <v>617.47890000000007</v>
      </c>
      <c r="D41" s="45">
        <v>144.28941402942951</v>
      </c>
      <c r="E41" s="44">
        <v>54.572000000000003</v>
      </c>
      <c r="F41" s="45">
        <v>106.16067277371313</v>
      </c>
      <c r="G41" s="46">
        <v>163.25629999999998</v>
      </c>
      <c r="H41" s="49">
        <v>89.2</v>
      </c>
      <c r="I41" s="48">
        <v>7546</v>
      </c>
      <c r="J41" s="45">
        <v>70.7</v>
      </c>
      <c r="K41" s="46">
        <v>69.245699999999999</v>
      </c>
      <c r="L41" s="49">
        <v>144.381290358901</v>
      </c>
      <c r="M41" s="46">
        <v>2149.6999999999998</v>
      </c>
      <c r="N41" s="49">
        <v>113.7</v>
      </c>
      <c r="O41" s="44"/>
      <c r="P41" s="45"/>
      <c r="Q41" s="54">
        <v>32.085999999999999</v>
      </c>
      <c r="R41" s="55">
        <v>33.939</v>
      </c>
      <c r="S41" s="56">
        <f t="shared" si="0"/>
        <v>-1.8530000000000015</v>
      </c>
      <c r="T41" s="57">
        <v>94.540204484516337</v>
      </c>
      <c r="U41" s="54">
        <v>53.533999999999999</v>
      </c>
      <c r="V41" s="57">
        <v>121.3</v>
      </c>
      <c r="W41" s="54">
        <v>21.448</v>
      </c>
      <c r="X41" s="59" t="s">
        <v>49</v>
      </c>
      <c r="Y41" s="52">
        <v>0.45500000000000002</v>
      </c>
      <c r="Z41" s="60">
        <v>0.45500000000000002</v>
      </c>
      <c r="AA41" s="61">
        <v>44674.2</v>
      </c>
      <c r="AB41" s="62">
        <v>119.1</v>
      </c>
      <c r="AC41" s="70">
        <f t="shared" si="1"/>
        <v>0.64850764359965563</v>
      </c>
      <c r="AD41" s="71">
        <v>0.63747017185024768</v>
      </c>
      <c r="AE41" s="54">
        <v>5.6369999999999996</v>
      </c>
      <c r="AF41" s="64">
        <v>97.7</v>
      </c>
      <c r="AG41" s="50">
        <v>136</v>
      </c>
      <c r="AH41" s="51">
        <v>104</v>
      </c>
      <c r="AI41" s="52">
        <v>5.0000000000000001E-3</v>
      </c>
      <c r="AJ41" s="53">
        <v>6.0000000000000001E-3</v>
      </c>
    </row>
    <row r="42" spans="1:36" s="40" customFormat="1" ht="13.5" customHeight="1" x14ac:dyDescent="0.25">
      <c r="A42" s="42">
        <v>39</v>
      </c>
      <c r="B42" s="43" t="s">
        <v>66</v>
      </c>
      <c r="C42" s="44">
        <v>129868.6</v>
      </c>
      <c r="D42" s="45">
        <v>178.58208383233904</v>
      </c>
      <c r="E42" s="44">
        <v>918.19150000000002</v>
      </c>
      <c r="F42" s="45">
        <v>91.331530956224711</v>
      </c>
      <c r="G42" s="46">
        <v>3934.8678999999997</v>
      </c>
      <c r="H42" s="49" t="s">
        <v>117</v>
      </c>
      <c r="I42" s="48">
        <v>44808</v>
      </c>
      <c r="J42" s="45">
        <v>75.7</v>
      </c>
      <c r="K42" s="46">
        <v>4727.1192000000001</v>
      </c>
      <c r="L42" s="49">
        <v>87.925599297267681</v>
      </c>
      <c r="M42" s="46">
        <v>5978.9</v>
      </c>
      <c r="N42" s="49">
        <v>113.1</v>
      </c>
      <c r="O42" s="44"/>
      <c r="P42" s="45"/>
      <c r="Q42" s="65">
        <v>-1831.865</v>
      </c>
      <c r="R42" s="180">
        <v>-23759.035</v>
      </c>
      <c r="S42" s="56">
        <f t="shared" si="0"/>
        <v>21927.17</v>
      </c>
      <c r="T42" s="57"/>
      <c r="U42" s="54">
        <v>660.71600000000001</v>
      </c>
      <c r="V42" s="57">
        <v>123.8</v>
      </c>
      <c r="W42" s="54">
        <v>2492.5810000000001</v>
      </c>
      <c r="X42" s="59">
        <v>10.3</v>
      </c>
      <c r="Y42" s="52">
        <v>0.5</v>
      </c>
      <c r="Z42" s="60">
        <v>0.438</v>
      </c>
      <c r="AA42" s="61">
        <v>69942.899999999994</v>
      </c>
      <c r="AB42" s="62">
        <v>128.5</v>
      </c>
      <c r="AC42" s="63">
        <f t="shared" si="1"/>
        <v>1.0153176837084124</v>
      </c>
      <c r="AD42" s="60">
        <v>1.0028474603461068</v>
      </c>
      <c r="AE42" s="54">
        <v>16.190000000000001</v>
      </c>
      <c r="AF42" s="64">
        <v>110.1</v>
      </c>
      <c r="AG42" s="50">
        <v>122</v>
      </c>
      <c r="AH42" s="51">
        <v>80</v>
      </c>
      <c r="AI42" s="52">
        <v>2E-3</v>
      </c>
      <c r="AJ42" s="53">
        <v>4.0000000000000001E-3</v>
      </c>
    </row>
    <row r="43" spans="1:36" s="40" customFormat="1" ht="13.5" customHeight="1" x14ac:dyDescent="0.25">
      <c r="A43" s="42">
        <v>40</v>
      </c>
      <c r="B43" s="43" t="s">
        <v>67</v>
      </c>
      <c r="C43" s="44">
        <v>89897.2</v>
      </c>
      <c r="D43" s="45">
        <v>131.65004030078032</v>
      </c>
      <c r="E43" s="44">
        <v>5597.79</v>
      </c>
      <c r="F43" s="45">
        <v>122.29573835577676</v>
      </c>
      <c r="G43" s="46">
        <v>3116.1424999999999</v>
      </c>
      <c r="H43" s="49">
        <v>165.3</v>
      </c>
      <c r="I43" s="48">
        <v>22207</v>
      </c>
      <c r="J43" s="45">
        <v>84.7</v>
      </c>
      <c r="K43" s="46">
        <v>2775.5209</v>
      </c>
      <c r="L43" s="49">
        <v>141.58381487026443</v>
      </c>
      <c r="M43" s="46">
        <v>6753.6</v>
      </c>
      <c r="N43" s="49">
        <v>102.6</v>
      </c>
      <c r="O43" s="44"/>
      <c r="P43" s="45"/>
      <c r="Q43" s="54">
        <v>2588.2689999999998</v>
      </c>
      <c r="R43" s="55">
        <v>3036.1170000000002</v>
      </c>
      <c r="S43" s="56">
        <f t="shared" si="0"/>
        <v>-447.84800000000041</v>
      </c>
      <c r="T43" s="57">
        <v>85.249316808278451</v>
      </c>
      <c r="U43" s="54">
        <v>2663.027</v>
      </c>
      <c r="V43" s="57">
        <v>86</v>
      </c>
      <c r="W43" s="54">
        <v>74.757999999999996</v>
      </c>
      <c r="X43" s="59">
        <v>125.1</v>
      </c>
      <c r="Y43" s="52">
        <v>0.125</v>
      </c>
      <c r="Z43" s="60">
        <v>0.17499999999999999</v>
      </c>
      <c r="AA43" s="61">
        <v>64642.9</v>
      </c>
      <c r="AB43" s="62">
        <v>121</v>
      </c>
      <c r="AC43" s="63">
        <f t="shared" si="1"/>
        <v>0.93838087205698562</v>
      </c>
      <c r="AD43" s="60">
        <v>0.85959213138422663</v>
      </c>
      <c r="AE43" s="54">
        <v>22.869</v>
      </c>
      <c r="AF43" s="64">
        <v>99.4</v>
      </c>
      <c r="AG43" s="50">
        <v>156</v>
      </c>
      <c r="AH43" s="51">
        <v>64.099999999999994</v>
      </c>
      <c r="AI43" s="52">
        <v>2E-3</v>
      </c>
      <c r="AJ43" s="53">
        <v>3.0000000000000001E-3</v>
      </c>
    </row>
    <row r="44" spans="1:36" s="40" customFormat="1" ht="13.5" customHeight="1" x14ac:dyDescent="0.25">
      <c r="A44" s="42">
        <v>41</v>
      </c>
      <c r="B44" s="43" t="s">
        <v>68</v>
      </c>
      <c r="C44" s="44">
        <v>3826.2967999999996</v>
      </c>
      <c r="D44" s="45">
        <v>93.385848914149094</v>
      </c>
      <c r="E44" s="44">
        <v>1540.0775000000001</v>
      </c>
      <c r="F44" s="45">
        <v>96.614903341026178</v>
      </c>
      <c r="G44" s="46"/>
      <c r="H44" s="49"/>
      <c r="I44" s="48">
        <v>3237</v>
      </c>
      <c r="J44" s="45">
        <v>156.69999999999999</v>
      </c>
      <c r="K44" s="46">
        <v>6.7103000000000002</v>
      </c>
      <c r="L44" s="49">
        <v>121.13766833953137</v>
      </c>
      <c r="M44" s="46">
        <v>2088.6999999999998</v>
      </c>
      <c r="N44" s="49">
        <v>108.6</v>
      </c>
      <c r="O44" s="44">
        <v>0.66249999999999998</v>
      </c>
      <c r="P44" s="45">
        <v>157.43821292775667</v>
      </c>
      <c r="Q44" s="54">
        <v>2275.4549999999999</v>
      </c>
      <c r="R44" s="55">
        <v>539.67999999999995</v>
      </c>
      <c r="S44" s="56">
        <f t="shared" si="0"/>
        <v>1735.7750000000001</v>
      </c>
      <c r="T44" s="57" t="s">
        <v>94</v>
      </c>
      <c r="U44" s="54">
        <v>2283.5259999999998</v>
      </c>
      <c r="V44" s="57" t="s">
        <v>94</v>
      </c>
      <c r="W44" s="54">
        <v>8.0709999999999997</v>
      </c>
      <c r="X44" s="59">
        <v>85.4</v>
      </c>
      <c r="Y44" s="52">
        <v>0.2</v>
      </c>
      <c r="Z44" s="60">
        <v>0.2</v>
      </c>
      <c r="AA44" s="61">
        <v>50721.3</v>
      </c>
      <c r="AB44" s="62">
        <v>119.9</v>
      </c>
      <c r="AC44" s="63">
        <f t="shared" si="1"/>
        <v>0.73628964241802242</v>
      </c>
      <c r="AD44" s="60">
        <v>0.72552086466542343</v>
      </c>
      <c r="AE44" s="54">
        <v>5.9039999999999999</v>
      </c>
      <c r="AF44" s="64">
        <v>98.1</v>
      </c>
      <c r="AG44" s="50">
        <v>91</v>
      </c>
      <c r="AH44" s="51">
        <v>82.1</v>
      </c>
      <c r="AI44" s="52">
        <v>4.0000000000000001E-3</v>
      </c>
      <c r="AJ44" s="53">
        <v>5.0000000000000001E-3</v>
      </c>
    </row>
    <row r="45" spans="1:36" s="40" customFormat="1" ht="13.5" customHeight="1" x14ac:dyDescent="0.25">
      <c r="A45" s="42">
        <v>42</v>
      </c>
      <c r="B45" s="43" t="s">
        <v>69</v>
      </c>
      <c r="C45" s="44">
        <v>7932.9682000000003</v>
      </c>
      <c r="D45" s="45">
        <v>112.13192738113342</v>
      </c>
      <c r="E45" s="44">
        <v>2298.33</v>
      </c>
      <c r="F45" s="45">
        <v>134.89229534001709</v>
      </c>
      <c r="G45" s="46"/>
      <c r="H45" s="49"/>
      <c r="I45" s="48">
        <v>5043</v>
      </c>
      <c r="J45" s="45">
        <v>102.1</v>
      </c>
      <c r="K45" s="46">
        <v>37.011300000000006</v>
      </c>
      <c r="L45" s="49">
        <v>119.15144998454726</v>
      </c>
      <c r="M45" s="46">
        <v>1818.9</v>
      </c>
      <c r="N45" s="49">
        <v>118.9</v>
      </c>
      <c r="O45" s="44"/>
      <c r="P45" s="45"/>
      <c r="Q45" s="54">
        <v>275.22399999999999</v>
      </c>
      <c r="R45" s="55">
        <v>564.01499999999999</v>
      </c>
      <c r="S45" s="56">
        <f t="shared" si="0"/>
        <v>-288.791</v>
      </c>
      <c r="T45" s="57">
        <v>48.797283760183689</v>
      </c>
      <c r="U45" s="54">
        <v>279.95499999999998</v>
      </c>
      <c r="V45" s="57">
        <v>49.2</v>
      </c>
      <c r="W45" s="68">
        <v>4.7309999999999999</v>
      </c>
      <c r="X45" s="59">
        <v>93.6</v>
      </c>
      <c r="Y45" s="52">
        <v>0.36399999999999999</v>
      </c>
      <c r="Z45" s="60">
        <v>0.182</v>
      </c>
      <c r="AA45" s="61">
        <v>51595.8</v>
      </c>
      <c r="AB45" s="62">
        <v>117.8</v>
      </c>
      <c r="AC45" s="63">
        <f t="shared" si="1"/>
        <v>0.74898421634050794</v>
      </c>
      <c r="AD45" s="60">
        <v>0.72917042651747577</v>
      </c>
      <c r="AE45" s="54">
        <v>5.29</v>
      </c>
      <c r="AF45" s="64">
        <v>97.7</v>
      </c>
      <c r="AG45" s="50">
        <v>116</v>
      </c>
      <c r="AH45" s="51">
        <v>69.3</v>
      </c>
      <c r="AI45" s="52">
        <v>5.0000000000000001E-3</v>
      </c>
      <c r="AJ45" s="53">
        <v>6.0000000000000001E-3</v>
      </c>
    </row>
    <row r="46" spans="1:36" s="40" customFormat="1" ht="13.5" customHeight="1" x14ac:dyDescent="0.25">
      <c r="A46" s="42">
        <v>43</v>
      </c>
      <c r="B46" s="43" t="s">
        <v>70</v>
      </c>
      <c r="C46" s="44">
        <v>36572.5</v>
      </c>
      <c r="D46" s="45">
        <v>108.60590743492806</v>
      </c>
      <c r="E46" s="44">
        <v>245.62370000000001</v>
      </c>
      <c r="F46" s="45" t="s">
        <v>88</v>
      </c>
      <c r="G46" s="46">
        <v>5721.5135999999993</v>
      </c>
      <c r="H46" s="49">
        <v>130.1</v>
      </c>
      <c r="I46" s="48">
        <v>70461</v>
      </c>
      <c r="J46" s="45">
        <v>119.3</v>
      </c>
      <c r="K46" s="46">
        <v>48840.728000000003</v>
      </c>
      <c r="L46" s="49">
        <v>79.431388117287327</v>
      </c>
      <c r="M46" s="46">
        <v>8763.9</v>
      </c>
      <c r="N46" s="49">
        <v>115.7</v>
      </c>
      <c r="O46" s="44">
        <v>13.862</v>
      </c>
      <c r="P46" s="45">
        <v>192.38616018763966</v>
      </c>
      <c r="Q46" s="54">
        <v>19212.330000000002</v>
      </c>
      <c r="R46" s="55">
        <v>28808.777999999998</v>
      </c>
      <c r="S46" s="56">
        <f t="shared" si="0"/>
        <v>-9596.4479999999967</v>
      </c>
      <c r="T46" s="57">
        <v>66.689152868615267</v>
      </c>
      <c r="U46" s="54">
        <v>20463.753000000001</v>
      </c>
      <c r="V46" s="57">
        <v>68.7</v>
      </c>
      <c r="W46" s="54">
        <v>1251.423</v>
      </c>
      <c r="X46" s="59">
        <v>126.5</v>
      </c>
      <c r="Y46" s="52">
        <v>0.34</v>
      </c>
      <c r="Z46" s="60">
        <v>0.34</v>
      </c>
      <c r="AA46" s="61">
        <v>77869.600000000006</v>
      </c>
      <c r="AB46" s="62">
        <v>129.1</v>
      </c>
      <c r="AC46" s="63">
        <f t="shared" si="1"/>
        <v>1.1303846695418778</v>
      </c>
      <c r="AD46" s="60">
        <v>1.081974773907638</v>
      </c>
      <c r="AE46" s="54">
        <v>35.076999999999998</v>
      </c>
      <c r="AF46" s="64">
        <v>107.9</v>
      </c>
      <c r="AG46" s="50">
        <v>96</v>
      </c>
      <c r="AH46" s="51">
        <v>69.099999999999994</v>
      </c>
      <c r="AI46" s="52">
        <v>1E-3</v>
      </c>
      <c r="AJ46" s="53">
        <v>2E-3</v>
      </c>
    </row>
    <row r="47" spans="1:36" s="40" customFormat="1" ht="13.5" customHeight="1" x14ac:dyDescent="0.25">
      <c r="A47" s="42">
        <v>44</v>
      </c>
      <c r="B47" s="43" t="s">
        <v>71</v>
      </c>
      <c r="C47" s="44">
        <v>32490.3246</v>
      </c>
      <c r="D47" s="45">
        <v>120.61809663894405</v>
      </c>
      <c r="E47" s="44">
        <v>2350.1156000000001</v>
      </c>
      <c r="F47" s="45">
        <v>131.76301227499908</v>
      </c>
      <c r="G47" s="46">
        <v>1308.3103000000001</v>
      </c>
      <c r="H47" s="49" t="s">
        <v>90</v>
      </c>
      <c r="I47" s="48">
        <v>30438</v>
      </c>
      <c r="J47" s="45">
        <v>125</v>
      </c>
      <c r="K47" s="46">
        <v>269.99</v>
      </c>
      <c r="L47" s="49">
        <v>116.61184267356805</v>
      </c>
      <c r="M47" s="46">
        <v>5537.9</v>
      </c>
      <c r="N47" s="49">
        <v>107.2</v>
      </c>
      <c r="O47" s="44"/>
      <c r="P47" s="45"/>
      <c r="Q47" s="54">
        <v>1722.9649999999999</v>
      </c>
      <c r="R47" s="55">
        <v>1990.3409999999999</v>
      </c>
      <c r="S47" s="56">
        <f t="shared" si="0"/>
        <v>-267.37599999999998</v>
      </c>
      <c r="T47" s="57">
        <v>86.566322052351836</v>
      </c>
      <c r="U47" s="54">
        <v>3164.4349999999999</v>
      </c>
      <c r="V47" s="57">
        <v>150.9</v>
      </c>
      <c r="W47" s="54">
        <v>1441.47</v>
      </c>
      <c r="X47" s="59" t="s">
        <v>126</v>
      </c>
      <c r="Y47" s="52">
        <v>0.14299999999999999</v>
      </c>
      <c r="Z47" s="60">
        <v>0.2</v>
      </c>
      <c r="AA47" s="61">
        <v>62584.1</v>
      </c>
      <c r="AB47" s="62">
        <v>116.3</v>
      </c>
      <c r="AC47" s="63">
        <f t="shared" si="1"/>
        <v>0.90849454982529543</v>
      </c>
      <c r="AD47" s="60">
        <v>0.9189275902865508</v>
      </c>
      <c r="AE47" s="54">
        <v>18.698</v>
      </c>
      <c r="AF47" s="64">
        <v>99</v>
      </c>
      <c r="AG47" s="50">
        <v>130</v>
      </c>
      <c r="AH47" s="51">
        <v>73.900000000000006</v>
      </c>
      <c r="AI47" s="52">
        <v>2E-3</v>
      </c>
      <c r="AJ47" s="53">
        <v>3.0000000000000001E-3</v>
      </c>
    </row>
    <row r="48" spans="1:36" s="40" customFormat="1" ht="13.5" customHeight="1" x14ac:dyDescent="0.25">
      <c r="A48" s="42">
        <v>45</v>
      </c>
      <c r="B48" s="43" t="s">
        <v>72</v>
      </c>
      <c r="C48" s="44">
        <v>7752.1</v>
      </c>
      <c r="D48" s="45">
        <v>110.52516830610288</v>
      </c>
      <c r="E48" s="44">
        <v>2545.6366000000003</v>
      </c>
      <c r="F48" s="45">
        <v>106.88057308928953</v>
      </c>
      <c r="G48" s="46">
        <v>2119.5542999999998</v>
      </c>
      <c r="H48" s="49" t="s">
        <v>118</v>
      </c>
      <c r="I48" s="48">
        <v>18614</v>
      </c>
      <c r="J48" s="45">
        <v>132.9</v>
      </c>
      <c r="K48" s="46">
        <v>1865.4077</v>
      </c>
      <c r="L48" s="49">
        <v>93.406716773466712</v>
      </c>
      <c r="M48" s="46">
        <v>5867.7</v>
      </c>
      <c r="N48" s="49">
        <v>106.2</v>
      </c>
      <c r="O48" s="44"/>
      <c r="P48" s="45"/>
      <c r="Q48" s="54">
        <v>535.76</v>
      </c>
      <c r="R48" s="55">
        <v>433.541</v>
      </c>
      <c r="S48" s="56">
        <f t="shared" si="0"/>
        <v>102.21899999999999</v>
      </c>
      <c r="T48" s="57">
        <v>123.57770084028961</v>
      </c>
      <c r="U48" s="54">
        <v>572.49800000000005</v>
      </c>
      <c r="V48" s="57">
        <v>106.4</v>
      </c>
      <c r="W48" s="54">
        <v>36.738</v>
      </c>
      <c r="X48" s="59">
        <v>35.1</v>
      </c>
      <c r="Y48" s="52">
        <v>0.36</v>
      </c>
      <c r="Z48" s="60">
        <v>0.2</v>
      </c>
      <c r="AA48" s="61">
        <v>53067.3</v>
      </c>
      <c r="AB48" s="62">
        <v>118.9</v>
      </c>
      <c r="AC48" s="63">
        <f t="shared" si="1"/>
        <v>0.77034506885844656</v>
      </c>
      <c r="AD48" s="60">
        <v>0.82712707293107945</v>
      </c>
      <c r="AE48" s="54">
        <v>20.068000000000001</v>
      </c>
      <c r="AF48" s="64">
        <v>103.2</v>
      </c>
      <c r="AG48" s="50">
        <v>180</v>
      </c>
      <c r="AH48" s="51">
        <v>74.400000000000006</v>
      </c>
      <c r="AI48" s="52">
        <v>3.0000000000000001E-3</v>
      </c>
      <c r="AJ48" s="53">
        <v>6.0000000000000001E-3</v>
      </c>
    </row>
    <row r="49" spans="1:36" s="40" customFormat="1" ht="13.5" customHeight="1" x14ac:dyDescent="0.25">
      <c r="A49" s="42">
        <v>46</v>
      </c>
      <c r="B49" s="43" t="s">
        <v>73</v>
      </c>
      <c r="C49" s="44">
        <v>7006.0007999999998</v>
      </c>
      <c r="D49" s="45">
        <v>84.616929084596123</v>
      </c>
      <c r="E49" s="44">
        <v>124.11499999999999</v>
      </c>
      <c r="F49" s="45">
        <v>92.803200239270211</v>
      </c>
      <c r="G49" s="46">
        <v>1073.9651999999999</v>
      </c>
      <c r="H49" s="49">
        <v>49.5</v>
      </c>
      <c r="I49" s="48">
        <v>49271</v>
      </c>
      <c r="J49" s="45">
        <v>129.5</v>
      </c>
      <c r="K49" s="46">
        <v>13908.4085</v>
      </c>
      <c r="L49" s="49">
        <v>98.113437289560608</v>
      </c>
      <c r="M49" s="46">
        <v>9398.9</v>
      </c>
      <c r="N49" s="49">
        <v>105.9</v>
      </c>
      <c r="O49" s="44">
        <v>1110.4809</v>
      </c>
      <c r="P49" s="45">
        <v>150.62950107477116</v>
      </c>
      <c r="Q49" s="54">
        <v>8239.1129999999994</v>
      </c>
      <c r="R49" s="55">
        <v>9938.5249999999996</v>
      </c>
      <c r="S49" s="56">
        <f t="shared" si="0"/>
        <v>-1699.4120000000003</v>
      </c>
      <c r="T49" s="57">
        <v>82.900762437081951</v>
      </c>
      <c r="U49" s="54">
        <v>8728.0589999999993</v>
      </c>
      <c r="V49" s="57">
        <v>83.5</v>
      </c>
      <c r="W49" s="54">
        <v>488.94600000000003</v>
      </c>
      <c r="X49" s="59">
        <v>95.2</v>
      </c>
      <c r="Y49" s="52">
        <v>0.48599999999999999</v>
      </c>
      <c r="Z49" s="60">
        <v>0.48599999999999999</v>
      </c>
      <c r="AA49" s="61">
        <v>62062.3</v>
      </c>
      <c r="AB49" s="62">
        <v>118.2</v>
      </c>
      <c r="AC49" s="63">
        <f t="shared" si="1"/>
        <v>0.90091990297251912</v>
      </c>
      <c r="AD49" s="60">
        <v>0.91583949948866028</v>
      </c>
      <c r="AE49" s="54">
        <v>26.738</v>
      </c>
      <c r="AF49" s="64">
        <v>95.9</v>
      </c>
      <c r="AG49" s="50">
        <v>80</v>
      </c>
      <c r="AH49" s="51">
        <v>52</v>
      </c>
      <c r="AI49" s="52">
        <v>1E-3</v>
      </c>
      <c r="AJ49" s="53">
        <v>3.0000000000000001E-3</v>
      </c>
    </row>
    <row r="50" spans="1:36" s="40" customFormat="1" ht="13.5" customHeight="1" x14ac:dyDescent="0.25">
      <c r="A50" s="42">
        <v>47</v>
      </c>
      <c r="B50" s="43" t="s">
        <v>74</v>
      </c>
      <c r="C50" s="44">
        <v>4496.1000000000004</v>
      </c>
      <c r="D50" s="45">
        <v>106.41882500795774</v>
      </c>
      <c r="E50" s="44">
        <v>1356.5763999999999</v>
      </c>
      <c r="F50" s="45">
        <v>99.680328164576665</v>
      </c>
      <c r="G50" s="46">
        <v>411.38579999999996</v>
      </c>
      <c r="H50" s="49">
        <v>50.2</v>
      </c>
      <c r="I50" s="48">
        <v>6090</v>
      </c>
      <c r="J50" s="45">
        <v>115</v>
      </c>
      <c r="K50" s="115">
        <v>5.6433</v>
      </c>
      <c r="L50" s="49">
        <v>124.42783436962563</v>
      </c>
      <c r="M50" s="46">
        <v>1002.8</v>
      </c>
      <c r="N50" s="49">
        <v>146.9</v>
      </c>
      <c r="O50" s="44"/>
      <c r="P50" s="45"/>
      <c r="Q50" s="54">
        <v>1040.308</v>
      </c>
      <c r="R50" s="55">
        <v>1030.597</v>
      </c>
      <c r="S50" s="56">
        <f t="shared" si="0"/>
        <v>9.7110000000000127</v>
      </c>
      <c r="T50" s="57">
        <v>100.94226938366791</v>
      </c>
      <c r="U50" s="54">
        <v>1091.527</v>
      </c>
      <c r="V50" s="57">
        <v>102</v>
      </c>
      <c r="W50" s="58">
        <v>51.219000000000001</v>
      </c>
      <c r="X50" s="59">
        <v>130</v>
      </c>
      <c r="Y50" s="52">
        <v>0.2</v>
      </c>
      <c r="Z50" s="60">
        <v>0.3</v>
      </c>
      <c r="AA50" s="61">
        <v>50151.6</v>
      </c>
      <c r="AB50" s="62">
        <v>118.3</v>
      </c>
      <c r="AC50" s="63">
        <f t="shared" si="1"/>
        <v>0.72801966098447179</v>
      </c>
      <c r="AD50" s="60">
        <v>0.73628907738274274</v>
      </c>
      <c r="AE50" s="54">
        <v>5.0430000000000001</v>
      </c>
      <c r="AF50" s="64">
        <v>99.7</v>
      </c>
      <c r="AG50" s="50">
        <v>104</v>
      </c>
      <c r="AH50" s="51">
        <v>74.7</v>
      </c>
      <c r="AI50" s="52">
        <v>5.0000000000000001E-3</v>
      </c>
      <c r="AJ50" s="53">
        <v>6.0000000000000001E-3</v>
      </c>
    </row>
    <row r="51" spans="1:36" s="40" customFormat="1" ht="13.5" customHeight="1" x14ac:dyDescent="0.25">
      <c r="A51" s="42">
        <v>48</v>
      </c>
      <c r="B51" s="43" t="s">
        <v>75</v>
      </c>
      <c r="C51" s="44">
        <v>8189.5</v>
      </c>
      <c r="D51" s="45">
        <v>106.43539759668931</v>
      </c>
      <c r="E51" s="44">
        <v>2890.6129999999998</v>
      </c>
      <c r="F51" s="151">
        <v>61.878480595363087</v>
      </c>
      <c r="G51" s="46">
        <v>690.67570000000001</v>
      </c>
      <c r="H51" s="49">
        <v>193.7</v>
      </c>
      <c r="I51" s="48">
        <v>28218</v>
      </c>
      <c r="J51" s="45">
        <v>176.9</v>
      </c>
      <c r="K51" s="46">
        <v>396.39690000000002</v>
      </c>
      <c r="L51" s="49">
        <v>198.99542668386889</v>
      </c>
      <c r="M51" s="46">
        <v>4886.7</v>
      </c>
      <c r="N51" s="49">
        <v>114.4</v>
      </c>
      <c r="O51" s="44">
        <v>2.1032999999999999</v>
      </c>
      <c r="P51" s="45"/>
      <c r="Q51" s="65">
        <v>-98.531000000000006</v>
      </c>
      <c r="R51" s="55">
        <v>1405.479</v>
      </c>
      <c r="S51" s="56">
        <f t="shared" si="0"/>
        <v>-1504.01</v>
      </c>
      <c r="T51" s="57"/>
      <c r="U51" s="54">
        <v>993.33900000000006</v>
      </c>
      <c r="V51" s="57">
        <v>59.5</v>
      </c>
      <c r="W51" s="54">
        <v>1091.8699999999999</v>
      </c>
      <c r="X51" s="59" t="s">
        <v>94</v>
      </c>
      <c r="Y51" s="52">
        <v>0.65900000000000003</v>
      </c>
      <c r="Z51" s="60">
        <v>0.56100000000000005</v>
      </c>
      <c r="AA51" s="61">
        <v>51863.4</v>
      </c>
      <c r="AB51" s="62">
        <v>119.5</v>
      </c>
      <c r="AC51" s="63">
        <f t="shared" si="1"/>
        <v>0.75286879950992713</v>
      </c>
      <c r="AD51" s="60">
        <v>0.76161543243297436</v>
      </c>
      <c r="AE51" s="54">
        <v>16.957999999999998</v>
      </c>
      <c r="AF51" s="64">
        <v>100.3</v>
      </c>
      <c r="AG51" s="50">
        <v>226</v>
      </c>
      <c r="AH51" s="51">
        <v>74.8</v>
      </c>
      <c r="AI51" s="52">
        <v>4.0000000000000001E-3</v>
      </c>
      <c r="AJ51" s="53">
        <v>6.0000000000000001E-3</v>
      </c>
    </row>
    <row r="52" spans="1:36" s="40" customFormat="1" ht="13.5" customHeight="1" thickBot="1" x14ac:dyDescent="0.3">
      <c r="A52" s="42">
        <v>49</v>
      </c>
      <c r="B52" s="72" t="s">
        <v>76</v>
      </c>
      <c r="C52" s="73">
        <v>173.3</v>
      </c>
      <c r="D52" s="74">
        <v>106.59258585354398</v>
      </c>
      <c r="E52" s="73">
        <v>3014.098</v>
      </c>
      <c r="F52" s="152">
        <v>112.43739484983344</v>
      </c>
      <c r="G52" s="75"/>
      <c r="H52" s="76"/>
      <c r="I52" s="77">
        <v>2979</v>
      </c>
      <c r="J52" s="74">
        <v>98.6</v>
      </c>
      <c r="K52" s="75">
        <v>35.902099999999997</v>
      </c>
      <c r="L52" s="76" t="s">
        <v>96</v>
      </c>
      <c r="M52" s="75">
        <v>1048.2</v>
      </c>
      <c r="N52" s="76">
        <v>121</v>
      </c>
      <c r="O52" s="73"/>
      <c r="P52" s="74"/>
      <c r="Q52" s="82">
        <v>961.43700000000001</v>
      </c>
      <c r="R52" s="83">
        <v>855.529</v>
      </c>
      <c r="S52" s="84">
        <f t="shared" si="0"/>
        <v>105.90800000000002</v>
      </c>
      <c r="T52" s="85">
        <v>112.37924138164807</v>
      </c>
      <c r="U52" s="82">
        <v>964.64</v>
      </c>
      <c r="V52" s="85">
        <v>112.3</v>
      </c>
      <c r="W52" s="86">
        <v>3.2029999999999998</v>
      </c>
      <c r="X52" s="87">
        <v>86.7</v>
      </c>
      <c r="Y52" s="80">
        <v>0.1</v>
      </c>
      <c r="Z52" s="88">
        <v>0.1</v>
      </c>
      <c r="AA52" s="89">
        <v>48778.6</v>
      </c>
      <c r="AB52" s="90">
        <v>117</v>
      </c>
      <c r="AC52" s="91">
        <f t="shared" si="1"/>
        <v>0.70808867185288527</v>
      </c>
      <c r="AD52" s="88">
        <v>0.7317973089494475</v>
      </c>
      <c r="AE52" s="82">
        <v>4.8840000000000003</v>
      </c>
      <c r="AF52" s="92">
        <v>99.4</v>
      </c>
      <c r="AG52" s="78">
        <v>126</v>
      </c>
      <c r="AH52" s="79">
        <v>80.8</v>
      </c>
      <c r="AI52" s="80">
        <v>7.0000000000000001E-3</v>
      </c>
      <c r="AJ52" s="81">
        <v>8.0000000000000002E-3</v>
      </c>
    </row>
    <row r="53" spans="1:36" s="93" customFormat="1" ht="6" customHeight="1" x14ac:dyDescent="0.25">
      <c r="C53" s="94"/>
      <c r="D53" s="95"/>
      <c r="E53" s="94"/>
      <c r="G53" s="96"/>
      <c r="H53" s="97"/>
      <c r="I53" s="98"/>
      <c r="J53" s="98"/>
      <c r="K53" s="98"/>
      <c r="L53" s="98"/>
      <c r="M53" s="99"/>
      <c r="N53" s="97"/>
    </row>
    <row r="54" spans="1:36" s="106" customFormat="1" ht="13.5" customHeight="1" x14ac:dyDescent="0.25">
      <c r="B54" s="101" t="s">
        <v>77</v>
      </c>
      <c r="C54" s="178"/>
      <c r="D54" s="103">
        <v>7</v>
      </c>
      <c r="E54" s="178"/>
      <c r="F54" s="104">
        <v>15</v>
      </c>
      <c r="H54" s="100">
        <v>17</v>
      </c>
      <c r="J54" s="100">
        <v>16</v>
      </c>
      <c r="L54" s="100">
        <v>13</v>
      </c>
      <c r="N54" s="105">
        <v>0</v>
      </c>
      <c r="P54" s="100">
        <v>0</v>
      </c>
      <c r="Q54" s="100">
        <v>5</v>
      </c>
      <c r="R54" s="100">
        <v>3</v>
      </c>
      <c r="S54" s="100">
        <v>26</v>
      </c>
      <c r="V54" s="100">
        <v>23</v>
      </c>
      <c r="X54" s="100">
        <v>19</v>
      </c>
      <c r="Y54" s="100">
        <v>22</v>
      </c>
      <c r="AB54" s="100">
        <v>0</v>
      </c>
      <c r="AC54" s="100">
        <v>20</v>
      </c>
      <c r="AD54" s="100"/>
      <c r="AE54" s="179"/>
      <c r="AF54" s="104">
        <v>30</v>
      </c>
      <c r="AH54" s="100">
        <v>3</v>
      </c>
      <c r="AI54" s="100">
        <v>1</v>
      </c>
    </row>
    <row r="55" spans="1:36" ht="10.9" customHeight="1" x14ac:dyDescent="0.25">
      <c r="B55" s="101" t="s">
        <v>78</v>
      </c>
      <c r="D55" s="108"/>
      <c r="E55" s="108"/>
      <c r="F55" s="110"/>
      <c r="G55" s="108"/>
      <c r="H55" s="108"/>
      <c r="I55" s="108"/>
      <c r="J55" s="108"/>
      <c r="K55" s="108"/>
      <c r="L55" s="108"/>
      <c r="M55" s="108"/>
      <c r="N55" s="109"/>
      <c r="Q55" s="202"/>
      <c r="R55" s="202"/>
      <c r="S55" s="202"/>
      <c r="X55" s="202"/>
      <c r="Y55" s="202"/>
    </row>
    <row r="56" spans="1:36" s="110" customFormat="1" ht="13.15" customHeight="1" x14ac:dyDescent="0.2">
      <c r="C56" s="107" t="s">
        <v>79</v>
      </c>
      <c r="F56" s="1"/>
      <c r="N56" s="112"/>
      <c r="Q56" s="107"/>
    </row>
    <row r="57" spans="1:36" ht="13.15" customHeight="1" x14ac:dyDescent="0.2">
      <c r="C57" s="111" t="s">
        <v>80</v>
      </c>
      <c r="D57" s="1"/>
      <c r="E57" s="1"/>
      <c r="F57" s="1"/>
      <c r="N57" s="114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</row>
    <row r="58" spans="1:36" ht="13.5" x14ac:dyDescent="0.2">
      <c r="C58" s="113" t="s">
        <v>81</v>
      </c>
      <c r="D58" s="1"/>
      <c r="E58" s="1"/>
      <c r="F58" s="1"/>
      <c r="N58" s="114"/>
      <c r="Q58" s="113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</row>
    <row r="59" spans="1:36" x14ac:dyDescent="0.2">
      <c r="C59" s="1"/>
      <c r="D59" s="1"/>
      <c r="E59" s="1"/>
      <c r="F59" s="1"/>
      <c r="N59" s="114"/>
    </row>
    <row r="60" spans="1:36" x14ac:dyDescent="0.2">
      <c r="D60" s="1"/>
      <c r="E60" s="1"/>
      <c r="F60" s="1"/>
      <c r="N60" s="114"/>
    </row>
    <row r="61" spans="1:36" x14ac:dyDescent="0.2">
      <c r="C61" s="1"/>
      <c r="D61" s="1"/>
      <c r="E61" s="1"/>
      <c r="F61" s="1"/>
      <c r="N61" s="114"/>
    </row>
    <row r="62" spans="1:36" x14ac:dyDescent="0.2">
      <c r="C62" s="1"/>
      <c r="D62" s="1"/>
      <c r="E62" s="1"/>
      <c r="F62" s="1"/>
      <c r="N62" s="114"/>
    </row>
    <row r="63" spans="1:36" x14ac:dyDescent="0.2">
      <c r="C63" s="1"/>
      <c r="D63" s="1"/>
      <c r="E63" s="1"/>
      <c r="F63" s="1"/>
      <c r="N63" s="114"/>
    </row>
    <row r="64" spans="1:36" x14ac:dyDescent="0.2">
      <c r="C64" s="1"/>
      <c r="D64" s="1"/>
      <c r="E64" s="1"/>
      <c r="F64" s="1"/>
      <c r="N64" s="114"/>
    </row>
    <row r="65" spans="3:14" x14ac:dyDescent="0.2">
      <c r="C65" s="1"/>
      <c r="D65" s="1"/>
      <c r="E65" s="1"/>
      <c r="F65" s="1"/>
      <c r="N65" s="114"/>
    </row>
    <row r="66" spans="3:14" x14ac:dyDescent="0.2">
      <c r="C66" s="1"/>
      <c r="D66" s="1"/>
      <c r="E66" s="1"/>
      <c r="F66" s="1"/>
      <c r="N66" s="114"/>
    </row>
    <row r="67" spans="3:14" x14ac:dyDescent="0.2">
      <c r="C67" s="1"/>
      <c r="D67" s="1"/>
      <c r="E67" s="1"/>
      <c r="N67" s="114"/>
    </row>
    <row r="68" spans="3:14" x14ac:dyDescent="0.2">
      <c r="N68" s="114"/>
    </row>
    <row r="69" spans="3:14" x14ac:dyDescent="0.2">
      <c r="N69" s="114"/>
    </row>
    <row r="70" spans="3:14" x14ac:dyDescent="0.2">
      <c r="N70" s="114"/>
    </row>
    <row r="71" spans="3:14" x14ac:dyDescent="0.2">
      <c r="N71" s="114"/>
    </row>
    <row r="72" spans="3:14" x14ac:dyDescent="0.2">
      <c r="N72" s="114"/>
    </row>
    <row r="73" spans="3:14" x14ac:dyDescent="0.2">
      <c r="N73" s="114"/>
    </row>
    <row r="74" spans="3:14" x14ac:dyDescent="0.2">
      <c r="N74" s="114"/>
    </row>
    <row r="75" spans="3:14" x14ac:dyDescent="0.2">
      <c r="N75" s="114"/>
    </row>
    <row r="76" spans="3:14" x14ac:dyDescent="0.2">
      <c r="N76" s="114"/>
    </row>
    <row r="77" spans="3:14" x14ac:dyDescent="0.2">
      <c r="N77" s="114"/>
    </row>
    <row r="78" spans="3:14" x14ac:dyDescent="0.2">
      <c r="N78" s="114"/>
    </row>
    <row r="79" spans="3:14" x14ac:dyDescent="0.2">
      <c r="N79" s="114"/>
    </row>
    <row r="80" spans="3:14" x14ac:dyDescent="0.2">
      <c r="N80" s="114"/>
    </row>
    <row r="81" spans="14:14" x14ac:dyDescent="0.2">
      <c r="N81" s="114"/>
    </row>
    <row r="82" spans="14:14" x14ac:dyDescent="0.2">
      <c r="N82" s="114"/>
    </row>
    <row r="83" spans="14:14" x14ac:dyDescent="0.2">
      <c r="N83" s="114"/>
    </row>
    <row r="84" spans="14:14" x14ac:dyDescent="0.2">
      <c r="N84" s="114"/>
    </row>
    <row r="85" spans="14:14" x14ac:dyDescent="0.2">
      <c r="N85" s="114"/>
    </row>
    <row r="86" spans="14:14" x14ac:dyDescent="0.2">
      <c r="N86" s="114"/>
    </row>
    <row r="87" spans="14:14" x14ac:dyDescent="0.2">
      <c r="N87" s="114"/>
    </row>
    <row r="88" spans="14:14" x14ac:dyDescent="0.2">
      <c r="N88" s="114"/>
    </row>
    <row r="89" spans="14:14" x14ac:dyDescent="0.2">
      <c r="N89" s="114"/>
    </row>
    <row r="90" spans="14:14" x14ac:dyDescent="0.2">
      <c r="N90" s="114"/>
    </row>
    <row r="91" spans="14:14" x14ac:dyDescent="0.2">
      <c r="N91" s="114"/>
    </row>
    <row r="92" spans="14:14" x14ac:dyDescent="0.2">
      <c r="N92" s="114"/>
    </row>
    <row r="93" spans="14:14" x14ac:dyDescent="0.2">
      <c r="N93" s="114"/>
    </row>
    <row r="94" spans="14:14" x14ac:dyDescent="0.2">
      <c r="N94" s="114"/>
    </row>
    <row r="95" spans="14:14" x14ac:dyDescent="0.2">
      <c r="N95" s="114"/>
    </row>
    <row r="96" spans="14:14" x14ac:dyDescent="0.2">
      <c r="N96" s="114"/>
    </row>
    <row r="97" spans="14:14" x14ac:dyDescent="0.2">
      <c r="N97" s="114"/>
    </row>
    <row r="98" spans="14:14" x14ac:dyDescent="0.2">
      <c r="N98" s="114"/>
    </row>
    <row r="99" spans="14:14" x14ac:dyDescent="0.2">
      <c r="N99" s="114"/>
    </row>
    <row r="100" spans="14:14" x14ac:dyDescent="0.2">
      <c r="N100" s="114"/>
    </row>
  </sheetData>
  <mergeCells count="41">
    <mergeCell ref="AI5:AJ5"/>
    <mergeCell ref="Q5:Q6"/>
    <mergeCell ref="R5:R6"/>
    <mergeCell ref="S5:T5"/>
    <mergeCell ref="AA5:AA6"/>
    <mergeCell ref="AH5:AH6"/>
    <mergeCell ref="AG5:AG6"/>
    <mergeCell ref="O5:O6"/>
    <mergeCell ref="P5:P6"/>
    <mergeCell ref="G5:G6"/>
    <mergeCell ref="H5:H6"/>
    <mergeCell ref="I5:I6"/>
    <mergeCell ref="J5:J6"/>
    <mergeCell ref="K5:K6"/>
    <mergeCell ref="M3:N4"/>
    <mergeCell ref="O3:P4"/>
    <mergeCell ref="AG3:AJ4"/>
    <mergeCell ref="Q3:Z3"/>
    <mergeCell ref="AA3:AD4"/>
    <mergeCell ref="AE3:AF4"/>
    <mergeCell ref="Q4:T4"/>
    <mergeCell ref="U4:V5"/>
    <mergeCell ref="W4:X5"/>
    <mergeCell ref="Y4:Z5"/>
    <mergeCell ref="AC5:AD5"/>
    <mergeCell ref="AE5:AE6"/>
    <mergeCell ref="AF5:AF6"/>
    <mergeCell ref="AB5:AB6"/>
    <mergeCell ref="M5:M6"/>
    <mergeCell ref="N5:N6"/>
    <mergeCell ref="B3:B6"/>
    <mergeCell ref="C3:D4"/>
    <mergeCell ref="E3:F4"/>
    <mergeCell ref="G3:H4"/>
    <mergeCell ref="I3:J4"/>
    <mergeCell ref="K3:L4"/>
    <mergeCell ref="C5:C6"/>
    <mergeCell ref="D5:D6"/>
    <mergeCell ref="E5:E6"/>
    <mergeCell ref="F5:F6"/>
    <mergeCell ref="L5:L6"/>
  </mergeCells>
  <printOptions horizontalCentered="1"/>
  <pageMargins left="0.11811023622047245" right="0.11811023622047245" top="0.35433070866141736" bottom="0.11811023622047245" header="0.31496062992125984" footer="0.31496062992125984"/>
  <pageSetup paperSize="9" scale="72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"/>
  <sheetViews>
    <sheetView tabSelected="1" topLeftCell="I1" zoomScale="90" zoomScaleNormal="90" zoomScaleSheetLayoutView="90" workbookViewId="0">
      <pane ySplit="7" topLeftCell="A8" activePane="bottomLeft" state="frozen"/>
      <selection activeCell="C1" sqref="C1"/>
      <selection pane="bottomLeft" activeCell="AB3" sqref="AB3:AB6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9.5703125" style="3" customWidth="1"/>
    <col min="5" max="5" width="26.42578125" style="1" customWidth="1"/>
    <col min="6" max="6" width="11" style="3" customWidth="1"/>
    <col min="7" max="7" width="10.5703125" style="3" customWidth="1"/>
    <col min="8" max="8" width="26.42578125" style="1" customWidth="1"/>
    <col min="9" max="9" width="10.7109375" style="1" customWidth="1"/>
    <col min="10" max="10" width="10.140625" style="1" customWidth="1"/>
    <col min="11" max="11" width="26.42578125" style="1" customWidth="1"/>
    <col min="12" max="12" width="10.85546875" style="1" customWidth="1"/>
    <col min="13" max="13" width="10.140625" style="1" customWidth="1"/>
    <col min="14" max="14" width="26.42578125" style="1" customWidth="1"/>
    <col min="15" max="15" width="11.42578125" style="1" customWidth="1"/>
    <col min="16" max="16" width="10.140625" style="1" customWidth="1"/>
    <col min="17" max="17" width="26.42578125" style="1" customWidth="1"/>
    <col min="18" max="18" width="10.85546875" style="1" customWidth="1"/>
    <col min="19" max="19" width="10.28515625" style="1" customWidth="1"/>
    <col min="20" max="20" width="26.42578125" style="1" customWidth="1"/>
    <col min="21" max="21" width="10.140625" style="1" customWidth="1"/>
    <col min="22" max="22" width="10.28515625" style="1" customWidth="1"/>
    <col min="23" max="23" width="26.42578125" style="1" customWidth="1"/>
    <col min="24" max="24" width="10.5703125" style="1" customWidth="1"/>
    <col min="25" max="25" width="9.85546875" style="1" hidden="1" customWidth="1"/>
    <col min="26" max="26" width="9.85546875" style="1" customWidth="1"/>
    <col min="27" max="27" width="9.28515625" style="1" customWidth="1"/>
    <col min="28" max="28" width="26.42578125" style="1" customWidth="1"/>
    <col min="29" max="29" width="11.140625" style="1" customWidth="1"/>
    <col min="30" max="30" width="9.5703125" style="1" customWidth="1"/>
    <col min="31" max="31" width="26.42578125" style="1" customWidth="1"/>
    <col min="32" max="32" width="11.28515625" style="1" customWidth="1"/>
    <col min="33" max="33" width="9.7109375" style="1" customWidth="1"/>
    <col min="34" max="34" width="8.140625" style="1" customWidth="1"/>
    <col min="35" max="35" width="8" style="1" customWidth="1"/>
    <col min="36" max="36" width="26.42578125" style="1" customWidth="1"/>
    <col min="37" max="37" width="8.5703125" style="1" customWidth="1"/>
    <col min="38" max="38" width="9" style="1" customWidth="1"/>
    <col min="39" max="40" width="9.7109375" style="1" customWidth="1"/>
    <col min="41" max="41" width="26.42578125" style="1" customWidth="1"/>
    <col min="42" max="42" width="9.5703125" style="1" customWidth="1"/>
    <col min="43" max="43" width="9" style="1" customWidth="1"/>
    <col min="44" max="44" width="26.42578125" style="1" customWidth="1"/>
    <col min="45" max="45" width="10.42578125" style="1" customWidth="1"/>
    <col min="46" max="46" width="10.140625" style="1" customWidth="1"/>
    <col min="47" max="48" width="7.28515625" style="1" customWidth="1"/>
    <col min="49" max="217" width="9.140625" style="1"/>
    <col min="218" max="218" width="0" style="1" hidden="1" customWidth="1"/>
    <col min="219" max="219" width="25.7109375" style="1" customWidth="1"/>
    <col min="220" max="220" width="10.42578125" style="1" customWidth="1"/>
    <col min="221" max="221" width="9.7109375" style="1" customWidth="1"/>
    <col min="222" max="222" width="10.28515625" style="1" customWidth="1"/>
    <col min="223" max="223" width="9.7109375" style="1" customWidth="1"/>
    <col min="224" max="224" width="10.28515625" style="1" customWidth="1"/>
    <col min="225" max="225" width="9.7109375" style="1" customWidth="1"/>
    <col min="226" max="226" width="10.140625" style="1" customWidth="1"/>
    <col min="227" max="227" width="9.7109375" style="1" customWidth="1"/>
    <col min="228" max="228" width="10.42578125" style="1" customWidth="1"/>
    <col min="229" max="229" width="9.28515625" style="1" customWidth="1"/>
    <col min="230" max="230" width="10.42578125" style="1" customWidth="1"/>
    <col min="231" max="231" width="9.7109375" style="1" customWidth="1"/>
    <col min="232" max="232" width="10.140625" style="1" customWidth="1"/>
    <col min="233" max="233" width="9.42578125" style="1" customWidth="1"/>
    <col min="234" max="234" width="9.28515625" style="1" customWidth="1"/>
    <col min="235" max="235" width="8.7109375" style="1" customWidth="1"/>
    <col min="236" max="236" width="7.7109375" style="1" customWidth="1"/>
    <col min="237" max="237" width="7.28515625" style="1" customWidth="1"/>
    <col min="238" max="238" width="10.5703125" style="1" customWidth="1"/>
    <col min="239" max="239" width="0" style="1" hidden="1" customWidth="1"/>
    <col min="240" max="240" width="9.85546875" style="1" customWidth="1"/>
    <col min="241" max="241" width="9.28515625" style="1" customWidth="1"/>
    <col min="242" max="242" width="11.140625" style="1" customWidth="1"/>
    <col min="243" max="243" width="10" style="1" customWidth="1"/>
    <col min="244" max="244" width="10.5703125" style="1" customWidth="1"/>
    <col min="245" max="245" width="9.7109375" style="1" customWidth="1"/>
    <col min="246" max="247" width="9" style="1" customWidth="1"/>
    <col min="248" max="248" width="8.5703125" style="1" customWidth="1"/>
    <col min="249" max="251" width="9" style="1" customWidth="1"/>
    <col min="252" max="252" width="9.5703125" style="1" customWidth="1"/>
    <col min="253" max="253" width="9.42578125" style="1" customWidth="1"/>
    <col min="254" max="473" width="9.140625" style="1"/>
    <col min="474" max="474" width="0" style="1" hidden="1" customWidth="1"/>
    <col min="475" max="475" width="25.7109375" style="1" customWidth="1"/>
    <col min="476" max="476" width="10.42578125" style="1" customWidth="1"/>
    <col min="477" max="477" width="9.7109375" style="1" customWidth="1"/>
    <col min="478" max="478" width="10.28515625" style="1" customWidth="1"/>
    <col min="479" max="479" width="9.7109375" style="1" customWidth="1"/>
    <col min="480" max="480" width="10.28515625" style="1" customWidth="1"/>
    <col min="481" max="481" width="9.7109375" style="1" customWidth="1"/>
    <col min="482" max="482" width="10.140625" style="1" customWidth="1"/>
    <col min="483" max="483" width="9.7109375" style="1" customWidth="1"/>
    <col min="484" max="484" width="10.42578125" style="1" customWidth="1"/>
    <col min="485" max="485" width="9.28515625" style="1" customWidth="1"/>
    <col min="486" max="486" width="10.42578125" style="1" customWidth="1"/>
    <col min="487" max="487" width="9.7109375" style="1" customWidth="1"/>
    <col min="488" max="488" width="10.140625" style="1" customWidth="1"/>
    <col min="489" max="489" width="9.42578125" style="1" customWidth="1"/>
    <col min="490" max="490" width="9.28515625" style="1" customWidth="1"/>
    <col min="491" max="491" width="8.7109375" style="1" customWidth="1"/>
    <col min="492" max="492" width="7.7109375" style="1" customWidth="1"/>
    <col min="493" max="493" width="7.28515625" style="1" customWidth="1"/>
    <col min="494" max="494" width="10.5703125" style="1" customWidth="1"/>
    <col min="495" max="495" width="0" style="1" hidden="1" customWidth="1"/>
    <col min="496" max="496" width="9.85546875" style="1" customWidth="1"/>
    <col min="497" max="497" width="9.28515625" style="1" customWidth="1"/>
    <col min="498" max="498" width="11.140625" style="1" customWidth="1"/>
    <col min="499" max="499" width="10" style="1" customWidth="1"/>
    <col min="500" max="500" width="10.5703125" style="1" customWidth="1"/>
    <col min="501" max="501" width="9.7109375" style="1" customWidth="1"/>
    <col min="502" max="503" width="9" style="1" customWidth="1"/>
    <col min="504" max="504" width="8.5703125" style="1" customWidth="1"/>
    <col min="505" max="507" width="9" style="1" customWidth="1"/>
    <col min="508" max="508" width="9.5703125" style="1" customWidth="1"/>
    <col min="509" max="509" width="9.42578125" style="1" customWidth="1"/>
    <col min="510" max="729" width="9.140625" style="1"/>
    <col min="730" max="730" width="0" style="1" hidden="1" customWidth="1"/>
    <col min="731" max="731" width="25.7109375" style="1" customWidth="1"/>
    <col min="732" max="732" width="10.42578125" style="1" customWidth="1"/>
    <col min="733" max="733" width="9.7109375" style="1" customWidth="1"/>
    <col min="734" max="734" width="10.28515625" style="1" customWidth="1"/>
    <col min="735" max="735" width="9.7109375" style="1" customWidth="1"/>
    <col min="736" max="736" width="10.28515625" style="1" customWidth="1"/>
    <col min="737" max="737" width="9.7109375" style="1" customWidth="1"/>
    <col min="738" max="738" width="10.140625" style="1" customWidth="1"/>
    <col min="739" max="739" width="9.7109375" style="1" customWidth="1"/>
    <col min="740" max="740" width="10.42578125" style="1" customWidth="1"/>
    <col min="741" max="741" width="9.28515625" style="1" customWidth="1"/>
    <col min="742" max="742" width="10.42578125" style="1" customWidth="1"/>
    <col min="743" max="743" width="9.7109375" style="1" customWidth="1"/>
    <col min="744" max="744" width="10.140625" style="1" customWidth="1"/>
    <col min="745" max="745" width="9.42578125" style="1" customWidth="1"/>
    <col min="746" max="746" width="9.28515625" style="1" customWidth="1"/>
    <col min="747" max="747" width="8.7109375" style="1" customWidth="1"/>
    <col min="748" max="748" width="7.7109375" style="1" customWidth="1"/>
    <col min="749" max="749" width="7.28515625" style="1" customWidth="1"/>
    <col min="750" max="750" width="10.5703125" style="1" customWidth="1"/>
    <col min="751" max="751" width="0" style="1" hidden="1" customWidth="1"/>
    <col min="752" max="752" width="9.85546875" style="1" customWidth="1"/>
    <col min="753" max="753" width="9.28515625" style="1" customWidth="1"/>
    <col min="754" max="754" width="11.140625" style="1" customWidth="1"/>
    <col min="755" max="755" width="10" style="1" customWidth="1"/>
    <col min="756" max="756" width="10.5703125" style="1" customWidth="1"/>
    <col min="757" max="757" width="9.7109375" style="1" customWidth="1"/>
    <col min="758" max="759" width="9" style="1" customWidth="1"/>
    <col min="760" max="760" width="8.5703125" style="1" customWidth="1"/>
    <col min="761" max="763" width="9" style="1" customWidth="1"/>
    <col min="764" max="764" width="9.5703125" style="1" customWidth="1"/>
    <col min="765" max="765" width="9.42578125" style="1" customWidth="1"/>
    <col min="766" max="985" width="9.140625" style="1"/>
    <col min="986" max="986" width="0" style="1" hidden="1" customWidth="1"/>
    <col min="987" max="987" width="25.7109375" style="1" customWidth="1"/>
    <col min="988" max="988" width="10.42578125" style="1" customWidth="1"/>
    <col min="989" max="989" width="9.7109375" style="1" customWidth="1"/>
    <col min="990" max="990" width="10.28515625" style="1" customWidth="1"/>
    <col min="991" max="991" width="9.7109375" style="1" customWidth="1"/>
    <col min="992" max="992" width="10.28515625" style="1" customWidth="1"/>
    <col min="993" max="993" width="9.7109375" style="1" customWidth="1"/>
    <col min="994" max="994" width="10.140625" style="1" customWidth="1"/>
    <col min="995" max="995" width="9.7109375" style="1" customWidth="1"/>
    <col min="996" max="996" width="10.42578125" style="1" customWidth="1"/>
    <col min="997" max="997" width="9.28515625" style="1" customWidth="1"/>
    <col min="998" max="998" width="10.42578125" style="1" customWidth="1"/>
    <col min="999" max="999" width="9.7109375" style="1" customWidth="1"/>
    <col min="1000" max="1000" width="10.140625" style="1" customWidth="1"/>
    <col min="1001" max="1001" width="9.42578125" style="1" customWidth="1"/>
    <col min="1002" max="1002" width="9.28515625" style="1" customWidth="1"/>
    <col min="1003" max="1003" width="8.7109375" style="1" customWidth="1"/>
    <col min="1004" max="1004" width="7.7109375" style="1" customWidth="1"/>
    <col min="1005" max="1005" width="7.28515625" style="1" customWidth="1"/>
    <col min="1006" max="1006" width="10.5703125" style="1" customWidth="1"/>
    <col min="1007" max="1007" width="0" style="1" hidden="1" customWidth="1"/>
    <col min="1008" max="1008" width="9.85546875" style="1" customWidth="1"/>
    <col min="1009" max="1009" width="9.28515625" style="1" customWidth="1"/>
    <col min="1010" max="1010" width="11.140625" style="1" customWidth="1"/>
    <col min="1011" max="1011" width="10" style="1" customWidth="1"/>
    <col min="1012" max="1012" width="10.5703125" style="1" customWidth="1"/>
    <col min="1013" max="1013" width="9.7109375" style="1" customWidth="1"/>
    <col min="1014" max="1015" width="9" style="1" customWidth="1"/>
    <col min="1016" max="1016" width="8.5703125" style="1" customWidth="1"/>
    <col min="1017" max="1019" width="9" style="1" customWidth="1"/>
    <col min="1020" max="1020" width="9.5703125" style="1" customWidth="1"/>
    <col min="1021" max="1021" width="9.42578125" style="1" customWidth="1"/>
    <col min="1022" max="1241" width="9.140625" style="1"/>
    <col min="1242" max="1242" width="0" style="1" hidden="1" customWidth="1"/>
    <col min="1243" max="1243" width="25.7109375" style="1" customWidth="1"/>
    <col min="1244" max="1244" width="10.42578125" style="1" customWidth="1"/>
    <col min="1245" max="1245" width="9.7109375" style="1" customWidth="1"/>
    <col min="1246" max="1246" width="10.28515625" style="1" customWidth="1"/>
    <col min="1247" max="1247" width="9.7109375" style="1" customWidth="1"/>
    <col min="1248" max="1248" width="10.28515625" style="1" customWidth="1"/>
    <col min="1249" max="1249" width="9.7109375" style="1" customWidth="1"/>
    <col min="1250" max="1250" width="10.140625" style="1" customWidth="1"/>
    <col min="1251" max="1251" width="9.7109375" style="1" customWidth="1"/>
    <col min="1252" max="1252" width="10.42578125" style="1" customWidth="1"/>
    <col min="1253" max="1253" width="9.28515625" style="1" customWidth="1"/>
    <col min="1254" max="1254" width="10.42578125" style="1" customWidth="1"/>
    <col min="1255" max="1255" width="9.7109375" style="1" customWidth="1"/>
    <col min="1256" max="1256" width="10.140625" style="1" customWidth="1"/>
    <col min="1257" max="1257" width="9.42578125" style="1" customWidth="1"/>
    <col min="1258" max="1258" width="9.28515625" style="1" customWidth="1"/>
    <col min="1259" max="1259" width="8.7109375" style="1" customWidth="1"/>
    <col min="1260" max="1260" width="7.7109375" style="1" customWidth="1"/>
    <col min="1261" max="1261" width="7.28515625" style="1" customWidth="1"/>
    <col min="1262" max="1262" width="10.5703125" style="1" customWidth="1"/>
    <col min="1263" max="1263" width="0" style="1" hidden="1" customWidth="1"/>
    <col min="1264" max="1264" width="9.85546875" style="1" customWidth="1"/>
    <col min="1265" max="1265" width="9.28515625" style="1" customWidth="1"/>
    <col min="1266" max="1266" width="11.140625" style="1" customWidth="1"/>
    <col min="1267" max="1267" width="10" style="1" customWidth="1"/>
    <col min="1268" max="1268" width="10.5703125" style="1" customWidth="1"/>
    <col min="1269" max="1269" width="9.7109375" style="1" customWidth="1"/>
    <col min="1270" max="1271" width="9" style="1" customWidth="1"/>
    <col min="1272" max="1272" width="8.5703125" style="1" customWidth="1"/>
    <col min="1273" max="1275" width="9" style="1" customWidth="1"/>
    <col min="1276" max="1276" width="9.5703125" style="1" customWidth="1"/>
    <col min="1277" max="1277" width="9.42578125" style="1" customWidth="1"/>
    <col min="1278" max="1497" width="9.140625" style="1"/>
    <col min="1498" max="1498" width="0" style="1" hidden="1" customWidth="1"/>
    <col min="1499" max="1499" width="25.7109375" style="1" customWidth="1"/>
    <col min="1500" max="1500" width="10.42578125" style="1" customWidth="1"/>
    <col min="1501" max="1501" width="9.7109375" style="1" customWidth="1"/>
    <col min="1502" max="1502" width="10.28515625" style="1" customWidth="1"/>
    <col min="1503" max="1503" width="9.7109375" style="1" customWidth="1"/>
    <col min="1504" max="1504" width="10.28515625" style="1" customWidth="1"/>
    <col min="1505" max="1505" width="9.7109375" style="1" customWidth="1"/>
    <col min="1506" max="1506" width="10.140625" style="1" customWidth="1"/>
    <col min="1507" max="1507" width="9.7109375" style="1" customWidth="1"/>
    <col min="1508" max="1508" width="10.42578125" style="1" customWidth="1"/>
    <col min="1509" max="1509" width="9.28515625" style="1" customWidth="1"/>
    <col min="1510" max="1510" width="10.42578125" style="1" customWidth="1"/>
    <col min="1511" max="1511" width="9.7109375" style="1" customWidth="1"/>
    <col min="1512" max="1512" width="10.140625" style="1" customWidth="1"/>
    <col min="1513" max="1513" width="9.42578125" style="1" customWidth="1"/>
    <col min="1514" max="1514" width="9.28515625" style="1" customWidth="1"/>
    <col min="1515" max="1515" width="8.7109375" style="1" customWidth="1"/>
    <col min="1516" max="1516" width="7.7109375" style="1" customWidth="1"/>
    <col min="1517" max="1517" width="7.28515625" style="1" customWidth="1"/>
    <col min="1518" max="1518" width="10.5703125" style="1" customWidth="1"/>
    <col min="1519" max="1519" width="0" style="1" hidden="1" customWidth="1"/>
    <col min="1520" max="1520" width="9.85546875" style="1" customWidth="1"/>
    <col min="1521" max="1521" width="9.28515625" style="1" customWidth="1"/>
    <col min="1522" max="1522" width="11.140625" style="1" customWidth="1"/>
    <col min="1523" max="1523" width="10" style="1" customWidth="1"/>
    <col min="1524" max="1524" width="10.5703125" style="1" customWidth="1"/>
    <col min="1525" max="1525" width="9.7109375" style="1" customWidth="1"/>
    <col min="1526" max="1527" width="9" style="1" customWidth="1"/>
    <col min="1528" max="1528" width="8.5703125" style="1" customWidth="1"/>
    <col min="1529" max="1531" width="9" style="1" customWidth="1"/>
    <col min="1532" max="1532" width="9.5703125" style="1" customWidth="1"/>
    <col min="1533" max="1533" width="9.42578125" style="1" customWidth="1"/>
    <col min="1534" max="1753" width="9.140625" style="1"/>
    <col min="1754" max="1754" width="0" style="1" hidden="1" customWidth="1"/>
    <col min="1755" max="1755" width="25.7109375" style="1" customWidth="1"/>
    <col min="1756" max="1756" width="10.42578125" style="1" customWidth="1"/>
    <col min="1757" max="1757" width="9.7109375" style="1" customWidth="1"/>
    <col min="1758" max="1758" width="10.28515625" style="1" customWidth="1"/>
    <col min="1759" max="1759" width="9.7109375" style="1" customWidth="1"/>
    <col min="1760" max="1760" width="10.28515625" style="1" customWidth="1"/>
    <col min="1761" max="1761" width="9.7109375" style="1" customWidth="1"/>
    <col min="1762" max="1762" width="10.140625" style="1" customWidth="1"/>
    <col min="1763" max="1763" width="9.7109375" style="1" customWidth="1"/>
    <col min="1764" max="1764" width="10.42578125" style="1" customWidth="1"/>
    <col min="1765" max="1765" width="9.28515625" style="1" customWidth="1"/>
    <col min="1766" max="1766" width="10.42578125" style="1" customWidth="1"/>
    <col min="1767" max="1767" width="9.7109375" style="1" customWidth="1"/>
    <col min="1768" max="1768" width="10.140625" style="1" customWidth="1"/>
    <col min="1769" max="1769" width="9.42578125" style="1" customWidth="1"/>
    <col min="1770" max="1770" width="9.28515625" style="1" customWidth="1"/>
    <col min="1771" max="1771" width="8.7109375" style="1" customWidth="1"/>
    <col min="1772" max="1772" width="7.7109375" style="1" customWidth="1"/>
    <col min="1773" max="1773" width="7.28515625" style="1" customWidth="1"/>
    <col min="1774" max="1774" width="10.5703125" style="1" customWidth="1"/>
    <col min="1775" max="1775" width="0" style="1" hidden="1" customWidth="1"/>
    <col min="1776" max="1776" width="9.85546875" style="1" customWidth="1"/>
    <col min="1777" max="1777" width="9.28515625" style="1" customWidth="1"/>
    <col min="1778" max="1778" width="11.140625" style="1" customWidth="1"/>
    <col min="1779" max="1779" width="10" style="1" customWidth="1"/>
    <col min="1780" max="1780" width="10.5703125" style="1" customWidth="1"/>
    <col min="1781" max="1781" width="9.7109375" style="1" customWidth="1"/>
    <col min="1782" max="1783" width="9" style="1" customWidth="1"/>
    <col min="1784" max="1784" width="8.5703125" style="1" customWidth="1"/>
    <col min="1785" max="1787" width="9" style="1" customWidth="1"/>
    <col min="1788" max="1788" width="9.5703125" style="1" customWidth="1"/>
    <col min="1789" max="1789" width="9.42578125" style="1" customWidth="1"/>
    <col min="1790" max="2009" width="9.140625" style="1"/>
    <col min="2010" max="2010" width="0" style="1" hidden="1" customWidth="1"/>
    <col min="2011" max="2011" width="25.7109375" style="1" customWidth="1"/>
    <col min="2012" max="2012" width="10.42578125" style="1" customWidth="1"/>
    <col min="2013" max="2013" width="9.7109375" style="1" customWidth="1"/>
    <col min="2014" max="2014" width="10.28515625" style="1" customWidth="1"/>
    <col min="2015" max="2015" width="9.7109375" style="1" customWidth="1"/>
    <col min="2016" max="2016" width="10.28515625" style="1" customWidth="1"/>
    <col min="2017" max="2017" width="9.7109375" style="1" customWidth="1"/>
    <col min="2018" max="2018" width="10.140625" style="1" customWidth="1"/>
    <col min="2019" max="2019" width="9.7109375" style="1" customWidth="1"/>
    <col min="2020" max="2020" width="10.42578125" style="1" customWidth="1"/>
    <col min="2021" max="2021" width="9.28515625" style="1" customWidth="1"/>
    <col min="2022" max="2022" width="10.42578125" style="1" customWidth="1"/>
    <col min="2023" max="2023" width="9.7109375" style="1" customWidth="1"/>
    <col min="2024" max="2024" width="10.140625" style="1" customWidth="1"/>
    <col min="2025" max="2025" width="9.42578125" style="1" customWidth="1"/>
    <col min="2026" max="2026" width="9.28515625" style="1" customWidth="1"/>
    <col min="2027" max="2027" width="8.7109375" style="1" customWidth="1"/>
    <col min="2028" max="2028" width="7.7109375" style="1" customWidth="1"/>
    <col min="2029" max="2029" width="7.28515625" style="1" customWidth="1"/>
    <col min="2030" max="2030" width="10.5703125" style="1" customWidth="1"/>
    <col min="2031" max="2031" width="0" style="1" hidden="1" customWidth="1"/>
    <col min="2032" max="2032" width="9.85546875" style="1" customWidth="1"/>
    <col min="2033" max="2033" width="9.28515625" style="1" customWidth="1"/>
    <col min="2034" max="2034" width="11.140625" style="1" customWidth="1"/>
    <col min="2035" max="2035" width="10" style="1" customWidth="1"/>
    <col min="2036" max="2036" width="10.5703125" style="1" customWidth="1"/>
    <col min="2037" max="2037" width="9.7109375" style="1" customWidth="1"/>
    <col min="2038" max="2039" width="9" style="1" customWidth="1"/>
    <col min="2040" max="2040" width="8.5703125" style="1" customWidth="1"/>
    <col min="2041" max="2043" width="9" style="1" customWidth="1"/>
    <col min="2044" max="2044" width="9.5703125" style="1" customWidth="1"/>
    <col min="2045" max="2045" width="9.42578125" style="1" customWidth="1"/>
    <col min="2046" max="2265" width="9.140625" style="1"/>
    <col min="2266" max="2266" width="0" style="1" hidden="1" customWidth="1"/>
    <col min="2267" max="2267" width="25.7109375" style="1" customWidth="1"/>
    <col min="2268" max="2268" width="10.42578125" style="1" customWidth="1"/>
    <col min="2269" max="2269" width="9.7109375" style="1" customWidth="1"/>
    <col min="2270" max="2270" width="10.28515625" style="1" customWidth="1"/>
    <col min="2271" max="2271" width="9.7109375" style="1" customWidth="1"/>
    <col min="2272" max="2272" width="10.28515625" style="1" customWidth="1"/>
    <col min="2273" max="2273" width="9.7109375" style="1" customWidth="1"/>
    <col min="2274" max="2274" width="10.140625" style="1" customWidth="1"/>
    <col min="2275" max="2275" width="9.7109375" style="1" customWidth="1"/>
    <col min="2276" max="2276" width="10.42578125" style="1" customWidth="1"/>
    <col min="2277" max="2277" width="9.28515625" style="1" customWidth="1"/>
    <col min="2278" max="2278" width="10.42578125" style="1" customWidth="1"/>
    <col min="2279" max="2279" width="9.7109375" style="1" customWidth="1"/>
    <col min="2280" max="2280" width="10.140625" style="1" customWidth="1"/>
    <col min="2281" max="2281" width="9.42578125" style="1" customWidth="1"/>
    <col min="2282" max="2282" width="9.28515625" style="1" customWidth="1"/>
    <col min="2283" max="2283" width="8.7109375" style="1" customWidth="1"/>
    <col min="2284" max="2284" width="7.7109375" style="1" customWidth="1"/>
    <col min="2285" max="2285" width="7.28515625" style="1" customWidth="1"/>
    <col min="2286" max="2286" width="10.5703125" style="1" customWidth="1"/>
    <col min="2287" max="2287" width="0" style="1" hidden="1" customWidth="1"/>
    <col min="2288" max="2288" width="9.85546875" style="1" customWidth="1"/>
    <col min="2289" max="2289" width="9.28515625" style="1" customWidth="1"/>
    <col min="2290" max="2290" width="11.140625" style="1" customWidth="1"/>
    <col min="2291" max="2291" width="10" style="1" customWidth="1"/>
    <col min="2292" max="2292" width="10.5703125" style="1" customWidth="1"/>
    <col min="2293" max="2293" width="9.7109375" style="1" customWidth="1"/>
    <col min="2294" max="2295" width="9" style="1" customWidth="1"/>
    <col min="2296" max="2296" width="8.5703125" style="1" customWidth="1"/>
    <col min="2297" max="2299" width="9" style="1" customWidth="1"/>
    <col min="2300" max="2300" width="9.5703125" style="1" customWidth="1"/>
    <col min="2301" max="2301" width="9.42578125" style="1" customWidth="1"/>
    <col min="2302" max="2521" width="9.140625" style="1"/>
    <col min="2522" max="2522" width="0" style="1" hidden="1" customWidth="1"/>
    <col min="2523" max="2523" width="25.7109375" style="1" customWidth="1"/>
    <col min="2524" max="2524" width="10.42578125" style="1" customWidth="1"/>
    <col min="2525" max="2525" width="9.7109375" style="1" customWidth="1"/>
    <col min="2526" max="2526" width="10.28515625" style="1" customWidth="1"/>
    <col min="2527" max="2527" width="9.7109375" style="1" customWidth="1"/>
    <col min="2528" max="2528" width="10.28515625" style="1" customWidth="1"/>
    <col min="2529" max="2529" width="9.7109375" style="1" customWidth="1"/>
    <col min="2530" max="2530" width="10.140625" style="1" customWidth="1"/>
    <col min="2531" max="2531" width="9.7109375" style="1" customWidth="1"/>
    <col min="2532" max="2532" width="10.42578125" style="1" customWidth="1"/>
    <col min="2533" max="2533" width="9.28515625" style="1" customWidth="1"/>
    <col min="2534" max="2534" width="10.42578125" style="1" customWidth="1"/>
    <col min="2535" max="2535" width="9.7109375" style="1" customWidth="1"/>
    <col min="2536" max="2536" width="10.140625" style="1" customWidth="1"/>
    <col min="2537" max="2537" width="9.42578125" style="1" customWidth="1"/>
    <col min="2538" max="2538" width="9.28515625" style="1" customWidth="1"/>
    <col min="2539" max="2539" width="8.7109375" style="1" customWidth="1"/>
    <col min="2540" max="2540" width="7.7109375" style="1" customWidth="1"/>
    <col min="2541" max="2541" width="7.28515625" style="1" customWidth="1"/>
    <col min="2542" max="2542" width="10.5703125" style="1" customWidth="1"/>
    <col min="2543" max="2543" width="0" style="1" hidden="1" customWidth="1"/>
    <col min="2544" max="2544" width="9.85546875" style="1" customWidth="1"/>
    <col min="2545" max="2545" width="9.28515625" style="1" customWidth="1"/>
    <col min="2546" max="2546" width="11.140625" style="1" customWidth="1"/>
    <col min="2547" max="2547" width="10" style="1" customWidth="1"/>
    <col min="2548" max="2548" width="10.5703125" style="1" customWidth="1"/>
    <col min="2549" max="2549" width="9.7109375" style="1" customWidth="1"/>
    <col min="2550" max="2551" width="9" style="1" customWidth="1"/>
    <col min="2552" max="2552" width="8.5703125" style="1" customWidth="1"/>
    <col min="2553" max="2555" width="9" style="1" customWidth="1"/>
    <col min="2556" max="2556" width="9.5703125" style="1" customWidth="1"/>
    <col min="2557" max="2557" width="9.42578125" style="1" customWidth="1"/>
    <col min="2558" max="2777" width="9.140625" style="1"/>
    <col min="2778" max="2778" width="0" style="1" hidden="1" customWidth="1"/>
    <col min="2779" max="2779" width="25.7109375" style="1" customWidth="1"/>
    <col min="2780" max="2780" width="10.42578125" style="1" customWidth="1"/>
    <col min="2781" max="2781" width="9.7109375" style="1" customWidth="1"/>
    <col min="2782" max="2782" width="10.28515625" style="1" customWidth="1"/>
    <col min="2783" max="2783" width="9.7109375" style="1" customWidth="1"/>
    <col min="2784" max="2784" width="10.28515625" style="1" customWidth="1"/>
    <col min="2785" max="2785" width="9.7109375" style="1" customWidth="1"/>
    <col min="2786" max="2786" width="10.140625" style="1" customWidth="1"/>
    <col min="2787" max="2787" width="9.7109375" style="1" customWidth="1"/>
    <col min="2788" max="2788" width="10.42578125" style="1" customWidth="1"/>
    <col min="2789" max="2789" width="9.28515625" style="1" customWidth="1"/>
    <col min="2790" max="2790" width="10.42578125" style="1" customWidth="1"/>
    <col min="2791" max="2791" width="9.7109375" style="1" customWidth="1"/>
    <col min="2792" max="2792" width="10.140625" style="1" customWidth="1"/>
    <col min="2793" max="2793" width="9.42578125" style="1" customWidth="1"/>
    <col min="2794" max="2794" width="9.28515625" style="1" customWidth="1"/>
    <col min="2795" max="2795" width="8.7109375" style="1" customWidth="1"/>
    <col min="2796" max="2796" width="7.7109375" style="1" customWidth="1"/>
    <col min="2797" max="2797" width="7.28515625" style="1" customWidth="1"/>
    <col min="2798" max="2798" width="10.5703125" style="1" customWidth="1"/>
    <col min="2799" max="2799" width="0" style="1" hidden="1" customWidth="1"/>
    <col min="2800" max="2800" width="9.85546875" style="1" customWidth="1"/>
    <col min="2801" max="2801" width="9.28515625" style="1" customWidth="1"/>
    <col min="2802" max="2802" width="11.140625" style="1" customWidth="1"/>
    <col min="2803" max="2803" width="10" style="1" customWidth="1"/>
    <col min="2804" max="2804" width="10.5703125" style="1" customWidth="1"/>
    <col min="2805" max="2805" width="9.7109375" style="1" customWidth="1"/>
    <col min="2806" max="2807" width="9" style="1" customWidth="1"/>
    <col min="2808" max="2808" width="8.5703125" style="1" customWidth="1"/>
    <col min="2809" max="2811" width="9" style="1" customWidth="1"/>
    <col min="2812" max="2812" width="9.5703125" style="1" customWidth="1"/>
    <col min="2813" max="2813" width="9.42578125" style="1" customWidth="1"/>
    <col min="2814" max="3033" width="9.140625" style="1"/>
    <col min="3034" max="3034" width="0" style="1" hidden="1" customWidth="1"/>
    <col min="3035" max="3035" width="25.7109375" style="1" customWidth="1"/>
    <col min="3036" max="3036" width="10.42578125" style="1" customWidth="1"/>
    <col min="3037" max="3037" width="9.7109375" style="1" customWidth="1"/>
    <col min="3038" max="3038" width="10.28515625" style="1" customWidth="1"/>
    <col min="3039" max="3039" width="9.7109375" style="1" customWidth="1"/>
    <col min="3040" max="3040" width="10.28515625" style="1" customWidth="1"/>
    <col min="3041" max="3041" width="9.7109375" style="1" customWidth="1"/>
    <col min="3042" max="3042" width="10.140625" style="1" customWidth="1"/>
    <col min="3043" max="3043" width="9.7109375" style="1" customWidth="1"/>
    <col min="3044" max="3044" width="10.42578125" style="1" customWidth="1"/>
    <col min="3045" max="3045" width="9.28515625" style="1" customWidth="1"/>
    <col min="3046" max="3046" width="10.42578125" style="1" customWidth="1"/>
    <col min="3047" max="3047" width="9.7109375" style="1" customWidth="1"/>
    <col min="3048" max="3048" width="10.140625" style="1" customWidth="1"/>
    <col min="3049" max="3049" width="9.42578125" style="1" customWidth="1"/>
    <col min="3050" max="3050" width="9.28515625" style="1" customWidth="1"/>
    <col min="3051" max="3051" width="8.7109375" style="1" customWidth="1"/>
    <col min="3052" max="3052" width="7.7109375" style="1" customWidth="1"/>
    <col min="3053" max="3053" width="7.28515625" style="1" customWidth="1"/>
    <col min="3054" max="3054" width="10.5703125" style="1" customWidth="1"/>
    <col min="3055" max="3055" width="0" style="1" hidden="1" customWidth="1"/>
    <col min="3056" max="3056" width="9.85546875" style="1" customWidth="1"/>
    <col min="3057" max="3057" width="9.28515625" style="1" customWidth="1"/>
    <col min="3058" max="3058" width="11.140625" style="1" customWidth="1"/>
    <col min="3059" max="3059" width="10" style="1" customWidth="1"/>
    <col min="3060" max="3060" width="10.5703125" style="1" customWidth="1"/>
    <col min="3061" max="3061" width="9.7109375" style="1" customWidth="1"/>
    <col min="3062" max="3063" width="9" style="1" customWidth="1"/>
    <col min="3064" max="3064" width="8.5703125" style="1" customWidth="1"/>
    <col min="3065" max="3067" width="9" style="1" customWidth="1"/>
    <col min="3068" max="3068" width="9.5703125" style="1" customWidth="1"/>
    <col min="3069" max="3069" width="9.42578125" style="1" customWidth="1"/>
    <col min="3070" max="3289" width="9.140625" style="1"/>
    <col min="3290" max="3290" width="0" style="1" hidden="1" customWidth="1"/>
    <col min="3291" max="3291" width="25.7109375" style="1" customWidth="1"/>
    <col min="3292" max="3292" width="10.42578125" style="1" customWidth="1"/>
    <col min="3293" max="3293" width="9.7109375" style="1" customWidth="1"/>
    <col min="3294" max="3294" width="10.28515625" style="1" customWidth="1"/>
    <col min="3295" max="3295" width="9.7109375" style="1" customWidth="1"/>
    <col min="3296" max="3296" width="10.28515625" style="1" customWidth="1"/>
    <col min="3297" max="3297" width="9.7109375" style="1" customWidth="1"/>
    <col min="3298" max="3298" width="10.140625" style="1" customWidth="1"/>
    <col min="3299" max="3299" width="9.7109375" style="1" customWidth="1"/>
    <col min="3300" max="3300" width="10.42578125" style="1" customWidth="1"/>
    <col min="3301" max="3301" width="9.28515625" style="1" customWidth="1"/>
    <col min="3302" max="3302" width="10.42578125" style="1" customWidth="1"/>
    <col min="3303" max="3303" width="9.7109375" style="1" customWidth="1"/>
    <col min="3304" max="3304" width="10.140625" style="1" customWidth="1"/>
    <col min="3305" max="3305" width="9.42578125" style="1" customWidth="1"/>
    <col min="3306" max="3306" width="9.28515625" style="1" customWidth="1"/>
    <col min="3307" max="3307" width="8.7109375" style="1" customWidth="1"/>
    <col min="3308" max="3308" width="7.7109375" style="1" customWidth="1"/>
    <col min="3309" max="3309" width="7.28515625" style="1" customWidth="1"/>
    <col min="3310" max="3310" width="10.5703125" style="1" customWidth="1"/>
    <col min="3311" max="3311" width="0" style="1" hidden="1" customWidth="1"/>
    <col min="3312" max="3312" width="9.85546875" style="1" customWidth="1"/>
    <col min="3313" max="3313" width="9.28515625" style="1" customWidth="1"/>
    <col min="3314" max="3314" width="11.140625" style="1" customWidth="1"/>
    <col min="3315" max="3315" width="10" style="1" customWidth="1"/>
    <col min="3316" max="3316" width="10.5703125" style="1" customWidth="1"/>
    <col min="3317" max="3317" width="9.7109375" style="1" customWidth="1"/>
    <col min="3318" max="3319" width="9" style="1" customWidth="1"/>
    <col min="3320" max="3320" width="8.5703125" style="1" customWidth="1"/>
    <col min="3321" max="3323" width="9" style="1" customWidth="1"/>
    <col min="3324" max="3324" width="9.5703125" style="1" customWidth="1"/>
    <col min="3325" max="3325" width="9.42578125" style="1" customWidth="1"/>
    <col min="3326" max="3545" width="9.140625" style="1"/>
    <col min="3546" max="3546" width="0" style="1" hidden="1" customWidth="1"/>
    <col min="3547" max="3547" width="25.7109375" style="1" customWidth="1"/>
    <col min="3548" max="3548" width="10.42578125" style="1" customWidth="1"/>
    <col min="3549" max="3549" width="9.7109375" style="1" customWidth="1"/>
    <col min="3550" max="3550" width="10.28515625" style="1" customWidth="1"/>
    <col min="3551" max="3551" width="9.7109375" style="1" customWidth="1"/>
    <col min="3552" max="3552" width="10.28515625" style="1" customWidth="1"/>
    <col min="3553" max="3553" width="9.7109375" style="1" customWidth="1"/>
    <col min="3554" max="3554" width="10.140625" style="1" customWidth="1"/>
    <col min="3555" max="3555" width="9.7109375" style="1" customWidth="1"/>
    <col min="3556" max="3556" width="10.42578125" style="1" customWidth="1"/>
    <col min="3557" max="3557" width="9.28515625" style="1" customWidth="1"/>
    <col min="3558" max="3558" width="10.42578125" style="1" customWidth="1"/>
    <col min="3559" max="3559" width="9.7109375" style="1" customWidth="1"/>
    <col min="3560" max="3560" width="10.140625" style="1" customWidth="1"/>
    <col min="3561" max="3561" width="9.42578125" style="1" customWidth="1"/>
    <col min="3562" max="3562" width="9.28515625" style="1" customWidth="1"/>
    <col min="3563" max="3563" width="8.7109375" style="1" customWidth="1"/>
    <col min="3564" max="3564" width="7.7109375" style="1" customWidth="1"/>
    <col min="3565" max="3565" width="7.28515625" style="1" customWidth="1"/>
    <col min="3566" max="3566" width="10.5703125" style="1" customWidth="1"/>
    <col min="3567" max="3567" width="0" style="1" hidden="1" customWidth="1"/>
    <col min="3568" max="3568" width="9.85546875" style="1" customWidth="1"/>
    <col min="3569" max="3569" width="9.28515625" style="1" customWidth="1"/>
    <col min="3570" max="3570" width="11.140625" style="1" customWidth="1"/>
    <col min="3571" max="3571" width="10" style="1" customWidth="1"/>
    <col min="3572" max="3572" width="10.5703125" style="1" customWidth="1"/>
    <col min="3573" max="3573" width="9.7109375" style="1" customWidth="1"/>
    <col min="3574" max="3575" width="9" style="1" customWidth="1"/>
    <col min="3576" max="3576" width="8.5703125" style="1" customWidth="1"/>
    <col min="3577" max="3579" width="9" style="1" customWidth="1"/>
    <col min="3580" max="3580" width="9.5703125" style="1" customWidth="1"/>
    <col min="3581" max="3581" width="9.42578125" style="1" customWidth="1"/>
    <col min="3582" max="3801" width="9.140625" style="1"/>
    <col min="3802" max="3802" width="0" style="1" hidden="1" customWidth="1"/>
    <col min="3803" max="3803" width="25.7109375" style="1" customWidth="1"/>
    <col min="3804" max="3804" width="10.42578125" style="1" customWidth="1"/>
    <col min="3805" max="3805" width="9.7109375" style="1" customWidth="1"/>
    <col min="3806" max="3806" width="10.28515625" style="1" customWidth="1"/>
    <col min="3807" max="3807" width="9.7109375" style="1" customWidth="1"/>
    <col min="3808" max="3808" width="10.28515625" style="1" customWidth="1"/>
    <col min="3809" max="3809" width="9.7109375" style="1" customWidth="1"/>
    <col min="3810" max="3810" width="10.140625" style="1" customWidth="1"/>
    <col min="3811" max="3811" width="9.7109375" style="1" customWidth="1"/>
    <col min="3812" max="3812" width="10.42578125" style="1" customWidth="1"/>
    <col min="3813" max="3813" width="9.28515625" style="1" customWidth="1"/>
    <col min="3814" max="3814" width="10.42578125" style="1" customWidth="1"/>
    <col min="3815" max="3815" width="9.7109375" style="1" customWidth="1"/>
    <col min="3816" max="3816" width="10.140625" style="1" customWidth="1"/>
    <col min="3817" max="3817" width="9.42578125" style="1" customWidth="1"/>
    <col min="3818" max="3818" width="9.28515625" style="1" customWidth="1"/>
    <col min="3819" max="3819" width="8.7109375" style="1" customWidth="1"/>
    <col min="3820" max="3820" width="7.7109375" style="1" customWidth="1"/>
    <col min="3821" max="3821" width="7.28515625" style="1" customWidth="1"/>
    <col min="3822" max="3822" width="10.5703125" style="1" customWidth="1"/>
    <col min="3823" max="3823" width="0" style="1" hidden="1" customWidth="1"/>
    <col min="3824" max="3824" width="9.85546875" style="1" customWidth="1"/>
    <col min="3825" max="3825" width="9.28515625" style="1" customWidth="1"/>
    <col min="3826" max="3826" width="11.140625" style="1" customWidth="1"/>
    <col min="3827" max="3827" width="10" style="1" customWidth="1"/>
    <col min="3828" max="3828" width="10.5703125" style="1" customWidth="1"/>
    <col min="3829" max="3829" width="9.7109375" style="1" customWidth="1"/>
    <col min="3830" max="3831" width="9" style="1" customWidth="1"/>
    <col min="3832" max="3832" width="8.5703125" style="1" customWidth="1"/>
    <col min="3833" max="3835" width="9" style="1" customWidth="1"/>
    <col min="3836" max="3836" width="9.5703125" style="1" customWidth="1"/>
    <col min="3837" max="3837" width="9.42578125" style="1" customWidth="1"/>
    <col min="3838" max="3934" width="9.140625" style="1"/>
    <col min="3935" max="3935" width="0" style="1" hidden="1" customWidth="1"/>
    <col min="3936" max="3936" width="25.7109375" style="1" customWidth="1"/>
    <col min="3937" max="3937" width="10.42578125" style="1" customWidth="1"/>
    <col min="3938" max="3938" width="9.7109375" style="1" customWidth="1"/>
    <col min="3939" max="3939" width="10.28515625" style="1" customWidth="1"/>
    <col min="3940" max="3940" width="9.7109375" style="1" customWidth="1"/>
    <col min="3941" max="3941" width="10.28515625" style="1" customWidth="1"/>
    <col min="3942" max="3942" width="9.7109375" style="1" customWidth="1"/>
    <col min="3943" max="3943" width="10.140625" style="1" customWidth="1"/>
    <col min="3944" max="3944" width="9.7109375" style="1" customWidth="1"/>
    <col min="3945" max="3945" width="10.42578125" style="1" customWidth="1"/>
    <col min="3946" max="3946" width="9.28515625" style="1" customWidth="1"/>
    <col min="3947" max="3947" width="10.42578125" style="1" customWidth="1"/>
    <col min="3948" max="3948" width="9.7109375" style="1" customWidth="1"/>
    <col min="3949" max="3949" width="10.140625" style="1" customWidth="1"/>
    <col min="3950" max="3950" width="9.42578125" style="1" customWidth="1"/>
    <col min="3951" max="3951" width="9.28515625" style="1" customWidth="1"/>
    <col min="3952" max="3952" width="8.7109375" style="1" customWidth="1"/>
    <col min="3953" max="3953" width="7.7109375" style="1" customWidth="1"/>
    <col min="3954" max="3954" width="7.28515625" style="1" customWidth="1"/>
    <col min="3955" max="3955" width="10.5703125" style="1" customWidth="1"/>
    <col min="3956" max="3956" width="0" style="1" hidden="1" customWidth="1"/>
    <col min="3957" max="3957" width="9.85546875" style="1" customWidth="1"/>
    <col min="3958" max="3958" width="9.28515625" style="1" customWidth="1"/>
    <col min="3959" max="3959" width="11.140625" style="1" customWidth="1"/>
    <col min="3960" max="3960" width="10" style="1" customWidth="1"/>
    <col min="3961" max="3961" width="10.5703125" style="1" customWidth="1"/>
    <col min="3962" max="3962" width="9.7109375" style="1" customWidth="1"/>
    <col min="3963" max="3964" width="9" style="1" customWidth="1"/>
    <col min="3965" max="3965" width="8.5703125" style="1" customWidth="1"/>
    <col min="3966" max="3968" width="9" style="1" customWidth="1"/>
    <col min="3969" max="3969" width="9.5703125" style="1" customWidth="1"/>
    <col min="3970" max="3970" width="9.42578125" style="1" customWidth="1"/>
    <col min="3971" max="4190" width="9.140625" style="1"/>
    <col min="4191" max="4191" width="0" style="1" hidden="1" customWidth="1"/>
    <col min="4192" max="4192" width="25.7109375" style="1" customWidth="1"/>
    <col min="4193" max="4193" width="10.42578125" style="1" customWidth="1"/>
    <col min="4194" max="4194" width="9.7109375" style="1" customWidth="1"/>
    <col min="4195" max="4195" width="10.28515625" style="1" customWidth="1"/>
    <col min="4196" max="4196" width="9.7109375" style="1" customWidth="1"/>
    <col min="4197" max="4197" width="10.28515625" style="1" customWidth="1"/>
    <col min="4198" max="4198" width="9.7109375" style="1" customWidth="1"/>
    <col min="4199" max="4199" width="10.140625" style="1" customWidth="1"/>
    <col min="4200" max="4200" width="9.7109375" style="1" customWidth="1"/>
    <col min="4201" max="4201" width="10.42578125" style="1" customWidth="1"/>
    <col min="4202" max="4202" width="9.28515625" style="1" customWidth="1"/>
    <col min="4203" max="4203" width="10.42578125" style="1" customWidth="1"/>
    <col min="4204" max="4204" width="9.7109375" style="1" customWidth="1"/>
    <col min="4205" max="4205" width="10.140625" style="1" customWidth="1"/>
    <col min="4206" max="4206" width="9.42578125" style="1" customWidth="1"/>
    <col min="4207" max="4207" width="9.28515625" style="1" customWidth="1"/>
    <col min="4208" max="4208" width="8.7109375" style="1" customWidth="1"/>
    <col min="4209" max="4209" width="7.7109375" style="1" customWidth="1"/>
    <col min="4210" max="4210" width="7.28515625" style="1" customWidth="1"/>
    <col min="4211" max="4211" width="10.5703125" style="1" customWidth="1"/>
    <col min="4212" max="4212" width="0" style="1" hidden="1" customWidth="1"/>
    <col min="4213" max="4213" width="9.85546875" style="1" customWidth="1"/>
    <col min="4214" max="4214" width="9.28515625" style="1" customWidth="1"/>
    <col min="4215" max="4215" width="11.140625" style="1" customWidth="1"/>
    <col min="4216" max="4216" width="10" style="1" customWidth="1"/>
    <col min="4217" max="4217" width="10.5703125" style="1" customWidth="1"/>
    <col min="4218" max="4218" width="9.7109375" style="1" customWidth="1"/>
    <col min="4219" max="4220" width="9" style="1" customWidth="1"/>
    <col min="4221" max="4221" width="8.5703125" style="1" customWidth="1"/>
    <col min="4222" max="4224" width="9" style="1" customWidth="1"/>
    <col min="4225" max="4225" width="9.5703125" style="1" customWidth="1"/>
    <col min="4226" max="4226" width="9.42578125" style="1" customWidth="1"/>
    <col min="4227" max="4446" width="9.140625" style="1"/>
    <col min="4447" max="4447" width="0" style="1" hidden="1" customWidth="1"/>
    <col min="4448" max="4448" width="25.7109375" style="1" customWidth="1"/>
    <col min="4449" max="4449" width="10.42578125" style="1" customWidth="1"/>
    <col min="4450" max="4450" width="9.7109375" style="1" customWidth="1"/>
    <col min="4451" max="4451" width="10.28515625" style="1" customWidth="1"/>
    <col min="4452" max="4452" width="9.7109375" style="1" customWidth="1"/>
    <col min="4453" max="4453" width="10.28515625" style="1" customWidth="1"/>
    <col min="4454" max="4454" width="9.7109375" style="1" customWidth="1"/>
    <col min="4455" max="4455" width="10.140625" style="1" customWidth="1"/>
    <col min="4456" max="4456" width="9.7109375" style="1" customWidth="1"/>
    <col min="4457" max="4457" width="10.42578125" style="1" customWidth="1"/>
    <col min="4458" max="4458" width="9.28515625" style="1" customWidth="1"/>
    <col min="4459" max="4459" width="10.42578125" style="1" customWidth="1"/>
    <col min="4460" max="4460" width="9.7109375" style="1" customWidth="1"/>
    <col min="4461" max="4461" width="10.140625" style="1" customWidth="1"/>
    <col min="4462" max="4462" width="9.42578125" style="1" customWidth="1"/>
    <col min="4463" max="4463" width="9.28515625" style="1" customWidth="1"/>
    <col min="4464" max="4464" width="8.7109375" style="1" customWidth="1"/>
    <col min="4465" max="4465" width="7.7109375" style="1" customWidth="1"/>
    <col min="4466" max="4466" width="7.28515625" style="1" customWidth="1"/>
    <col min="4467" max="4467" width="10.5703125" style="1" customWidth="1"/>
    <col min="4468" max="4468" width="0" style="1" hidden="1" customWidth="1"/>
    <col min="4469" max="4469" width="9.85546875" style="1" customWidth="1"/>
    <col min="4470" max="4470" width="9.28515625" style="1" customWidth="1"/>
    <col min="4471" max="4471" width="11.140625" style="1" customWidth="1"/>
    <col min="4472" max="4472" width="10" style="1" customWidth="1"/>
    <col min="4473" max="4473" width="10.5703125" style="1" customWidth="1"/>
    <col min="4474" max="4474" width="9.7109375" style="1" customWidth="1"/>
    <col min="4475" max="4476" width="9" style="1" customWidth="1"/>
    <col min="4477" max="4477" width="8.5703125" style="1" customWidth="1"/>
    <col min="4478" max="4480" width="9" style="1" customWidth="1"/>
    <col min="4481" max="4481" width="9.5703125" style="1" customWidth="1"/>
    <col min="4482" max="4482" width="9.42578125" style="1" customWidth="1"/>
    <col min="4483" max="4702" width="9.140625" style="1"/>
    <col min="4703" max="4703" width="0" style="1" hidden="1" customWidth="1"/>
    <col min="4704" max="4704" width="25.7109375" style="1" customWidth="1"/>
    <col min="4705" max="4705" width="10.42578125" style="1" customWidth="1"/>
    <col min="4706" max="4706" width="9.7109375" style="1" customWidth="1"/>
    <col min="4707" max="4707" width="10.28515625" style="1" customWidth="1"/>
    <col min="4708" max="4708" width="9.7109375" style="1" customWidth="1"/>
    <col min="4709" max="4709" width="10.28515625" style="1" customWidth="1"/>
    <col min="4710" max="4710" width="9.7109375" style="1" customWidth="1"/>
    <col min="4711" max="4711" width="10.140625" style="1" customWidth="1"/>
    <col min="4712" max="4712" width="9.7109375" style="1" customWidth="1"/>
    <col min="4713" max="4713" width="10.42578125" style="1" customWidth="1"/>
    <col min="4714" max="4714" width="9.28515625" style="1" customWidth="1"/>
    <col min="4715" max="4715" width="10.42578125" style="1" customWidth="1"/>
    <col min="4716" max="4716" width="9.7109375" style="1" customWidth="1"/>
    <col min="4717" max="4717" width="10.140625" style="1" customWidth="1"/>
    <col min="4718" max="4718" width="9.42578125" style="1" customWidth="1"/>
    <col min="4719" max="4719" width="9.28515625" style="1" customWidth="1"/>
    <col min="4720" max="4720" width="8.7109375" style="1" customWidth="1"/>
    <col min="4721" max="4721" width="7.7109375" style="1" customWidth="1"/>
    <col min="4722" max="4722" width="7.28515625" style="1" customWidth="1"/>
    <col min="4723" max="4723" width="10.5703125" style="1" customWidth="1"/>
    <col min="4724" max="4724" width="0" style="1" hidden="1" customWidth="1"/>
    <col min="4725" max="4725" width="9.85546875" style="1" customWidth="1"/>
    <col min="4726" max="4726" width="9.28515625" style="1" customWidth="1"/>
    <col min="4727" max="4727" width="11.140625" style="1" customWidth="1"/>
    <col min="4728" max="4728" width="10" style="1" customWidth="1"/>
    <col min="4729" max="4729" width="10.5703125" style="1" customWidth="1"/>
    <col min="4730" max="4730" width="9.7109375" style="1" customWidth="1"/>
    <col min="4731" max="4732" width="9" style="1" customWidth="1"/>
    <col min="4733" max="4733" width="8.5703125" style="1" customWidth="1"/>
    <col min="4734" max="4736" width="9" style="1" customWidth="1"/>
    <col min="4737" max="4737" width="9.5703125" style="1" customWidth="1"/>
    <col min="4738" max="4738" width="9.42578125" style="1" customWidth="1"/>
    <col min="4739" max="4958" width="9.140625" style="1"/>
    <col min="4959" max="4959" width="0" style="1" hidden="1" customWidth="1"/>
    <col min="4960" max="4960" width="25.7109375" style="1" customWidth="1"/>
    <col min="4961" max="4961" width="10.42578125" style="1" customWidth="1"/>
    <col min="4962" max="4962" width="9.7109375" style="1" customWidth="1"/>
    <col min="4963" max="4963" width="10.28515625" style="1" customWidth="1"/>
    <col min="4964" max="4964" width="9.7109375" style="1" customWidth="1"/>
    <col min="4965" max="4965" width="10.28515625" style="1" customWidth="1"/>
    <col min="4966" max="4966" width="9.7109375" style="1" customWidth="1"/>
    <col min="4967" max="4967" width="10.140625" style="1" customWidth="1"/>
    <col min="4968" max="4968" width="9.7109375" style="1" customWidth="1"/>
    <col min="4969" max="4969" width="10.42578125" style="1" customWidth="1"/>
    <col min="4970" max="4970" width="9.28515625" style="1" customWidth="1"/>
    <col min="4971" max="4971" width="10.42578125" style="1" customWidth="1"/>
    <col min="4972" max="4972" width="9.7109375" style="1" customWidth="1"/>
    <col min="4973" max="4973" width="10.140625" style="1" customWidth="1"/>
    <col min="4974" max="4974" width="9.42578125" style="1" customWidth="1"/>
    <col min="4975" max="4975" width="9.28515625" style="1" customWidth="1"/>
    <col min="4976" max="4976" width="8.7109375" style="1" customWidth="1"/>
    <col min="4977" max="4977" width="7.7109375" style="1" customWidth="1"/>
    <col min="4978" max="4978" width="7.28515625" style="1" customWidth="1"/>
    <col min="4979" max="4979" width="10.5703125" style="1" customWidth="1"/>
    <col min="4980" max="4980" width="0" style="1" hidden="1" customWidth="1"/>
    <col min="4981" max="4981" width="9.85546875" style="1" customWidth="1"/>
    <col min="4982" max="4982" width="9.28515625" style="1" customWidth="1"/>
    <col min="4983" max="4983" width="11.140625" style="1" customWidth="1"/>
    <col min="4984" max="4984" width="10" style="1" customWidth="1"/>
    <col min="4985" max="4985" width="10.5703125" style="1" customWidth="1"/>
    <col min="4986" max="4986" width="9.7109375" style="1" customWidth="1"/>
    <col min="4987" max="4988" width="9" style="1" customWidth="1"/>
    <col min="4989" max="4989" width="8.5703125" style="1" customWidth="1"/>
    <col min="4990" max="4992" width="9" style="1" customWidth="1"/>
    <col min="4993" max="4993" width="9.5703125" style="1" customWidth="1"/>
    <col min="4994" max="4994" width="9.42578125" style="1" customWidth="1"/>
    <col min="4995" max="5214" width="9.140625" style="1"/>
    <col min="5215" max="5215" width="0" style="1" hidden="1" customWidth="1"/>
    <col min="5216" max="5216" width="25.7109375" style="1" customWidth="1"/>
    <col min="5217" max="5217" width="10.42578125" style="1" customWidth="1"/>
    <col min="5218" max="5218" width="9.7109375" style="1" customWidth="1"/>
    <col min="5219" max="5219" width="10.28515625" style="1" customWidth="1"/>
    <col min="5220" max="5220" width="9.7109375" style="1" customWidth="1"/>
    <col min="5221" max="5221" width="10.28515625" style="1" customWidth="1"/>
    <col min="5222" max="5222" width="9.7109375" style="1" customWidth="1"/>
    <col min="5223" max="5223" width="10.140625" style="1" customWidth="1"/>
    <col min="5224" max="5224" width="9.7109375" style="1" customWidth="1"/>
    <col min="5225" max="5225" width="10.42578125" style="1" customWidth="1"/>
    <col min="5226" max="5226" width="9.28515625" style="1" customWidth="1"/>
    <col min="5227" max="5227" width="10.42578125" style="1" customWidth="1"/>
    <col min="5228" max="5228" width="9.7109375" style="1" customWidth="1"/>
    <col min="5229" max="5229" width="10.140625" style="1" customWidth="1"/>
    <col min="5230" max="5230" width="9.42578125" style="1" customWidth="1"/>
    <col min="5231" max="5231" width="9.28515625" style="1" customWidth="1"/>
    <col min="5232" max="5232" width="8.7109375" style="1" customWidth="1"/>
    <col min="5233" max="5233" width="7.7109375" style="1" customWidth="1"/>
    <col min="5234" max="5234" width="7.28515625" style="1" customWidth="1"/>
    <col min="5235" max="5235" width="10.5703125" style="1" customWidth="1"/>
    <col min="5236" max="5236" width="0" style="1" hidden="1" customWidth="1"/>
    <col min="5237" max="5237" width="9.85546875" style="1" customWidth="1"/>
    <col min="5238" max="5238" width="9.28515625" style="1" customWidth="1"/>
    <col min="5239" max="5239" width="11.140625" style="1" customWidth="1"/>
    <col min="5240" max="5240" width="10" style="1" customWidth="1"/>
    <col min="5241" max="5241" width="10.5703125" style="1" customWidth="1"/>
    <col min="5242" max="5242" width="9.7109375" style="1" customWidth="1"/>
    <col min="5243" max="5244" width="9" style="1" customWidth="1"/>
    <col min="5245" max="5245" width="8.5703125" style="1" customWidth="1"/>
    <col min="5246" max="5248" width="9" style="1" customWidth="1"/>
    <col min="5249" max="5249" width="9.5703125" style="1" customWidth="1"/>
    <col min="5250" max="5250" width="9.42578125" style="1" customWidth="1"/>
    <col min="5251" max="5470" width="9.140625" style="1"/>
    <col min="5471" max="5471" width="0" style="1" hidden="1" customWidth="1"/>
    <col min="5472" max="5472" width="25.7109375" style="1" customWidth="1"/>
    <col min="5473" max="5473" width="10.42578125" style="1" customWidth="1"/>
    <col min="5474" max="5474" width="9.7109375" style="1" customWidth="1"/>
    <col min="5475" max="5475" width="10.28515625" style="1" customWidth="1"/>
    <col min="5476" max="5476" width="9.7109375" style="1" customWidth="1"/>
    <col min="5477" max="5477" width="10.28515625" style="1" customWidth="1"/>
    <col min="5478" max="5478" width="9.7109375" style="1" customWidth="1"/>
    <col min="5479" max="5479" width="10.140625" style="1" customWidth="1"/>
    <col min="5480" max="5480" width="9.7109375" style="1" customWidth="1"/>
    <col min="5481" max="5481" width="10.42578125" style="1" customWidth="1"/>
    <col min="5482" max="5482" width="9.28515625" style="1" customWidth="1"/>
    <col min="5483" max="5483" width="10.42578125" style="1" customWidth="1"/>
    <col min="5484" max="5484" width="9.7109375" style="1" customWidth="1"/>
    <col min="5485" max="5485" width="10.140625" style="1" customWidth="1"/>
    <col min="5486" max="5486" width="9.42578125" style="1" customWidth="1"/>
    <col min="5487" max="5487" width="9.28515625" style="1" customWidth="1"/>
    <col min="5488" max="5488" width="8.7109375" style="1" customWidth="1"/>
    <col min="5489" max="5489" width="7.7109375" style="1" customWidth="1"/>
    <col min="5490" max="5490" width="7.28515625" style="1" customWidth="1"/>
    <col min="5491" max="5491" width="10.5703125" style="1" customWidth="1"/>
    <col min="5492" max="5492" width="0" style="1" hidden="1" customWidth="1"/>
    <col min="5493" max="5493" width="9.85546875" style="1" customWidth="1"/>
    <col min="5494" max="5494" width="9.28515625" style="1" customWidth="1"/>
    <col min="5495" max="5495" width="11.140625" style="1" customWidth="1"/>
    <col min="5496" max="5496" width="10" style="1" customWidth="1"/>
    <col min="5497" max="5497" width="10.5703125" style="1" customWidth="1"/>
    <col min="5498" max="5498" width="9.7109375" style="1" customWidth="1"/>
    <col min="5499" max="5500" width="9" style="1" customWidth="1"/>
    <col min="5501" max="5501" width="8.5703125" style="1" customWidth="1"/>
    <col min="5502" max="5504" width="9" style="1" customWidth="1"/>
    <col min="5505" max="5505" width="9.5703125" style="1" customWidth="1"/>
    <col min="5506" max="5506" width="9.42578125" style="1" customWidth="1"/>
    <col min="5507" max="5726" width="9.140625" style="1"/>
    <col min="5727" max="5727" width="0" style="1" hidden="1" customWidth="1"/>
    <col min="5728" max="5728" width="25.7109375" style="1" customWidth="1"/>
    <col min="5729" max="5729" width="10.42578125" style="1" customWidth="1"/>
    <col min="5730" max="5730" width="9.7109375" style="1" customWidth="1"/>
    <col min="5731" max="5731" width="10.28515625" style="1" customWidth="1"/>
    <col min="5732" max="5732" width="9.7109375" style="1" customWidth="1"/>
    <col min="5733" max="5733" width="10.28515625" style="1" customWidth="1"/>
    <col min="5734" max="5734" width="9.7109375" style="1" customWidth="1"/>
    <col min="5735" max="5735" width="10.140625" style="1" customWidth="1"/>
    <col min="5736" max="5736" width="9.7109375" style="1" customWidth="1"/>
    <col min="5737" max="5737" width="10.42578125" style="1" customWidth="1"/>
    <col min="5738" max="5738" width="9.28515625" style="1" customWidth="1"/>
    <col min="5739" max="5739" width="10.42578125" style="1" customWidth="1"/>
    <col min="5740" max="5740" width="9.7109375" style="1" customWidth="1"/>
    <col min="5741" max="5741" width="10.140625" style="1" customWidth="1"/>
    <col min="5742" max="5742" width="9.42578125" style="1" customWidth="1"/>
    <col min="5743" max="5743" width="9.28515625" style="1" customWidth="1"/>
    <col min="5744" max="5744" width="8.7109375" style="1" customWidth="1"/>
    <col min="5745" max="5745" width="7.7109375" style="1" customWidth="1"/>
    <col min="5746" max="5746" width="7.28515625" style="1" customWidth="1"/>
    <col min="5747" max="5747" width="10.5703125" style="1" customWidth="1"/>
    <col min="5748" max="5748" width="0" style="1" hidden="1" customWidth="1"/>
    <col min="5749" max="5749" width="9.85546875" style="1" customWidth="1"/>
    <col min="5750" max="5750" width="9.28515625" style="1" customWidth="1"/>
    <col min="5751" max="5751" width="11.140625" style="1" customWidth="1"/>
    <col min="5752" max="5752" width="10" style="1" customWidth="1"/>
    <col min="5753" max="5753" width="10.5703125" style="1" customWidth="1"/>
    <col min="5754" max="5754" width="9.7109375" style="1" customWidth="1"/>
    <col min="5755" max="5756" width="9" style="1" customWidth="1"/>
    <col min="5757" max="5757" width="8.5703125" style="1" customWidth="1"/>
    <col min="5758" max="5760" width="9" style="1" customWidth="1"/>
    <col min="5761" max="5761" width="9.5703125" style="1" customWidth="1"/>
    <col min="5762" max="5762" width="9.42578125" style="1" customWidth="1"/>
    <col min="5763" max="5982" width="9.140625" style="1"/>
    <col min="5983" max="5983" width="0" style="1" hidden="1" customWidth="1"/>
    <col min="5984" max="5984" width="25.7109375" style="1" customWidth="1"/>
    <col min="5985" max="5985" width="10.42578125" style="1" customWidth="1"/>
    <col min="5986" max="5986" width="9.7109375" style="1" customWidth="1"/>
    <col min="5987" max="5987" width="10.28515625" style="1" customWidth="1"/>
    <col min="5988" max="5988" width="9.7109375" style="1" customWidth="1"/>
    <col min="5989" max="5989" width="10.28515625" style="1" customWidth="1"/>
    <col min="5990" max="5990" width="9.7109375" style="1" customWidth="1"/>
    <col min="5991" max="5991" width="10.140625" style="1" customWidth="1"/>
    <col min="5992" max="5992" width="9.7109375" style="1" customWidth="1"/>
    <col min="5993" max="5993" width="10.42578125" style="1" customWidth="1"/>
    <col min="5994" max="5994" width="9.28515625" style="1" customWidth="1"/>
    <col min="5995" max="5995" width="10.42578125" style="1" customWidth="1"/>
    <col min="5996" max="5996" width="9.7109375" style="1" customWidth="1"/>
    <col min="5997" max="5997" width="10.140625" style="1" customWidth="1"/>
    <col min="5998" max="5998" width="9.42578125" style="1" customWidth="1"/>
    <col min="5999" max="5999" width="9.28515625" style="1" customWidth="1"/>
    <col min="6000" max="6000" width="8.7109375" style="1" customWidth="1"/>
    <col min="6001" max="6001" width="7.7109375" style="1" customWidth="1"/>
    <col min="6002" max="6002" width="7.28515625" style="1" customWidth="1"/>
    <col min="6003" max="6003" width="10.5703125" style="1" customWidth="1"/>
    <col min="6004" max="6004" width="0" style="1" hidden="1" customWidth="1"/>
    <col min="6005" max="6005" width="9.85546875" style="1" customWidth="1"/>
    <col min="6006" max="6006" width="9.28515625" style="1" customWidth="1"/>
    <col min="6007" max="6007" width="11.140625" style="1" customWidth="1"/>
    <col min="6008" max="6008" width="10" style="1" customWidth="1"/>
    <col min="6009" max="6009" width="10.5703125" style="1" customWidth="1"/>
    <col min="6010" max="6010" width="9.7109375" style="1" customWidth="1"/>
    <col min="6011" max="6012" width="9" style="1" customWidth="1"/>
    <col min="6013" max="6013" width="8.5703125" style="1" customWidth="1"/>
    <col min="6014" max="6016" width="9" style="1" customWidth="1"/>
    <col min="6017" max="6017" width="9.5703125" style="1" customWidth="1"/>
    <col min="6018" max="6018" width="9.42578125" style="1" customWidth="1"/>
    <col min="6019" max="6238" width="9.140625" style="1"/>
    <col min="6239" max="6239" width="0" style="1" hidden="1" customWidth="1"/>
    <col min="6240" max="6240" width="25.7109375" style="1" customWidth="1"/>
    <col min="6241" max="6241" width="10.42578125" style="1" customWidth="1"/>
    <col min="6242" max="6242" width="9.7109375" style="1" customWidth="1"/>
    <col min="6243" max="6243" width="10.28515625" style="1" customWidth="1"/>
    <col min="6244" max="6244" width="9.7109375" style="1" customWidth="1"/>
    <col min="6245" max="6245" width="10.28515625" style="1" customWidth="1"/>
    <col min="6246" max="6246" width="9.7109375" style="1" customWidth="1"/>
    <col min="6247" max="6247" width="10.140625" style="1" customWidth="1"/>
    <col min="6248" max="6248" width="9.7109375" style="1" customWidth="1"/>
    <col min="6249" max="6249" width="10.42578125" style="1" customWidth="1"/>
    <col min="6250" max="6250" width="9.28515625" style="1" customWidth="1"/>
    <col min="6251" max="6251" width="10.42578125" style="1" customWidth="1"/>
    <col min="6252" max="6252" width="9.7109375" style="1" customWidth="1"/>
    <col min="6253" max="6253" width="10.140625" style="1" customWidth="1"/>
    <col min="6254" max="6254" width="9.42578125" style="1" customWidth="1"/>
    <col min="6255" max="6255" width="9.28515625" style="1" customWidth="1"/>
    <col min="6256" max="6256" width="8.7109375" style="1" customWidth="1"/>
    <col min="6257" max="6257" width="7.7109375" style="1" customWidth="1"/>
    <col min="6258" max="6258" width="7.28515625" style="1" customWidth="1"/>
    <col min="6259" max="6259" width="10.5703125" style="1" customWidth="1"/>
    <col min="6260" max="6260" width="0" style="1" hidden="1" customWidth="1"/>
    <col min="6261" max="6261" width="9.85546875" style="1" customWidth="1"/>
    <col min="6262" max="6262" width="9.28515625" style="1" customWidth="1"/>
    <col min="6263" max="6263" width="11.140625" style="1" customWidth="1"/>
    <col min="6264" max="6264" width="10" style="1" customWidth="1"/>
    <col min="6265" max="6265" width="10.5703125" style="1" customWidth="1"/>
    <col min="6266" max="6266" width="9.7109375" style="1" customWidth="1"/>
    <col min="6267" max="6268" width="9" style="1" customWidth="1"/>
    <col min="6269" max="6269" width="8.5703125" style="1" customWidth="1"/>
    <col min="6270" max="6272" width="9" style="1" customWidth="1"/>
    <col min="6273" max="6273" width="9.5703125" style="1" customWidth="1"/>
    <col min="6274" max="6274" width="9.42578125" style="1" customWidth="1"/>
    <col min="6275" max="6494" width="9.140625" style="1"/>
    <col min="6495" max="6495" width="0" style="1" hidden="1" customWidth="1"/>
    <col min="6496" max="6496" width="25.7109375" style="1" customWidth="1"/>
    <col min="6497" max="6497" width="10.42578125" style="1" customWidth="1"/>
    <col min="6498" max="6498" width="9.7109375" style="1" customWidth="1"/>
    <col min="6499" max="6499" width="10.28515625" style="1" customWidth="1"/>
    <col min="6500" max="6500" width="9.7109375" style="1" customWidth="1"/>
    <col min="6501" max="6501" width="10.28515625" style="1" customWidth="1"/>
    <col min="6502" max="6502" width="9.7109375" style="1" customWidth="1"/>
    <col min="6503" max="6503" width="10.140625" style="1" customWidth="1"/>
    <col min="6504" max="6504" width="9.7109375" style="1" customWidth="1"/>
    <col min="6505" max="6505" width="10.42578125" style="1" customWidth="1"/>
    <col min="6506" max="6506" width="9.28515625" style="1" customWidth="1"/>
    <col min="6507" max="6507" width="10.42578125" style="1" customWidth="1"/>
    <col min="6508" max="6508" width="9.7109375" style="1" customWidth="1"/>
    <col min="6509" max="6509" width="10.140625" style="1" customWidth="1"/>
    <col min="6510" max="6510" width="9.42578125" style="1" customWidth="1"/>
    <col min="6511" max="6511" width="9.28515625" style="1" customWidth="1"/>
    <col min="6512" max="6512" width="8.7109375" style="1" customWidth="1"/>
    <col min="6513" max="6513" width="7.7109375" style="1" customWidth="1"/>
    <col min="6514" max="6514" width="7.28515625" style="1" customWidth="1"/>
    <col min="6515" max="6515" width="10.5703125" style="1" customWidth="1"/>
    <col min="6516" max="6516" width="0" style="1" hidden="1" customWidth="1"/>
    <col min="6517" max="6517" width="9.85546875" style="1" customWidth="1"/>
    <col min="6518" max="6518" width="9.28515625" style="1" customWidth="1"/>
    <col min="6519" max="6519" width="11.140625" style="1" customWidth="1"/>
    <col min="6520" max="6520" width="10" style="1" customWidth="1"/>
    <col min="6521" max="6521" width="10.5703125" style="1" customWidth="1"/>
    <col min="6522" max="6522" width="9.7109375" style="1" customWidth="1"/>
    <col min="6523" max="6524" width="9" style="1" customWidth="1"/>
    <col min="6525" max="6525" width="8.5703125" style="1" customWidth="1"/>
    <col min="6526" max="6528" width="9" style="1" customWidth="1"/>
    <col min="6529" max="6529" width="9.5703125" style="1" customWidth="1"/>
    <col min="6530" max="6530" width="9.42578125" style="1" customWidth="1"/>
    <col min="6531" max="6750" width="9.140625" style="1"/>
    <col min="6751" max="6751" width="0" style="1" hidden="1" customWidth="1"/>
    <col min="6752" max="6752" width="25.7109375" style="1" customWidth="1"/>
    <col min="6753" max="6753" width="10.42578125" style="1" customWidth="1"/>
    <col min="6754" max="6754" width="9.7109375" style="1" customWidth="1"/>
    <col min="6755" max="6755" width="10.28515625" style="1" customWidth="1"/>
    <col min="6756" max="6756" width="9.7109375" style="1" customWidth="1"/>
    <col min="6757" max="6757" width="10.28515625" style="1" customWidth="1"/>
    <col min="6758" max="6758" width="9.7109375" style="1" customWidth="1"/>
    <col min="6759" max="6759" width="10.140625" style="1" customWidth="1"/>
    <col min="6760" max="6760" width="9.7109375" style="1" customWidth="1"/>
    <col min="6761" max="6761" width="10.42578125" style="1" customWidth="1"/>
    <col min="6762" max="6762" width="9.28515625" style="1" customWidth="1"/>
    <col min="6763" max="6763" width="10.42578125" style="1" customWidth="1"/>
    <col min="6764" max="6764" width="9.7109375" style="1" customWidth="1"/>
    <col min="6765" max="6765" width="10.140625" style="1" customWidth="1"/>
    <col min="6766" max="6766" width="9.42578125" style="1" customWidth="1"/>
    <col min="6767" max="6767" width="9.28515625" style="1" customWidth="1"/>
    <col min="6768" max="6768" width="8.7109375" style="1" customWidth="1"/>
    <col min="6769" max="6769" width="7.7109375" style="1" customWidth="1"/>
    <col min="6770" max="6770" width="7.28515625" style="1" customWidth="1"/>
    <col min="6771" max="6771" width="10.5703125" style="1" customWidth="1"/>
    <col min="6772" max="6772" width="0" style="1" hidden="1" customWidth="1"/>
    <col min="6773" max="6773" width="9.85546875" style="1" customWidth="1"/>
    <col min="6774" max="6774" width="9.28515625" style="1" customWidth="1"/>
    <col min="6775" max="6775" width="11.140625" style="1" customWidth="1"/>
    <col min="6776" max="6776" width="10" style="1" customWidth="1"/>
    <col min="6777" max="6777" width="10.5703125" style="1" customWidth="1"/>
    <col min="6778" max="6778" width="9.7109375" style="1" customWidth="1"/>
    <col min="6779" max="6780" width="9" style="1" customWidth="1"/>
    <col min="6781" max="6781" width="8.5703125" style="1" customWidth="1"/>
    <col min="6782" max="6784" width="9" style="1" customWidth="1"/>
    <col min="6785" max="6785" width="9.5703125" style="1" customWidth="1"/>
    <col min="6786" max="6786" width="9.42578125" style="1" customWidth="1"/>
    <col min="6787" max="7006" width="9.140625" style="1"/>
    <col min="7007" max="7007" width="0" style="1" hidden="1" customWidth="1"/>
    <col min="7008" max="7008" width="25.7109375" style="1" customWidth="1"/>
    <col min="7009" max="7009" width="10.42578125" style="1" customWidth="1"/>
    <col min="7010" max="7010" width="9.7109375" style="1" customWidth="1"/>
    <col min="7011" max="7011" width="10.28515625" style="1" customWidth="1"/>
    <col min="7012" max="7012" width="9.7109375" style="1" customWidth="1"/>
    <col min="7013" max="7013" width="10.28515625" style="1" customWidth="1"/>
    <col min="7014" max="7014" width="9.7109375" style="1" customWidth="1"/>
    <col min="7015" max="7015" width="10.140625" style="1" customWidth="1"/>
    <col min="7016" max="7016" width="9.7109375" style="1" customWidth="1"/>
    <col min="7017" max="7017" width="10.42578125" style="1" customWidth="1"/>
    <col min="7018" max="7018" width="9.28515625" style="1" customWidth="1"/>
    <col min="7019" max="7019" width="10.42578125" style="1" customWidth="1"/>
    <col min="7020" max="7020" width="9.7109375" style="1" customWidth="1"/>
    <col min="7021" max="7021" width="10.140625" style="1" customWidth="1"/>
    <col min="7022" max="7022" width="9.42578125" style="1" customWidth="1"/>
    <col min="7023" max="7023" width="9.28515625" style="1" customWidth="1"/>
    <col min="7024" max="7024" width="8.7109375" style="1" customWidth="1"/>
    <col min="7025" max="7025" width="7.7109375" style="1" customWidth="1"/>
    <col min="7026" max="7026" width="7.28515625" style="1" customWidth="1"/>
    <col min="7027" max="7027" width="10.5703125" style="1" customWidth="1"/>
    <col min="7028" max="7028" width="0" style="1" hidden="1" customWidth="1"/>
    <col min="7029" max="7029" width="9.85546875" style="1" customWidth="1"/>
    <col min="7030" max="7030" width="9.28515625" style="1" customWidth="1"/>
    <col min="7031" max="7031" width="11.140625" style="1" customWidth="1"/>
    <col min="7032" max="7032" width="10" style="1" customWidth="1"/>
    <col min="7033" max="7033" width="10.5703125" style="1" customWidth="1"/>
    <col min="7034" max="7034" width="9.7109375" style="1" customWidth="1"/>
    <col min="7035" max="7036" width="9" style="1" customWidth="1"/>
    <col min="7037" max="7037" width="8.5703125" style="1" customWidth="1"/>
    <col min="7038" max="7040" width="9" style="1" customWidth="1"/>
    <col min="7041" max="7041" width="9.5703125" style="1" customWidth="1"/>
    <col min="7042" max="7042" width="9.42578125" style="1" customWidth="1"/>
    <col min="7043" max="7262" width="9.140625" style="1"/>
    <col min="7263" max="7263" width="0" style="1" hidden="1" customWidth="1"/>
    <col min="7264" max="7264" width="25.7109375" style="1" customWidth="1"/>
    <col min="7265" max="7265" width="10.42578125" style="1" customWidth="1"/>
    <col min="7266" max="7266" width="9.7109375" style="1" customWidth="1"/>
    <col min="7267" max="7267" width="10.28515625" style="1" customWidth="1"/>
    <col min="7268" max="7268" width="9.7109375" style="1" customWidth="1"/>
    <col min="7269" max="7269" width="10.28515625" style="1" customWidth="1"/>
    <col min="7270" max="7270" width="9.7109375" style="1" customWidth="1"/>
    <col min="7271" max="7271" width="10.140625" style="1" customWidth="1"/>
    <col min="7272" max="7272" width="9.7109375" style="1" customWidth="1"/>
    <col min="7273" max="7273" width="10.42578125" style="1" customWidth="1"/>
    <col min="7274" max="7274" width="9.28515625" style="1" customWidth="1"/>
    <col min="7275" max="7275" width="10.42578125" style="1" customWidth="1"/>
    <col min="7276" max="7276" width="9.7109375" style="1" customWidth="1"/>
    <col min="7277" max="7277" width="10.140625" style="1" customWidth="1"/>
    <col min="7278" max="7278" width="9.42578125" style="1" customWidth="1"/>
    <col min="7279" max="7279" width="9.28515625" style="1" customWidth="1"/>
    <col min="7280" max="7280" width="8.7109375" style="1" customWidth="1"/>
    <col min="7281" max="7281" width="7.7109375" style="1" customWidth="1"/>
    <col min="7282" max="7282" width="7.28515625" style="1" customWidth="1"/>
    <col min="7283" max="7283" width="10.5703125" style="1" customWidth="1"/>
    <col min="7284" max="7284" width="0" style="1" hidden="1" customWidth="1"/>
    <col min="7285" max="7285" width="9.85546875" style="1" customWidth="1"/>
    <col min="7286" max="7286" width="9.28515625" style="1" customWidth="1"/>
    <col min="7287" max="7287" width="11.140625" style="1" customWidth="1"/>
    <col min="7288" max="7288" width="10" style="1" customWidth="1"/>
    <col min="7289" max="7289" width="10.5703125" style="1" customWidth="1"/>
    <col min="7290" max="7290" width="9.7109375" style="1" customWidth="1"/>
    <col min="7291" max="7292" width="9" style="1" customWidth="1"/>
    <col min="7293" max="7293" width="8.5703125" style="1" customWidth="1"/>
    <col min="7294" max="7296" width="9" style="1" customWidth="1"/>
    <col min="7297" max="7297" width="9.5703125" style="1" customWidth="1"/>
    <col min="7298" max="7298" width="9.42578125" style="1" customWidth="1"/>
    <col min="7299" max="7518" width="9.140625" style="1"/>
    <col min="7519" max="7519" width="0" style="1" hidden="1" customWidth="1"/>
    <col min="7520" max="7520" width="25.7109375" style="1" customWidth="1"/>
    <col min="7521" max="7521" width="10.42578125" style="1" customWidth="1"/>
    <col min="7522" max="7522" width="9.7109375" style="1" customWidth="1"/>
    <col min="7523" max="7523" width="10.28515625" style="1" customWidth="1"/>
    <col min="7524" max="7524" width="9.7109375" style="1" customWidth="1"/>
    <col min="7525" max="7525" width="10.28515625" style="1" customWidth="1"/>
    <col min="7526" max="7526" width="9.7109375" style="1" customWidth="1"/>
    <col min="7527" max="7527" width="10.140625" style="1" customWidth="1"/>
    <col min="7528" max="7528" width="9.7109375" style="1" customWidth="1"/>
    <col min="7529" max="7529" width="10.42578125" style="1" customWidth="1"/>
    <col min="7530" max="7530" width="9.28515625" style="1" customWidth="1"/>
    <col min="7531" max="7531" width="10.42578125" style="1" customWidth="1"/>
    <col min="7532" max="7532" width="9.7109375" style="1" customWidth="1"/>
    <col min="7533" max="7533" width="10.140625" style="1" customWidth="1"/>
    <col min="7534" max="7534" width="9.42578125" style="1" customWidth="1"/>
    <col min="7535" max="7535" width="9.28515625" style="1" customWidth="1"/>
    <col min="7536" max="7536" width="8.7109375" style="1" customWidth="1"/>
    <col min="7537" max="7537" width="7.7109375" style="1" customWidth="1"/>
    <col min="7538" max="7538" width="7.28515625" style="1" customWidth="1"/>
    <col min="7539" max="7539" width="10.5703125" style="1" customWidth="1"/>
    <col min="7540" max="7540" width="0" style="1" hidden="1" customWidth="1"/>
    <col min="7541" max="7541" width="9.85546875" style="1" customWidth="1"/>
    <col min="7542" max="7542" width="9.28515625" style="1" customWidth="1"/>
    <col min="7543" max="7543" width="11.140625" style="1" customWidth="1"/>
    <col min="7544" max="7544" width="10" style="1" customWidth="1"/>
    <col min="7545" max="7545" width="10.5703125" style="1" customWidth="1"/>
    <col min="7546" max="7546" width="9.7109375" style="1" customWidth="1"/>
    <col min="7547" max="7548" width="9" style="1" customWidth="1"/>
    <col min="7549" max="7549" width="8.5703125" style="1" customWidth="1"/>
    <col min="7550" max="7552" width="9" style="1" customWidth="1"/>
    <col min="7553" max="7553" width="9.5703125" style="1" customWidth="1"/>
    <col min="7554" max="7554" width="9.42578125" style="1" customWidth="1"/>
    <col min="7555" max="7774" width="9.140625" style="1"/>
    <col min="7775" max="7775" width="0" style="1" hidden="1" customWidth="1"/>
    <col min="7776" max="7776" width="25.7109375" style="1" customWidth="1"/>
    <col min="7777" max="7777" width="10.42578125" style="1" customWidth="1"/>
    <col min="7778" max="7778" width="9.7109375" style="1" customWidth="1"/>
    <col min="7779" max="7779" width="10.28515625" style="1" customWidth="1"/>
    <col min="7780" max="7780" width="9.7109375" style="1" customWidth="1"/>
    <col min="7781" max="7781" width="10.28515625" style="1" customWidth="1"/>
    <col min="7782" max="7782" width="9.7109375" style="1" customWidth="1"/>
    <col min="7783" max="7783" width="10.140625" style="1" customWidth="1"/>
    <col min="7784" max="7784" width="9.7109375" style="1" customWidth="1"/>
    <col min="7785" max="7785" width="10.42578125" style="1" customWidth="1"/>
    <col min="7786" max="7786" width="9.28515625" style="1" customWidth="1"/>
    <col min="7787" max="7787" width="10.42578125" style="1" customWidth="1"/>
    <col min="7788" max="7788" width="9.7109375" style="1" customWidth="1"/>
    <col min="7789" max="7789" width="10.140625" style="1" customWidth="1"/>
    <col min="7790" max="7790" width="9.42578125" style="1" customWidth="1"/>
    <col min="7791" max="7791" width="9.28515625" style="1" customWidth="1"/>
    <col min="7792" max="7792" width="8.7109375" style="1" customWidth="1"/>
    <col min="7793" max="7793" width="7.7109375" style="1" customWidth="1"/>
    <col min="7794" max="7794" width="7.28515625" style="1" customWidth="1"/>
    <col min="7795" max="7795" width="10.5703125" style="1" customWidth="1"/>
    <col min="7796" max="7796" width="0" style="1" hidden="1" customWidth="1"/>
    <col min="7797" max="7797" width="9.85546875" style="1" customWidth="1"/>
    <col min="7798" max="7798" width="9.28515625" style="1" customWidth="1"/>
    <col min="7799" max="7799" width="11.140625" style="1" customWidth="1"/>
    <col min="7800" max="7800" width="10" style="1" customWidth="1"/>
    <col min="7801" max="7801" width="10.5703125" style="1" customWidth="1"/>
    <col min="7802" max="7802" width="9.7109375" style="1" customWidth="1"/>
    <col min="7803" max="7804" width="9" style="1" customWidth="1"/>
    <col min="7805" max="7805" width="8.5703125" style="1" customWidth="1"/>
    <col min="7806" max="7808" width="9" style="1" customWidth="1"/>
    <col min="7809" max="7809" width="9.5703125" style="1" customWidth="1"/>
    <col min="7810" max="7810" width="9.42578125" style="1" customWidth="1"/>
    <col min="7811" max="8030" width="9.140625" style="1"/>
    <col min="8031" max="8031" width="0" style="1" hidden="1" customWidth="1"/>
    <col min="8032" max="8032" width="25.7109375" style="1" customWidth="1"/>
    <col min="8033" max="8033" width="10.42578125" style="1" customWidth="1"/>
    <col min="8034" max="8034" width="9.7109375" style="1" customWidth="1"/>
    <col min="8035" max="8035" width="10.28515625" style="1" customWidth="1"/>
    <col min="8036" max="8036" width="9.7109375" style="1" customWidth="1"/>
    <col min="8037" max="8037" width="10.28515625" style="1" customWidth="1"/>
    <col min="8038" max="8038" width="9.7109375" style="1" customWidth="1"/>
    <col min="8039" max="8039" width="10.140625" style="1" customWidth="1"/>
    <col min="8040" max="8040" width="9.7109375" style="1" customWidth="1"/>
    <col min="8041" max="8041" width="10.42578125" style="1" customWidth="1"/>
    <col min="8042" max="8042" width="9.28515625" style="1" customWidth="1"/>
    <col min="8043" max="8043" width="10.42578125" style="1" customWidth="1"/>
    <col min="8044" max="8044" width="9.7109375" style="1" customWidth="1"/>
    <col min="8045" max="8045" width="10.140625" style="1" customWidth="1"/>
    <col min="8046" max="8046" width="9.42578125" style="1" customWidth="1"/>
    <col min="8047" max="8047" width="9.28515625" style="1" customWidth="1"/>
    <col min="8048" max="8048" width="8.7109375" style="1" customWidth="1"/>
    <col min="8049" max="8049" width="7.7109375" style="1" customWidth="1"/>
    <col min="8050" max="8050" width="7.28515625" style="1" customWidth="1"/>
    <col min="8051" max="8051" width="10.5703125" style="1" customWidth="1"/>
    <col min="8052" max="8052" width="0" style="1" hidden="1" customWidth="1"/>
    <col min="8053" max="8053" width="9.85546875" style="1" customWidth="1"/>
    <col min="8054" max="8054" width="9.28515625" style="1" customWidth="1"/>
    <col min="8055" max="8055" width="11.140625" style="1" customWidth="1"/>
    <col min="8056" max="8056" width="10" style="1" customWidth="1"/>
    <col min="8057" max="8057" width="10.5703125" style="1" customWidth="1"/>
    <col min="8058" max="8058" width="9.7109375" style="1" customWidth="1"/>
    <col min="8059" max="8060" width="9" style="1" customWidth="1"/>
    <col min="8061" max="8061" width="8.5703125" style="1" customWidth="1"/>
    <col min="8062" max="8064" width="9" style="1" customWidth="1"/>
    <col min="8065" max="8065" width="9.5703125" style="1" customWidth="1"/>
    <col min="8066" max="8066" width="9.42578125" style="1" customWidth="1"/>
    <col min="8067" max="8286" width="9.140625" style="1"/>
    <col min="8287" max="8287" width="0" style="1" hidden="1" customWidth="1"/>
    <col min="8288" max="8288" width="25.7109375" style="1" customWidth="1"/>
    <col min="8289" max="8289" width="10.42578125" style="1" customWidth="1"/>
    <col min="8290" max="8290" width="9.7109375" style="1" customWidth="1"/>
    <col min="8291" max="8291" width="10.28515625" style="1" customWidth="1"/>
    <col min="8292" max="8292" width="9.7109375" style="1" customWidth="1"/>
    <col min="8293" max="8293" width="10.28515625" style="1" customWidth="1"/>
    <col min="8294" max="8294" width="9.7109375" style="1" customWidth="1"/>
    <col min="8295" max="8295" width="10.140625" style="1" customWidth="1"/>
    <col min="8296" max="8296" width="9.7109375" style="1" customWidth="1"/>
    <col min="8297" max="8297" width="10.42578125" style="1" customWidth="1"/>
    <col min="8298" max="8298" width="9.28515625" style="1" customWidth="1"/>
    <col min="8299" max="8299" width="10.42578125" style="1" customWidth="1"/>
    <col min="8300" max="8300" width="9.7109375" style="1" customWidth="1"/>
    <col min="8301" max="8301" width="10.140625" style="1" customWidth="1"/>
    <col min="8302" max="8302" width="9.42578125" style="1" customWidth="1"/>
    <col min="8303" max="8303" width="9.28515625" style="1" customWidth="1"/>
    <col min="8304" max="8304" width="8.7109375" style="1" customWidth="1"/>
    <col min="8305" max="8305" width="7.7109375" style="1" customWidth="1"/>
    <col min="8306" max="8306" width="7.28515625" style="1" customWidth="1"/>
    <col min="8307" max="8307" width="10.5703125" style="1" customWidth="1"/>
    <col min="8308" max="8308" width="0" style="1" hidden="1" customWidth="1"/>
    <col min="8309" max="8309" width="9.85546875" style="1" customWidth="1"/>
    <col min="8310" max="8310" width="9.28515625" style="1" customWidth="1"/>
    <col min="8311" max="8311" width="11.140625" style="1" customWidth="1"/>
    <col min="8312" max="8312" width="10" style="1" customWidth="1"/>
    <col min="8313" max="8313" width="10.5703125" style="1" customWidth="1"/>
    <col min="8314" max="8314" width="9.7109375" style="1" customWidth="1"/>
    <col min="8315" max="8316" width="9" style="1" customWidth="1"/>
    <col min="8317" max="8317" width="8.5703125" style="1" customWidth="1"/>
    <col min="8318" max="8320" width="9" style="1" customWidth="1"/>
    <col min="8321" max="8321" width="9.5703125" style="1" customWidth="1"/>
    <col min="8322" max="8322" width="9.42578125" style="1" customWidth="1"/>
    <col min="8323" max="8542" width="9.140625" style="1"/>
    <col min="8543" max="8543" width="0" style="1" hidden="1" customWidth="1"/>
    <col min="8544" max="8544" width="25.7109375" style="1" customWidth="1"/>
    <col min="8545" max="8545" width="10.42578125" style="1" customWidth="1"/>
    <col min="8546" max="8546" width="9.7109375" style="1" customWidth="1"/>
    <col min="8547" max="8547" width="10.28515625" style="1" customWidth="1"/>
    <col min="8548" max="8548" width="9.7109375" style="1" customWidth="1"/>
    <col min="8549" max="8549" width="10.28515625" style="1" customWidth="1"/>
    <col min="8550" max="8550" width="9.7109375" style="1" customWidth="1"/>
    <col min="8551" max="8551" width="10.140625" style="1" customWidth="1"/>
    <col min="8552" max="8552" width="9.7109375" style="1" customWidth="1"/>
    <col min="8553" max="8553" width="10.42578125" style="1" customWidth="1"/>
    <col min="8554" max="8554" width="9.28515625" style="1" customWidth="1"/>
    <col min="8555" max="8555" width="10.42578125" style="1" customWidth="1"/>
    <col min="8556" max="8556" width="9.7109375" style="1" customWidth="1"/>
    <col min="8557" max="8557" width="10.140625" style="1" customWidth="1"/>
    <col min="8558" max="8558" width="9.42578125" style="1" customWidth="1"/>
    <col min="8559" max="8559" width="9.28515625" style="1" customWidth="1"/>
    <col min="8560" max="8560" width="8.7109375" style="1" customWidth="1"/>
    <col min="8561" max="8561" width="7.7109375" style="1" customWidth="1"/>
    <col min="8562" max="8562" width="7.28515625" style="1" customWidth="1"/>
    <col min="8563" max="8563" width="10.5703125" style="1" customWidth="1"/>
    <col min="8564" max="8564" width="0" style="1" hidden="1" customWidth="1"/>
    <col min="8565" max="8565" width="9.85546875" style="1" customWidth="1"/>
    <col min="8566" max="8566" width="9.28515625" style="1" customWidth="1"/>
    <col min="8567" max="8567" width="11.140625" style="1" customWidth="1"/>
    <col min="8568" max="8568" width="10" style="1" customWidth="1"/>
    <col min="8569" max="8569" width="10.5703125" style="1" customWidth="1"/>
    <col min="8570" max="8570" width="9.7109375" style="1" customWidth="1"/>
    <col min="8571" max="8572" width="9" style="1" customWidth="1"/>
    <col min="8573" max="8573" width="8.5703125" style="1" customWidth="1"/>
    <col min="8574" max="8576" width="9" style="1" customWidth="1"/>
    <col min="8577" max="8577" width="9.5703125" style="1" customWidth="1"/>
    <col min="8578" max="8578" width="9.42578125" style="1" customWidth="1"/>
    <col min="8579" max="8798" width="9.140625" style="1"/>
    <col min="8799" max="8799" width="0" style="1" hidden="1" customWidth="1"/>
    <col min="8800" max="8800" width="25.7109375" style="1" customWidth="1"/>
    <col min="8801" max="8801" width="10.42578125" style="1" customWidth="1"/>
    <col min="8802" max="8802" width="9.7109375" style="1" customWidth="1"/>
    <col min="8803" max="8803" width="10.28515625" style="1" customWidth="1"/>
    <col min="8804" max="8804" width="9.7109375" style="1" customWidth="1"/>
    <col min="8805" max="8805" width="10.28515625" style="1" customWidth="1"/>
    <col min="8806" max="8806" width="9.7109375" style="1" customWidth="1"/>
    <col min="8807" max="8807" width="10.140625" style="1" customWidth="1"/>
    <col min="8808" max="8808" width="9.7109375" style="1" customWidth="1"/>
    <col min="8809" max="8809" width="10.42578125" style="1" customWidth="1"/>
    <col min="8810" max="8810" width="9.28515625" style="1" customWidth="1"/>
    <col min="8811" max="8811" width="10.42578125" style="1" customWidth="1"/>
    <col min="8812" max="8812" width="9.7109375" style="1" customWidth="1"/>
    <col min="8813" max="8813" width="10.140625" style="1" customWidth="1"/>
    <col min="8814" max="8814" width="9.42578125" style="1" customWidth="1"/>
    <col min="8815" max="8815" width="9.28515625" style="1" customWidth="1"/>
    <col min="8816" max="8816" width="8.7109375" style="1" customWidth="1"/>
    <col min="8817" max="8817" width="7.7109375" style="1" customWidth="1"/>
    <col min="8818" max="8818" width="7.28515625" style="1" customWidth="1"/>
    <col min="8819" max="8819" width="10.5703125" style="1" customWidth="1"/>
    <col min="8820" max="8820" width="0" style="1" hidden="1" customWidth="1"/>
    <col min="8821" max="8821" width="9.85546875" style="1" customWidth="1"/>
    <col min="8822" max="8822" width="9.28515625" style="1" customWidth="1"/>
    <col min="8823" max="8823" width="11.140625" style="1" customWidth="1"/>
    <col min="8824" max="8824" width="10" style="1" customWidth="1"/>
    <col min="8825" max="8825" width="10.5703125" style="1" customWidth="1"/>
    <col min="8826" max="8826" width="9.7109375" style="1" customWidth="1"/>
    <col min="8827" max="8828" width="9" style="1" customWidth="1"/>
    <col min="8829" max="8829" width="8.5703125" style="1" customWidth="1"/>
    <col min="8830" max="8832" width="9" style="1" customWidth="1"/>
    <col min="8833" max="8833" width="9.5703125" style="1" customWidth="1"/>
    <col min="8834" max="8834" width="9.42578125" style="1" customWidth="1"/>
    <col min="8835" max="9054" width="9.140625" style="1"/>
    <col min="9055" max="9055" width="0" style="1" hidden="1" customWidth="1"/>
    <col min="9056" max="9056" width="25.7109375" style="1" customWidth="1"/>
    <col min="9057" max="9057" width="10.42578125" style="1" customWidth="1"/>
    <col min="9058" max="9058" width="9.7109375" style="1" customWidth="1"/>
    <col min="9059" max="9059" width="10.28515625" style="1" customWidth="1"/>
    <col min="9060" max="9060" width="9.7109375" style="1" customWidth="1"/>
    <col min="9061" max="9061" width="10.28515625" style="1" customWidth="1"/>
    <col min="9062" max="9062" width="9.7109375" style="1" customWidth="1"/>
    <col min="9063" max="9063" width="10.140625" style="1" customWidth="1"/>
    <col min="9064" max="9064" width="9.7109375" style="1" customWidth="1"/>
    <col min="9065" max="9065" width="10.42578125" style="1" customWidth="1"/>
    <col min="9066" max="9066" width="9.28515625" style="1" customWidth="1"/>
    <col min="9067" max="9067" width="10.42578125" style="1" customWidth="1"/>
    <col min="9068" max="9068" width="9.7109375" style="1" customWidth="1"/>
    <col min="9069" max="9069" width="10.140625" style="1" customWidth="1"/>
    <col min="9070" max="9070" width="9.42578125" style="1" customWidth="1"/>
    <col min="9071" max="9071" width="9.28515625" style="1" customWidth="1"/>
    <col min="9072" max="9072" width="8.7109375" style="1" customWidth="1"/>
    <col min="9073" max="9073" width="7.7109375" style="1" customWidth="1"/>
    <col min="9074" max="9074" width="7.28515625" style="1" customWidth="1"/>
    <col min="9075" max="9075" width="10.5703125" style="1" customWidth="1"/>
    <col min="9076" max="9076" width="0" style="1" hidden="1" customWidth="1"/>
    <col min="9077" max="9077" width="9.85546875" style="1" customWidth="1"/>
    <col min="9078" max="9078" width="9.28515625" style="1" customWidth="1"/>
    <col min="9079" max="9079" width="11.140625" style="1" customWidth="1"/>
    <col min="9080" max="9080" width="10" style="1" customWidth="1"/>
    <col min="9081" max="9081" width="10.5703125" style="1" customWidth="1"/>
    <col min="9082" max="9082" width="9.7109375" style="1" customWidth="1"/>
    <col min="9083" max="9084" width="9" style="1" customWidth="1"/>
    <col min="9085" max="9085" width="8.5703125" style="1" customWidth="1"/>
    <col min="9086" max="9088" width="9" style="1" customWidth="1"/>
    <col min="9089" max="9089" width="9.5703125" style="1" customWidth="1"/>
    <col min="9090" max="9090" width="9.42578125" style="1" customWidth="1"/>
    <col min="9091" max="9310" width="9.140625" style="1"/>
    <col min="9311" max="9311" width="0" style="1" hidden="1" customWidth="1"/>
    <col min="9312" max="9312" width="25.7109375" style="1" customWidth="1"/>
    <col min="9313" max="9313" width="10.42578125" style="1" customWidth="1"/>
    <col min="9314" max="9314" width="9.7109375" style="1" customWidth="1"/>
    <col min="9315" max="9315" width="10.28515625" style="1" customWidth="1"/>
    <col min="9316" max="9316" width="9.7109375" style="1" customWidth="1"/>
    <col min="9317" max="9317" width="10.28515625" style="1" customWidth="1"/>
    <col min="9318" max="9318" width="9.7109375" style="1" customWidth="1"/>
    <col min="9319" max="9319" width="10.140625" style="1" customWidth="1"/>
    <col min="9320" max="9320" width="9.7109375" style="1" customWidth="1"/>
    <col min="9321" max="9321" width="10.42578125" style="1" customWidth="1"/>
    <col min="9322" max="9322" width="9.28515625" style="1" customWidth="1"/>
    <col min="9323" max="9323" width="10.42578125" style="1" customWidth="1"/>
    <col min="9324" max="9324" width="9.7109375" style="1" customWidth="1"/>
    <col min="9325" max="9325" width="10.140625" style="1" customWidth="1"/>
    <col min="9326" max="9326" width="9.42578125" style="1" customWidth="1"/>
    <col min="9327" max="9327" width="9.28515625" style="1" customWidth="1"/>
    <col min="9328" max="9328" width="8.7109375" style="1" customWidth="1"/>
    <col min="9329" max="9329" width="7.7109375" style="1" customWidth="1"/>
    <col min="9330" max="9330" width="7.28515625" style="1" customWidth="1"/>
    <col min="9331" max="9331" width="10.5703125" style="1" customWidth="1"/>
    <col min="9332" max="9332" width="0" style="1" hidden="1" customWidth="1"/>
    <col min="9333" max="9333" width="9.85546875" style="1" customWidth="1"/>
    <col min="9334" max="9334" width="9.28515625" style="1" customWidth="1"/>
    <col min="9335" max="9335" width="11.140625" style="1" customWidth="1"/>
    <col min="9336" max="9336" width="10" style="1" customWidth="1"/>
    <col min="9337" max="9337" width="10.5703125" style="1" customWidth="1"/>
    <col min="9338" max="9338" width="9.7109375" style="1" customWidth="1"/>
    <col min="9339" max="9340" width="9" style="1" customWidth="1"/>
    <col min="9341" max="9341" width="8.5703125" style="1" customWidth="1"/>
    <col min="9342" max="9344" width="9" style="1" customWidth="1"/>
    <col min="9345" max="9345" width="9.5703125" style="1" customWidth="1"/>
    <col min="9346" max="9346" width="9.42578125" style="1" customWidth="1"/>
    <col min="9347" max="9566" width="9.140625" style="1"/>
    <col min="9567" max="9567" width="0" style="1" hidden="1" customWidth="1"/>
    <col min="9568" max="9568" width="25.7109375" style="1" customWidth="1"/>
    <col min="9569" max="9569" width="10.42578125" style="1" customWidth="1"/>
    <col min="9570" max="9570" width="9.7109375" style="1" customWidth="1"/>
    <col min="9571" max="9571" width="10.28515625" style="1" customWidth="1"/>
    <col min="9572" max="9572" width="9.7109375" style="1" customWidth="1"/>
    <col min="9573" max="9573" width="10.28515625" style="1" customWidth="1"/>
    <col min="9574" max="9574" width="9.7109375" style="1" customWidth="1"/>
    <col min="9575" max="9575" width="10.140625" style="1" customWidth="1"/>
    <col min="9576" max="9576" width="9.7109375" style="1" customWidth="1"/>
    <col min="9577" max="9577" width="10.42578125" style="1" customWidth="1"/>
    <col min="9578" max="9578" width="9.28515625" style="1" customWidth="1"/>
    <col min="9579" max="9579" width="10.42578125" style="1" customWidth="1"/>
    <col min="9580" max="9580" width="9.7109375" style="1" customWidth="1"/>
    <col min="9581" max="9581" width="10.140625" style="1" customWidth="1"/>
    <col min="9582" max="9582" width="9.42578125" style="1" customWidth="1"/>
    <col min="9583" max="9583" width="9.28515625" style="1" customWidth="1"/>
    <col min="9584" max="9584" width="8.7109375" style="1" customWidth="1"/>
    <col min="9585" max="9585" width="7.7109375" style="1" customWidth="1"/>
    <col min="9586" max="9586" width="7.28515625" style="1" customWidth="1"/>
    <col min="9587" max="9587" width="10.5703125" style="1" customWidth="1"/>
    <col min="9588" max="9588" width="0" style="1" hidden="1" customWidth="1"/>
    <col min="9589" max="9589" width="9.85546875" style="1" customWidth="1"/>
    <col min="9590" max="9590" width="9.28515625" style="1" customWidth="1"/>
    <col min="9591" max="9591" width="11.140625" style="1" customWidth="1"/>
    <col min="9592" max="9592" width="10" style="1" customWidth="1"/>
    <col min="9593" max="9593" width="10.5703125" style="1" customWidth="1"/>
    <col min="9594" max="9594" width="9.7109375" style="1" customWidth="1"/>
    <col min="9595" max="9596" width="9" style="1" customWidth="1"/>
    <col min="9597" max="9597" width="8.5703125" style="1" customWidth="1"/>
    <col min="9598" max="9600" width="9" style="1" customWidth="1"/>
    <col min="9601" max="9601" width="9.5703125" style="1" customWidth="1"/>
    <col min="9602" max="9602" width="9.42578125" style="1" customWidth="1"/>
    <col min="9603" max="9822" width="9.140625" style="1"/>
    <col min="9823" max="9823" width="0" style="1" hidden="1" customWidth="1"/>
    <col min="9824" max="9824" width="25.7109375" style="1" customWidth="1"/>
    <col min="9825" max="9825" width="10.42578125" style="1" customWidth="1"/>
    <col min="9826" max="9826" width="9.7109375" style="1" customWidth="1"/>
    <col min="9827" max="9827" width="10.28515625" style="1" customWidth="1"/>
    <col min="9828" max="9828" width="9.7109375" style="1" customWidth="1"/>
    <col min="9829" max="9829" width="10.28515625" style="1" customWidth="1"/>
    <col min="9830" max="9830" width="9.7109375" style="1" customWidth="1"/>
    <col min="9831" max="9831" width="10.140625" style="1" customWidth="1"/>
    <col min="9832" max="9832" width="9.7109375" style="1" customWidth="1"/>
    <col min="9833" max="9833" width="10.42578125" style="1" customWidth="1"/>
    <col min="9834" max="9834" width="9.28515625" style="1" customWidth="1"/>
    <col min="9835" max="9835" width="10.42578125" style="1" customWidth="1"/>
    <col min="9836" max="9836" width="9.7109375" style="1" customWidth="1"/>
    <col min="9837" max="9837" width="10.140625" style="1" customWidth="1"/>
    <col min="9838" max="9838" width="9.42578125" style="1" customWidth="1"/>
    <col min="9839" max="9839" width="9.28515625" style="1" customWidth="1"/>
    <col min="9840" max="9840" width="8.7109375" style="1" customWidth="1"/>
    <col min="9841" max="9841" width="7.7109375" style="1" customWidth="1"/>
    <col min="9842" max="9842" width="7.28515625" style="1" customWidth="1"/>
    <col min="9843" max="9843" width="10.5703125" style="1" customWidth="1"/>
    <col min="9844" max="9844" width="0" style="1" hidden="1" customWidth="1"/>
    <col min="9845" max="9845" width="9.85546875" style="1" customWidth="1"/>
    <col min="9846" max="9846" width="9.28515625" style="1" customWidth="1"/>
    <col min="9847" max="9847" width="11.140625" style="1" customWidth="1"/>
    <col min="9848" max="9848" width="10" style="1" customWidth="1"/>
    <col min="9849" max="9849" width="10.5703125" style="1" customWidth="1"/>
    <col min="9850" max="9850" width="9.7109375" style="1" customWidth="1"/>
    <col min="9851" max="9852" width="9" style="1" customWidth="1"/>
    <col min="9853" max="9853" width="8.5703125" style="1" customWidth="1"/>
    <col min="9854" max="9856" width="9" style="1" customWidth="1"/>
    <col min="9857" max="9857" width="9.5703125" style="1" customWidth="1"/>
    <col min="9858" max="9858" width="9.42578125" style="1" customWidth="1"/>
    <col min="9859" max="10078" width="9.140625" style="1"/>
    <col min="10079" max="10079" width="0" style="1" hidden="1" customWidth="1"/>
    <col min="10080" max="10080" width="25.7109375" style="1" customWidth="1"/>
    <col min="10081" max="10081" width="10.42578125" style="1" customWidth="1"/>
    <col min="10082" max="10082" width="9.7109375" style="1" customWidth="1"/>
    <col min="10083" max="10083" width="10.28515625" style="1" customWidth="1"/>
    <col min="10084" max="10084" width="9.7109375" style="1" customWidth="1"/>
    <col min="10085" max="10085" width="10.28515625" style="1" customWidth="1"/>
    <col min="10086" max="10086" width="9.7109375" style="1" customWidth="1"/>
    <col min="10087" max="10087" width="10.140625" style="1" customWidth="1"/>
    <col min="10088" max="10088" width="9.7109375" style="1" customWidth="1"/>
    <col min="10089" max="10089" width="10.42578125" style="1" customWidth="1"/>
    <col min="10090" max="10090" width="9.28515625" style="1" customWidth="1"/>
    <col min="10091" max="10091" width="10.42578125" style="1" customWidth="1"/>
    <col min="10092" max="10092" width="9.7109375" style="1" customWidth="1"/>
    <col min="10093" max="10093" width="10.140625" style="1" customWidth="1"/>
    <col min="10094" max="10094" width="9.42578125" style="1" customWidth="1"/>
    <col min="10095" max="10095" width="9.28515625" style="1" customWidth="1"/>
    <col min="10096" max="10096" width="8.7109375" style="1" customWidth="1"/>
    <col min="10097" max="10097" width="7.7109375" style="1" customWidth="1"/>
    <col min="10098" max="10098" width="7.28515625" style="1" customWidth="1"/>
    <col min="10099" max="10099" width="10.5703125" style="1" customWidth="1"/>
    <col min="10100" max="10100" width="0" style="1" hidden="1" customWidth="1"/>
    <col min="10101" max="10101" width="9.85546875" style="1" customWidth="1"/>
    <col min="10102" max="10102" width="9.28515625" style="1" customWidth="1"/>
    <col min="10103" max="10103" width="11.140625" style="1" customWidth="1"/>
    <col min="10104" max="10104" width="10" style="1" customWidth="1"/>
    <col min="10105" max="10105" width="10.5703125" style="1" customWidth="1"/>
    <col min="10106" max="10106" width="9.7109375" style="1" customWidth="1"/>
    <col min="10107" max="10108" width="9" style="1" customWidth="1"/>
    <col min="10109" max="10109" width="8.5703125" style="1" customWidth="1"/>
    <col min="10110" max="10112" width="9" style="1" customWidth="1"/>
    <col min="10113" max="10113" width="9.5703125" style="1" customWidth="1"/>
    <col min="10114" max="10114" width="9.42578125" style="1" customWidth="1"/>
    <col min="10115" max="10334" width="9.140625" style="1"/>
    <col min="10335" max="10335" width="0" style="1" hidden="1" customWidth="1"/>
    <col min="10336" max="10336" width="25.7109375" style="1" customWidth="1"/>
    <col min="10337" max="10337" width="10.42578125" style="1" customWidth="1"/>
    <col min="10338" max="10338" width="9.7109375" style="1" customWidth="1"/>
    <col min="10339" max="10339" width="10.28515625" style="1" customWidth="1"/>
    <col min="10340" max="10340" width="9.7109375" style="1" customWidth="1"/>
    <col min="10341" max="10341" width="10.28515625" style="1" customWidth="1"/>
    <col min="10342" max="10342" width="9.7109375" style="1" customWidth="1"/>
    <col min="10343" max="10343" width="10.140625" style="1" customWidth="1"/>
    <col min="10344" max="10344" width="9.7109375" style="1" customWidth="1"/>
    <col min="10345" max="10345" width="10.42578125" style="1" customWidth="1"/>
    <col min="10346" max="10346" width="9.28515625" style="1" customWidth="1"/>
    <col min="10347" max="10347" width="10.42578125" style="1" customWidth="1"/>
    <col min="10348" max="10348" width="9.7109375" style="1" customWidth="1"/>
    <col min="10349" max="10349" width="10.140625" style="1" customWidth="1"/>
    <col min="10350" max="10350" width="9.42578125" style="1" customWidth="1"/>
    <col min="10351" max="10351" width="9.28515625" style="1" customWidth="1"/>
    <col min="10352" max="10352" width="8.7109375" style="1" customWidth="1"/>
    <col min="10353" max="10353" width="7.7109375" style="1" customWidth="1"/>
    <col min="10354" max="10354" width="7.28515625" style="1" customWidth="1"/>
    <col min="10355" max="10355" width="10.5703125" style="1" customWidth="1"/>
    <col min="10356" max="10356" width="0" style="1" hidden="1" customWidth="1"/>
    <col min="10357" max="10357" width="9.85546875" style="1" customWidth="1"/>
    <col min="10358" max="10358" width="9.28515625" style="1" customWidth="1"/>
    <col min="10359" max="10359" width="11.140625" style="1" customWidth="1"/>
    <col min="10360" max="10360" width="10" style="1" customWidth="1"/>
    <col min="10361" max="10361" width="10.5703125" style="1" customWidth="1"/>
    <col min="10362" max="10362" width="9.7109375" style="1" customWidth="1"/>
    <col min="10363" max="10364" width="9" style="1" customWidth="1"/>
    <col min="10365" max="10365" width="8.5703125" style="1" customWidth="1"/>
    <col min="10366" max="10368" width="9" style="1" customWidth="1"/>
    <col min="10369" max="10369" width="9.5703125" style="1" customWidth="1"/>
    <col min="10370" max="10370" width="9.42578125" style="1" customWidth="1"/>
    <col min="10371" max="10590" width="9.140625" style="1"/>
    <col min="10591" max="10591" width="0" style="1" hidden="1" customWidth="1"/>
    <col min="10592" max="10592" width="25.7109375" style="1" customWidth="1"/>
    <col min="10593" max="10593" width="10.42578125" style="1" customWidth="1"/>
    <col min="10594" max="10594" width="9.7109375" style="1" customWidth="1"/>
    <col min="10595" max="10595" width="10.28515625" style="1" customWidth="1"/>
    <col min="10596" max="10596" width="9.7109375" style="1" customWidth="1"/>
    <col min="10597" max="10597" width="10.28515625" style="1" customWidth="1"/>
    <col min="10598" max="10598" width="9.7109375" style="1" customWidth="1"/>
    <col min="10599" max="10599" width="10.140625" style="1" customWidth="1"/>
    <col min="10600" max="10600" width="9.7109375" style="1" customWidth="1"/>
    <col min="10601" max="10601" width="10.42578125" style="1" customWidth="1"/>
    <col min="10602" max="10602" width="9.28515625" style="1" customWidth="1"/>
    <col min="10603" max="10603" width="10.42578125" style="1" customWidth="1"/>
    <col min="10604" max="10604" width="9.7109375" style="1" customWidth="1"/>
    <col min="10605" max="10605" width="10.140625" style="1" customWidth="1"/>
    <col min="10606" max="10606" width="9.42578125" style="1" customWidth="1"/>
    <col min="10607" max="10607" width="9.28515625" style="1" customWidth="1"/>
    <col min="10608" max="10608" width="8.7109375" style="1" customWidth="1"/>
    <col min="10609" max="10609" width="7.7109375" style="1" customWidth="1"/>
    <col min="10610" max="10610" width="7.28515625" style="1" customWidth="1"/>
    <col min="10611" max="10611" width="10.5703125" style="1" customWidth="1"/>
    <col min="10612" max="10612" width="0" style="1" hidden="1" customWidth="1"/>
    <col min="10613" max="10613" width="9.85546875" style="1" customWidth="1"/>
    <col min="10614" max="10614" width="9.28515625" style="1" customWidth="1"/>
    <col min="10615" max="10615" width="11.140625" style="1" customWidth="1"/>
    <col min="10616" max="10616" width="10" style="1" customWidth="1"/>
    <col min="10617" max="10617" width="10.5703125" style="1" customWidth="1"/>
    <col min="10618" max="10618" width="9.7109375" style="1" customWidth="1"/>
    <col min="10619" max="10620" width="9" style="1" customWidth="1"/>
    <col min="10621" max="10621" width="8.5703125" style="1" customWidth="1"/>
    <col min="10622" max="10624" width="9" style="1" customWidth="1"/>
    <col min="10625" max="10625" width="9.5703125" style="1" customWidth="1"/>
    <col min="10626" max="10626" width="9.42578125" style="1" customWidth="1"/>
    <col min="10627" max="10846" width="9.140625" style="1"/>
    <col min="10847" max="10847" width="0" style="1" hidden="1" customWidth="1"/>
    <col min="10848" max="10848" width="25.7109375" style="1" customWidth="1"/>
    <col min="10849" max="10849" width="10.42578125" style="1" customWidth="1"/>
    <col min="10850" max="10850" width="9.7109375" style="1" customWidth="1"/>
    <col min="10851" max="10851" width="10.28515625" style="1" customWidth="1"/>
    <col min="10852" max="10852" width="9.7109375" style="1" customWidth="1"/>
    <col min="10853" max="10853" width="10.28515625" style="1" customWidth="1"/>
    <col min="10854" max="10854" width="9.7109375" style="1" customWidth="1"/>
    <col min="10855" max="10855" width="10.140625" style="1" customWidth="1"/>
    <col min="10856" max="10856" width="9.7109375" style="1" customWidth="1"/>
    <col min="10857" max="10857" width="10.42578125" style="1" customWidth="1"/>
    <col min="10858" max="10858" width="9.28515625" style="1" customWidth="1"/>
    <col min="10859" max="10859" width="10.42578125" style="1" customWidth="1"/>
    <col min="10860" max="10860" width="9.7109375" style="1" customWidth="1"/>
    <col min="10861" max="10861" width="10.140625" style="1" customWidth="1"/>
    <col min="10862" max="10862" width="9.42578125" style="1" customWidth="1"/>
    <col min="10863" max="10863" width="9.28515625" style="1" customWidth="1"/>
    <col min="10864" max="10864" width="8.7109375" style="1" customWidth="1"/>
    <col min="10865" max="10865" width="7.7109375" style="1" customWidth="1"/>
    <col min="10866" max="10866" width="7.28515625" style="1" customWidth="1"/>
    <col min="10867" max="10867" width="10.5703125" style="1" customWidth="1"/>
    <col min="10868" max="10868" width="0" style="1" hidden="1" customWidth="1"/>
    <col min="10869" max="10869" width="9.85546875" style="1" customWidth="1"/>
    <col min="10870" max="10870" width="9.28515625" style="1" customWidth="1"/>
    <col min="10871" max="10871" width="11.140625" style="1" customWidth="1"/>
    <col min="10872" max="10872" width="10" style="1" customWidth="1"/>
    <col min="10873" max="10873" width="10.5703125" style="1" customWidth="1"/>
    <col min="10874" max="10874" width="9.7109375" style="1" customWidth="1"/>
    <col min="10875" max="10876" width="9" style="1" customWidth="1"/>
    <col min="10877" max="10877" width="8.5703125" style="1" customWidth="1"/>
    <col min="10878" max="10880" width="9" style="1" customWidth="1"/>
    <col min="10881" max="10881" width="9.5703125" style="1" customWidth="1"/>
    <col min="10882" max="10882" width="9.42578125" style="1" customWidth="1"/>
    <col min="10883" max="11102" width="9.140625" style="1"/>
    <col min="11103" max="11103" width="0" style="1" hidden="1" customWidth="1"/>
    <col min="11104" max="11104" width="25.7109375" style="1" customWidth="1"/>
    <col min="11105" max="11105" width="10.42578125" style="1" customWidth="1"/>
    <col min="11106" max="11106" width="9.7109375" style="1" customWidth="1"/>
    <col min="11107" max="11107" width="10.28515625" style="1" customWidth="1"/>
    <col min="11108" max="11108" width="9.7109375" style="1" customWidth="1"/>
    <col min="11109" max="11109" width="10.28515625" style="1" customWidth="1"/>
    <col min="11110" max="11110" width="9.7109375" style="1" customWidth="1"/>
    <col min="11111" max="11111" width="10.140625" style="1" customWidth="1"/>
    <col min="11112" max="11112" width="9.7109375" style="1" customWidth="1"/>
    <col min="11113" max="11113" width="10.42578125" style="1" customWidth="1"/>
    <col min="11114" max="11114" width="9.28515625" style="1" customWidth="1"/>
    <col min="11115" max="11115" width="10.42578125" style="1" customWidth="1"/>
    <col min="11116" max="11116" width="9.7109375" style="1" customWidth="1"/>
    <col min="11117" max="11117" width="10.140625" style="1" customWidth="1"/>
    <col min="11118" max="11118" width="9.42578125" style="1" customWidth="1"/>
    <col min="11119" max="11119" width="9.28515625" style="1" customWidth="1"/>
    <col min="11120" max="11120" width="8.7109375" style="1" customWidth="1"/>
    <col min="11121" max="11121" width="7.7109375" style="1" customWidth="1"/>
    <col min="11122" max="11122" width="7.28515625" style="1" customWidth="1"/>
    <col min="11123" max="11123" width="10.5703125" style="1" customWidth="1"/>
    <col min="11124" max="11124" width="0" style="1" hidden="1" customWidth="1"/>
    <col min="11125" max="11125" width="9.85546875" style="1" customWidth="1"/>
    <col min="11126" max="11126" width="9.28515625" style="1" customWidth="1"/>
    <col min="11127" max="11127" width="11.140625" style="1" customWidth="1"/>
    <col min="11128" max="11128" width="10" style="1" customWidth="1"/>
    <col min="11129" max="11129" width="10.5703125" style="1" customWidth="1"/>
    <col min="11130" max="11130" width="9.7109375" style="1" customWidth="1"/>
    <col min="11131" max="11132" width="9" style="1" customWidth="1"/>
    <col min="11133" max="11133" width="8.5703125" style="1" customWidth="1"/>
    <col min="11134" max="11136" width="9" style="1" customWidth="1"/>
    <col min="11137" max="11137" width="9.5703125" style="1" customWidth="1"/>
    <col min="11138" max="11138" width="9.42578125" style="1" customWidth="1"/>
    <col min="11139" max="11358" width="9.140625" style="1"/>
    <col min="11359" max="11359" width="0" style="1" hidden="1" customWidth="1"/>
    <col min="11360" max="11360" width="25.7109375" style="1" customWidth="1"/>
    <col min="11361" max="11361" width="10.42578125" style="1" customWidth="1"/>
    <col min="11362" max="11362" width="9.7109375" style="1" customWidth="1"/>
    <col min="11363" max="11363" width="10.28515625" style="1" customWidth="1"/>
    <col min="11364" max="11364" width="9.7109375" style="1" customWidth="1"/>
    <col min="11365" max="11365" width="10.28515625" style="1" customWidth="1"/>
    <col min="11366" max="11366" width="9.7109375" style="1" customWidth="1"/>
    <col min="11367" max="11367" width="10.140625" style="1" customWidth="1"/>
    <col min="11368" max="11368" width="9.7109375" style="1" customWidth="1"/>
    <col min="11369" max="11369" width="10.42578125" style="1" customWidth="1"/>
    <col min="11370" max="11370" width="9.28515625" style="1" customWidth="1"/>
    <col min="11371" max="11371" width="10.42578125" style="1" customWidth="1"/>
    <col min="11372" max="11372" width="9.7109375" style="1" customWidth="1"/>
    <col min="11373" max="11373" width="10.140625" style="1" customWidth="1"/>
    <col min="11374" max="11374" width="9.42578125" style="1" customWidth="1"/>
    <col min="11375" max="11375" width="9.28515625" style="1" customWidth="1"/>
    <col min="11376" max="11376" width="8.7109375" style="1" customWidth="1"/>
    <col min="11377" max="11377" width="7.7109375" style="1" customWidth="1"/>
    <col min="11378" max="11378" width="7.28515625" style="1" customWidth="1"/>
    <col min="11379" max="11379" width="10.5703125" style="1" customWidth="1"/>
    <col min="11380" max="11380" width="0" style="1" hidden="1" customWidth="1"/>
    <col min="11381" max="11381" width="9.85546875" style="1" customWidth="1"/>
    <col min="11382" max="11382" width="9.28515625" style="1" customWidth="1"/>
    <col min="11383" max="11383" width="11.140625" style="1" customWidth="1"/>
    <col min="11384" max="11384" width="10" style="1" customWidth="1"/>
    <col min="11385" max="11385" width="10.5703125" style="1" customWidth="1"/>
    <col min="11386" max="11386" width="9.7109375" style="1" customWidth="1"/>
    <col min="11387" max="11388" width="9" style="1" customWidth="1"/>
    <col min="11389" max="11389" width="8.5703125" style="1" customWidth="1"/>
    <col min="11390" max="11392" width="9" style="1" customWidth="1"/>
    <col min="11393" max="11393" width="9.5703125" style="1" customWidth="1"/>
    <col min="11394" max="11394" width="9.42578125" style="1" customWidth="1"/>
    <col min="11395" max="11614" width="9.140625" style="1"/>
    <col min="11615" max="11615" width="0" style="1" hidden="1" customWidth="1"/>
    <col min="11616" max="11616" width="25.7109375" style="1" customWidth="1"/>
    <col min="11617" max="11617" width="10.42578125" style="1" customWidth="1"/>
    <col min="11618" max="11618" width="9.7109375" style="1" customWidth="1"/>
    <col min="11619" max="11619" width="10.28515625" style="1" customWidth="1"/>
    <col min="11620" max="11620" width="9.7109375" style="1" customWidth="1"/>
    <col min="11621" max="11621" width="10.28515625" style="1" customWidth="1"/>
    <col min="11622" max="11622" width="9.7109375" style="1" customWidth="1"/>
    <col min="11623" max="11623" width="10.140625" style="1" customWidth="1"/>
    <col min="11624" max="11624" width="9.7109375" style="1" customWidth="1"/>
    <col min="11625" max="11625" width="10.42578125" style="1" customWidth="1"/>
    <col min="11626" max="11626" width="9.28515625" style="1" customWidth="1"/>
    <col min="11627" max="11627" width="10.42578125" style="1" customWidth="1"/>
    <col min="11628" max="11628" width="9.7109375" style="1" customWidth="1"/>
    <col min="11629" max="11629" width="10.140625" style="1" customWidth="1"/>
    <col min="11630" max="11630" width="9.42578125" style="1" customWidth="1"/>
    <col min="11631" max="11631" width="9.28515625" style="1" customWidth="1"/>
    <col min="11632" max="11632" width="8.7109375" style="1" customWidth="1"/>
    <col min="11633" max="11633" width="7.7109375" style="1" customWidth="1"/>
    <col min="11634" max="11634" width="7.28515625" style="1" customWidth="1"/>
    <col min="11635" max="11635" width="10.5703125" style="1" customWidth="1"/>
    <col min="11636" max="11636" width="0" style="1" hidden="1" customWidth="1"/>
    <col min="11637" max="11637" width="9.85546875" style="1" customWidth="1"/>
    <col min="11638" max="11638" width="9.28515625" style="1" customWidth="1"/>
    <col min="11639" max="11639" width="11.140625" style="1" customWidth="1"/>
    <col min="11640" max="11640" width="10" style="1" customWidth="1"/>
    <col min="11641" max="11641" width="10.5703125" style="1" customWidth="1"/>
    <col min="11642" max="11642" width="9.7109375" style="1" customWidth="1"/>
    <col min="11643" max="11644" width="9" style="1" customWidth="1"/>
    <col min="11645" max="11645" width="8.5703125" style="1" customWidth="1"/>
    <col min="11646" max="11648" width="9" style="1" customWidth="1"/>
    <col min="11649" max="11649" width="9.5703125" style="1" customWidth="1"/>
    <col min="11650" max="11650" width="9.42578125" style="1" customWidth="1"/>
    <col min="11651" max="11870" width="9.140625" style="1"/>
    <col min="11871" max="11871" width="0" style="1" hidden="1" customWidth="1"/>
    <col min="11872" max="11872" width="25.7109375" style="1" customWidth="1"/>
    <col min="11873" max="11873" width="10.42578125" style="1" customWidth="1"/>
    <col min="11874" max="11874" width="9.7109375" style="1" customWidth="1"/>
    <col min="11875" max="11875" width="10.28515625" style="1" customWidth="1"/>
    <col min="11876" max="11876" width="9.7109375" style="1" customWidth="1"/>
    <col min="11877" max="11877" width="10.28515625" style="1" customWidth="1"/>
    <col min="11878" max="11878" width="9.7109375" style="1" customWidth="1"/>
    <col min="11879" max="11879" width="10.140625" style="1" customWidth="1"/>
    <col min="11880" max="11880" width="9.7109375" style="1" customWidth="1"/>
    <col min="11881" max="11881" width="10.42578125" style="1" customWidth="1"/>
    <col min="11882" max="11882" width="9.28515625" style="1" customWidth="1"/>
    <col min="11883" max="11883" width="10.42578125" style="1" customWidth="1"/>
    <col min="11884" max="11884" width="9.7109375" style="1" customWidth="1"/>
    <col min="11885" max="11885" width="10.140625" style="1" customWidth="1"/>
    <col min="11886" max="11886" width="9.42578125" style="1" customWidth="1"/>
    <col min="11887" max="11887" width="9.28515625" style="1" customWidth="1"/>
    <col min="11888" max="11888" width="8.7109375" style="1" customWidth="1"/>
    <col min="11889" max="11889" width="7.7109375" style="1" customWidth="1"/>
    <col min="11890" max="11890" width="7.28515625" style="1" customWidth="1"/>
    <col min="11891" max="11891" width="10.5703125" style="1" customWidth="1"/>
    <col min="11892" max="11892" width="0" style="1" hidden="1" customWidth="1"/>
    <col min="11893" max="11893" width="9.85546875" style="1" customWidth="1"/>
    <col min="11894" max="11894" width="9.28515625" style="1" customWidth="1"/>
    <col min="11895" max="11895" width="11.140625" style="1" customWidth="1"/>
    <col min="11896" max="11896" width="10" style="1" customWidth="1"/>
    <col min="11897" max="11897" width="10.5703125" style="1" customWidth="1"/>
    <col min="11898" max="11898" width="9.7109375" style="1" customWidth="1"/>
    <col min="11899" max="11900" width="9" style="1" customWidth="1"/>
    <col min="11901" max="11901" width="8.5703125" style="1" customWidth="1"/>
    <col min="11902" max="11904" width="9" style="1" customWidth="1"/>
    <col min="11905" max="11905" width="9.5703125" style="1" customWidth="1"/>
    <col min="11906" max="11906" width="9.42578125" style="1" customWidth="1"/>
    <col min="11907" max="12126" width="9.140625" style="1"/>
    <col min="12127" max="12127" width="0" style="1" hidden="1" customWidth="1"/>
    <col min="12128" max="12128" width="25.7109375" style="1" customWidth="1"/>
    <col min="12129" max="12129" width="10.42578125" style="1" customWidth="1"/>
    <col min="12130" max="12130" width="9.7109375" style="1" customWidth="1"/>
    <col min="12131" max="12131" width="10.28515625" style="1" customWidth="1"/>
    <col min="12132" max="12132" width="9.7109375" style="1" customWidth="1"/>
    <col min="12133" max="12133" width="10.28515625" style="1" customWidth="1"/>
    <col min="12134" max="12134" width="9.7109375" style="1" customWidth="1"/>
    <col min="12135" max="12135" width="10.140625" style="1" customWidth="1"/>
    <col min="12136" max="12136" width="9.7109375" style="1" customWidth="1"/>
    <col min="12137" max="12137" width="10.42578125" style="1" customWidth="1"/>
    <col min="12138" max="12138" width="9.28515625" style="1" customWidth="1"/>
    <col min="12139" max="12139" width="10.42578125" style="1" customWidth="1"/>
    <col min="12140" max="12140" width="9.7109375" style="1" customWidth="1"/>
    <col min="12141" max="12141" width="10.140625" style="1" customWidth="1"/>
    <col min="12142" max="12142" width="9.42578125" style="1" customWidth="1"/>
    <col min="12143" max="12143" width="9.28515625" style="1" customWidth="1"/>
    <col min="12144" max="12144" width="8.7109375" style="1" customWidth="1"/>
    <col min="12145" max="12145" width="7.7109375" style="1" customWidth="1"/>
    <col min="12146" max="12146" width="7.28515625" style="1" customWidth="1"/>
    <col min="12147" max="12147" width="10.5703125" style="1" customWidth="1"/>
    <col min="12148" max="12148" width="0" style="1" hidden="1" customWidth="1"/>
    <col min="12149" max="12149" width="9.85546875" style="1" customWidth="1"/>
    <col min="12150" max="12150" width="9.28515625" style="1" customWidth="1"/>
    <col min="12151" max="12151" width="11.140625" style="1" customWidth="1"/>
    <col min="12152" max="12152" width="10" style="1" customWidth="1"/>
    <col min="12153" max="12153" width="10.5703125" style="1" customWidth="1"/>
    <col min="12154" max="12154" width="9.7109375" style="1" customWidth="1"/>
    <col min="12155" max="12156" width="9" style="1" customWidth="1"/>
    <col min="12157" max="12157" width="8.5703125" style="1" customWidth="1"/>
    <col min="12158" max="12160" width="9" style="1" customWidth="1"/>
    <col min="12161" max="12161" width="9.5703125" style="1" customWidth="1"/>
    <col min="12162" max="12162" width="9.42578125" style="1" customWidth="1"/>
    <col min="12163" max="12382" width="9.140625" style="1"/>
    <col min="12383" max="12383" width="0" style="1" hidden="1" customWidth="1"/>
    <col min="12384" max="12384" width="25.7109375" style="1" customWidth="1"/>
    <col min="12385" max="12385" width="10.42578125" style="1" customWidth="1"/>
    <col min="12386" max="12386" width="9.7109375" style="1" customWidth="1"/>
    <col min="12387" max="12387" width="10.28515625" style="1" customWidth="1"/>
    <col min="12388" max="12388" width="9.7109375" style="1" customWidth="1"/>
    <col min="12389" max="12389" width="10.28515625" style="1" customWidth="1"/>
    <col min="12390" max="12390" width="9.7109375" style="1" customWidth="1"/>
    <col min="12391" max="12391" width="10.140625" style="1" customWidth="1"/>
    <col min="12392" max="12392" width="9.7109375" style="1" customWidth="1"/>
    <col min="12393" max="12393" width="10.42578125" style="1" customWidth="1"/>
    <col min="12394" max="12394" width="9.28515625" style="1" customWidth="1"/>
    <col min="12395" max="12395" width="10.42578125" style="1" customWidth="1"/>
    <col min="12396" max="12396" width="9.7109375" style="1" customWidth="1"/>
    <col min="12397" max="12397" width="10.140625" style="1" customWidth="1"/>
    <col min="12398" max="12398" width="9.42578125" style="1" customWidth="1"/>
    <col min="12399" max="12399" width="9.28515625" style="1" customWidth="1"/>
    <col min="12400" max="12400" width="8.7109375" style="1" customWidth="1"/>
    <col min="12401" max="12401" width="7.7109375" style="1" customWidth="1"/>
    <col min="12402" max="12402" width="7.28515625" style="1" customWidth="1"/>
    <col min="12403" max="12403" width="10.5703125" style="1" customWidth="1"/>
    <col min="12404" max="12404" width="0" style="1" hidden="1" customWidth="1"/>
    <col min="12405" max="12405" width="9.85546875" style="1" customWidth="1"/>
    <col min="12406" max="12406" width="9.28515625" style="1" customWidth="1"/>
    <col min="12407" max="12407" width="11.140625" style="1" customWidth="1"/>
    <col min="12408" max="12408" width="10" style="1" customWidth="1"/>
    <col min="12409" max="12409" width="10.5703125" style="1" customWidth="1"/>
    <col min="12410" max="12410" width="9.7109375" style="1" customWidth="1"/>
    <col min="12411" max="12412" width="9" style="1" customWidth="1"/>
    <col min="12413" max="12413" width="8.5703125" style="1" customWidth="1"/>
    <col min="12414" max="12416" width="9" style="1" customWidth="1"/>
    <col min="12417" max="12417" width="9.5703125" style="1" customWidth="1"/>
    <col min="12418" max="12418" width="9.42578125" style="1" customWidth="1"/>
    <col min="12419" max="12638" width="9.140625" style="1"/>
    <col min="12639" max="12639" width="0" style="1" hidden="1" customWidth="1"/>
    <col min="12640" max="12640" width="25.7109375" style="1" customWidth="1"/>
    <col min="12641" max="12641" width="10.42578125" style="1" customWidth="1"/>
    <col min="12642" max="12642" width="9.7109375" style="1" customWidth="1"/>
    <col min="12643" max="12643" width="10.28515625" style="1" customWidth="1"/>
    <col min="12644" max="12644" width="9.7109375" style="1" customWidth="1"/>
    <col min="12645" max="12645" width="10.28515625" style="1" customWidth="1"/>
    <col min="12646" max="12646" width="9.7109375" style="1" customWidth="1"/>
    <col min="12647" max="12647" width="10.140625" style="1" customWidth="1"/>
    <col min="12648" max="12648" width="9.7109375" style="1" customWidth="1"/>
    <col min="12649" max="12649" width="10.42578125" style="1" customWidth="1"/>
    <col min="12650" max="12650" width="9.28515625" style="1" customWidth="1"/>
    <col min="12651" max="12651" width="10.42578125" style="1" customWidth="1"/>
    <col min="12652" max="12652" width="9.7109375" style="1" customWidth="1"/>
    <col min="12653" max="12653" width="10.140625" style="1" customWidth="1"/>
    <col min="12654" max="12654" width="9.42578125" style="1" customWidth="1"/>
    <col min="12655" max="12655" width="9.28515625" style="1" customWidth="1"/>
    <col min="12656" max="12656" width="8.7109375" style="1" customWidth="1"/>
    <col min="12657" max="12657" width="7.7109375" style="1" customWidth="1"/>
    <col min="12658" max="12658" width="7.28515625" style="1" customWidth="1"/>
    <col min="12659" max="12659" width="10.5703125" style="1" customWidth="1"/>
    <col min="12660" max="12660" width="0" style="1" hidden="1" customWidth="1"/>
    <col min="12661" max="12661" width="9.85546875" style="1" customWidth="1"/>
    <col min="12662" max="12662" width="9.28515625" style="1" customWidth="1"/>
    <col min="12663" max="12663" width="11.140625" style="1" customWidth="1"/>
    <col min="12664" max="12664" width="10" style="1" customWidth="1"/>
    <col min="12665" max="12665" width="10.5703125" style="1" customWidth="1"/>
    <col min="12666" max="12666" width="9.7109375" style="1" customWidth="1"/>
    <col min="12667" max="12668" width="9" style="1" customWidth="1"/>
    <col min="12669" max="12669" width="8.5703125" style="1" customWidth="1"/>
    <col min="12670" max="12672" width="9" style="1" customWidth="1"/>
    <col min="12673" max="12673" width="9.5703125" style="1" customWidth="1"/>
    <col min="12674" max="12674" width="9.42578125" style="1" customWidth="1"/>
    <col min="12675" max="12894" width="9.140625" style="1"/>
    <col min="12895" max="12895" width="0" style="1" hidden="1" customWidth="1"/>
    <col min="12896" max="12896" width="25.7109375" style="1" customWidth="1"/>
    <col min="12897" max="12897" width="10.42578125" style="1" customWidth="1"/>
    <col min="12898" max="12898" width="9.7109375" style="1" customWidth="1"/>
    <col min="12899" max="12899" width="10.28515625" style="1" customWidth="1"/>
    <col min="12900" max="12900" width="9.7109375" style="1" customWidth="1"/>
    <col min="12901" max="12901" width="10.28515625" style="1" customWidth="1"/>
    <col min="12902" max="12902" width="9.7109375" style="1" customWidth="1"/>
    <col min="12903" max="12903" width="10.140625" style="1" customWidth="1"/>
    <col min="12904" max="12904" width="9.7109375" style="1" customWidth="1"/>
    <col min="12905" max="12905" width="10.42578125" style="1" customWidth="1"/>
    <col min="12906" max="12906" width="9.28515625" style="1" customWidth="1"/>
    <col min="12907" max="12907" width="10.42578125" style="1" customWidth="1"/>
    <col min="12908" max="12908" width="9.7109375" style="1" customWidth="1"/>
    <col min="12909" max="12909" width="10.140625" style="1" customWidth="1"/>
    <col min="12910" max="12910" width="9.42578125" style="1" customWidth="1"/>
    <col min="12911" max="12911" width="9.28515625" style="1" customWidth="1"/>
    <col min="12912" max="12912" width="8.7109375" style="1" customWidth="1"/>
    <col min="12913" max="12913" width="7.7109375" style="1" customWidth="1"/>
    <col min="12914" max="12914" width="7.28515625" style="1" customWidth="1"/>
    <col min="12915" max="12915" width="10.5703125" style="1" customWidth="1"/>
    <col min="12916" max="12916" width="0" style="1" hidden="1" customWidth="1"/>
    <col min="12917" max="12917" width="9.85546875" style="1" customWidth="1"/>
    <col min="12918" max="12918" width="9.28515625" style="1" customWidth="1"/>
    <col min="12919" max="12919" width="11.140625" style="1" customWidth="1"/>
    <col min="12920" max="12920" width="10" style="1" customWidth="1"/>
    <col min="12921" max="12921" width="10.5703125" style="1" customWidth="1"/>
    <col min="12922" max="12922" width="9.7109375" style="1" customWidth="1"/>
    <col min="12923" max="12924" width="9" style="1" customWidth="1"/>
    <col min="12925" max="12925" width="8.5703125" style="1" customWidth="1"/>
    <col min="12926" max="12928" width="9" style="1" customWidth="1"/>
    <col min="12929" max="12929" width="9.5703125" style="1" customWidth="1"/>
    <col min="12930" max="12930" width="9.42578125" style="1" customWidth="1"/>
    <col min="12931" max="13150" width="9.140625" style="1"/>
    <col min="13151" max="13151" width="0" style="1" hidden="1" customWidth="1"/>
    <col min="13152" max="13152" width="25.7109375" style="1" customWidth="1"/>
    <col min="13153" max="13153" width="10.42578125" style="1" customWidth="1"/>
    <col min="13154" max="13154" width="9.7109375" style="1" customWidth="1"/>
    <col min="13155" max="13155" width="10.28515625" style="1" customWidth="1"/>
    <col min="13156" max="13156" width="9.7109375" style="1" customWidth="1"/>
    <col min="13157" max="13157" width="10.28515625" style="1" customWidth="1"/>
    <col min="13158" max="13158" width="9.7109375" style="1" customWidth="1"/>
    <col min="13159" max="13159" width="10.140625" style="1" customWidth="1"/>
    <col min="13160" max="13160" width="9.7109375" style="1" customWidth="1"/>
    <col min="13161" max="13161" width="10.42578125" style="1" customWidth="1"/>
    <col min="13162" max="13162" width="9.28515625" style="1" customWidth="1"/>
    <col min="13163" max="13163" width="10.42578125" style="1" customWidth="1"/>
    <col min="13164" max="13164" width="9.7109375" style="1" customWidth="1"/>
    <col min="13165" max="13165" width="10.140625" style="1" customWidth="1"/>
    <col min="13166" max="13166" width="9.42578125" style="1" customWidth="1"/>
    <col min="13167" max="13167" width="9.28515625" style="1" customWidth="1"/>
    <col min="13168" max="13168" width="8.7109375" style="1" customWidth="1"/>
    <col min="13169" max="13169" width="7.7109375" style="1" customWidth="1"/>
    <col min="13170" max="13170" width="7.28515625" style="1" customWidth="1"/>
    <col min="13171" max="13171" width="10.5703125" style="1" customWidth="1"/>
    <col min="13172" max="13172" width="0" style="1" hidden="1" customWidth="1"/>
    <col min="13173" max="13173" width="9.85546875" style="1" customWidth="1"/>
    <col min="13174" max="13174" width="9.28515625" style="1" customWidth="1"/>
    <col min="13175" max="13175" width="11.140625" style="1" customWidth="1"/>
    <col min="13176" max="13176" width="10" style="1" customWidth="1"/>
    <col min="13177" max="13177" width="10.5703125" style="1" customWidth="1"/>
    <col min="13178" max="13178" width="9.7109375" style="1" customWidth="1"/>
    <col min="13179" max="13180" width="9" style="1" customWidth="1"/>
    <col min="13181" max="13181" width="8.5703125" style="1" customWidth="1"/>
    <col min="13182" max="13184" width="9" style="1" customWidth="1"/>
    <col min="13185" max="13185" width="9.5703125" style="1" customWidth="1"/>
    <col min="13186" max="13186" width="9.42578125" style="1" customWidth="1"/>
    <col min="13187" max="16384" width="9.140625" style="1"/>
  </cols>
  <sheetData>
    <row r="1" spans="1:48" ht="15" customHeight="1" x14ac:dyDescent="0.25">
      <c r="B1" s="2" t="s">
        <v>113</v>
      </c>
      <c r="C1" s="1"/>
      <c r="X1" s="2"/>
    </row>
    <row r="2" spans="1:48" ht="9" customHeight="1" thickBot="1" x14ac:dyDescent="0.3">
      <c r="C2" s="2"/>
      <c r="AL2" s="4"/>
      <c r="AM2" s="4"/>
      <c r="AN2" s="4"/>
    </row>
    <row r="3" spans="1:48" s="5" customFormat="1" ht="14.45" customHeight="1" x14ac:dyDescent="0.2">
      <c r="B3" s="293" t="s">
        <v>89</v>
      </c>
      <c r="C3" s="252" t="s">
        <v>0</v>
      </c>
      <c r="D3" s="247"/>
      <c r="E3" s="293" t="s">
        <v>89</v>
      </c>
      <c r="F3" s="252" t="s">
        <v>1</v>
      </c>
      <c r="G3" s="247"/>
      <c r="H3" s="293" t="s">
        <v>89</v>
      </c>
      <c r="I3" s="329" t="s">
        <v>2</v>
      </c>
      <c r="J3" s="330"/>
      <c r="K3" s="293" t="s">
        <v>89</v>
      </c>
      <c r="L3" s="252" t="s">
        <v>3</v>
      </c>
      <c r="M3" s="247"/>
      <c r="N3" s="293" t="s">
        <v>89</v>
      </c>
      <c r="O3" s="306" t="s">
        <v>82</v>
      </c>
      <c r="P3" s="308"/>
      <c r="Q3" s="293" t="s">
        <v>89</v>
      </c>
      <c r="R3" s="252" t="s">
        <v>5</v>
      </c>
      <c r="S3" s="247"/>
      <c r="T3" s="293" t="s">
        <v>89</v>
      </c>
      <c r="U3" s="325" t="s">
        <v>83</v>
      </c>
      <c r="V3" s="326"/>
      <c r="W3" s="293" t="s">
        <v>89</v>
      </c>
      <c r="X3" s="317" t="s">
        <v>91</v>
      </c>
      <c r="Y3" s="252"/>
      <c r="Z3" s="252"/>
      <c r="AA3" s="247"/>
      <c r="AB3" s="293" t="s">
        <v>89</v>
      </c>
      <c r="AC3" s="298" t="s">
        <v>85</v>
      </c>
      <c r="AD3" s="299"/>
      <c r="AE3" s="293" t="s">
        <v>89</v>
      </c>
      <c r="AF3" s="298" t="s">
        <v>86</v>
      </c>
      <c r="AG3" s="304"/>
      <c r="AH3" s="304"/>
      <c r="AI3" s="299"/>
      <c r="AJ3" s="293" t="s">
        <v>89</v>
      </c>
      <c r="AK3" s="306" t="s">
        <v>8</v>
      </c>
      <c r="AL3" s="306"/>
      <c r="AM3" s="306"/>
      <c r="AN3" s="306"/>
      <c r="AO3" s="293" t="s">
        <v>89</v>
      </c>
      <c r="AP3" s="306" t="s">
        <v>9</v>
      </c>
      <c r="AQ3" s="308"/>
      <c r="AR3" s="293" t="s">
        <v>89</v>
      </c>
      <c r="AS3" s="252" t="s">
        <v>108</v>
      </c>
      <c r="AT3" s="252"/>
      <c r="AU3" s="252"/>
      <c r="AV3" s="247"/>
    </row>
    <row r="4" spans="1:48" s="5" customFormat="1" ht="16.5" customHeight="1" x14ac:dyDescent="0.2">
      <c r="B4" s="294"/>
      <c r="C4" s="253"/>
      <c r="D4" s="249"/>
      <c r="E4" s="294"/>
      <c r="F4" s="253"/>
      <c r="G4" s="249"/>
      <c r="H4" s="294"/>
      <c r="I4" s="331"/>
      <c r="J4" s="332"/>
      <c r="K4" s="294"/>
      <c r="L4" s="253"/>
      <c r="M4" s="249"/>
      <c r="N4" s="294"/>
      <c r="O4" s="307"/>
      <c r="P4" s="309"/>
      <c r="Q4" s="294"/>
      <c r="R4" s="253"/>
      <c r="S4" s="249"/>
      <c r="T4" s="294"/>
      <c r="U4" s="327"/>
      <c r="V4" s="328"/>
      <c r="W4" s="294"/>
      <c r="X4" s="318"/>
      <c r="Y4" s="253"/>
      <c r="Z4" s="253"/>
      <c r="AA4" s="249"/>
      <c r="AB4" s="294"/>
      <c r="AC4" s="300"/>
      <c r="AD4" s="301"/>
      <c r="AE4" s="294"/>
      <c r="AF4" s="300"/>
      <c r="AG4" s="305"/>
      <c r="AH4" s="305"/>
      <c r="AI4" s="301"/>
      <c r="AJ4" s="294"/>
      <c r="AK4" s="307"/>
      <c r="AL4" s="307"/>
      <c r="AM4" s="307"/>
      <c r="AN4" s="307"/>
      <c r="AO4" s="294"/>
      <c r="AP4" s="307"/>
      <c r="AQ4" s="309"/>
      <c r="AR4" s="294"/>
      <c r="AS4" s="253"/>
      <c r="AT4" s="253"/>
      <c r="AU4" s="253"/>
      <c r="AV4" s="249"/>
    </row>
    <row r="5" spans="1:48" s="5" customFormat="1" ht="20.45" customHeight="1" x14ac:dyDescent="0.2">
      <c r="B5" s="294"/>
      <c r="C5" s="319" t="s">
        <v>14</v>
      </c>
      <c r="D5" s="321" t="s">
        <v>97</v>
      </c>
      <c r="E5" s="294"/>
      <c r="F5" s="319" t="s">
        <v>14</v>
      </c>
      <c r="G5" s="321" t="s">
        <v>97</v>
      </c>
      <c r="H5" s="294"/>
      <c r="I5" s="315" t="s">
        <v>15</v>
      </c>
      <c r="J5" s="281" t="s">
        <v>98</v>
      </c>
      <c r="K5" s="294"/>
      <c r="L5" s="315" t="s">
        <v>16</v>
      </c>
      <c r="M5" s="281" t="s">
        <v>99</v>
      </c>
      <c r="N5" s="294"/>
      <c r="O5" s="315" t="s">
        <v>17</v>
      </c>
      <c r="P5" s="321" t="s">
        <v>97</v>
      </c>
      <c r="Q5" s="294"/>
      <c r="R5" s="314" t="s">
        <v>18</v>
      </c>
      <c r="S5" s="281" t="s">
        <v>98</v>
      </c>
      <c r="T5" s="294"/>
      <c r="U5" s="314" t="s">
        <v>19</v>
      </c>
      <c r="V5" s="321" t="s">
        <v>97</v>
      </c>
      <c r="W5" s="294"/>
      <c r="X5" s="314" t="s">
        <v>100</v>
      </c>
      <c r="Y5" s="285" t="s">
        <v>22</v>
      </c>
      <c r="Z5" s="337" t="s">
        <v>101</v>
      </c>
      <c r="AA5" s="338"/>
      <c r="AB5" s="294"/>
      <c r="AC5" s="333" t="s">
        <v>100</v>
      </c>
      <c r="AD5" s="335" t="s">
        <v>102</v>
      </c>
      <c r="AE5" s="294"/>
      <c r="AF5" s="339" t="s">
        <v>100</v>
      </c>
      <c r="AG5" s="323" t="s">
        <v>102</v>
      </c>
      <c r="AH5" s="302" t="s">
        <v>13</v>
      </c>
      <c r="AI5" s="303"/>
      <c r="AJ5" s="294"/>
      <c r="AK5" s="314" t="s">
        <v>105</v>
      </c>
      <c r="AL5" s="310" t="s">
        <v>102</v>
      </c>
      <c r="AM5" s="312" t="s">
        <v>23</v>
      </c>
      <c r="AN5" s="313"/>
      <c r="AO5" s="294"/>
      <c r="AP5" s="314" t="s">
        <v>111</v>
      </c>
      <c r="AQ5" s="281" t="s">
        <v>102</v>
      </c>
      <c r="AR5" s="294"/>
      <c r="AS5" s="296" t="s">
        <v>20</v>
      </c>
      <c r="AT5" s="289" t="s">
        <v>107</v>
      </c>
      <c r="AU5" s="283" t="s">
        <v>21</v>
      </c>
      <c r="AV5" s="284"/>
    </row>
    <row r="6" spans="1:48" s="5" customFormat="1" ht="42.75" customHeight="1" thickBot="1" x14ac:dyDescent="0.25">
      <c r="B6" s="295"/>
      <c r="C6" s="320"/>
      <c r="D6" s="322"/>
      <c r="E6" s="295"/>
      <c r="F6" s="320"/>
      <c r="G6" s="322"/>
      <c r="H6" s="295"/>
      <c r="I6" s="316"/>
      <c r="J6" s="282"/>
      <c r="K6" s="295"/>
      <c r="L6" s="316"/>
      <c r="M6" s="282"/>
      <c r="N6" s="295"/>
      <c r="O6" s="316"/>
      <c r="P6" s="322"/>
      <c r="Q6" s="295"/>
      <c r="R6" s="297"/>
      <c r="S6" s="282"/>
      <c r="T6" s="295"/>
      <c r="U6" s="297"/>
      <c r="V6" s="322"/>
      <c r="W6" s="295"/>
      <c r="X6" s="297"/>
      <c r="Y6" s="286"/>
      <c r="Z6" s="8" t="s">
        <v>24</v>
      </c>
      <c r="AA6" s="9" t="s">
        <v>25</v>
      </c>
      <c r="AB6" s="295"/>
      <c r="AC6" s="334"/>
      <c r="AD6" s="336"/>
      <c r="AE6" s="295"/>
      <c r="AF6" s="334"/>
      <c r="AG6" s="324"/>
      <c r="AH6" s="10" t="s">
        <v>103</v>
      </c>
      <c r="AI6" s="11" t="s">
        <v>104</v>
      </c>
      <c r="AJ6" s="295"/>
      <c r="AK6" s="297"/>
      <c r="AL6" s="311"/>
      <c r="AM6" s="10" t="s">
        <v>103</v>
      </c>
      <c r="AN6" s="11" t="s">
        <v>104</v>
      </c>
      <c r="AO6" s="295"/>
      <c r="AP6" s="297"/>
      <c r="AQ6" s="282"/>
      <c r="AR6" s="295"/>
      <c r="AS6" s="297"/>
      <c r="AT6" s="290"/>
      <c r="AU6" s="6" t="s">
        <v>109</v>
      </c>
      <c r="AV6" s="7" t="s">
        <v>110</v>
      </c>
    </row>
    <row r="7" spans="1:48" s="5" customFormat="1" ht="6.75" customHeight="1" thickBot="1" x14ac:dyDescent="0.25">
      <c r="B7" s="12"/>
      <c r="C7" s="13"/>
      <c r="D7" s="13"/>
      <c r="E7" s="12"/>
      <c r="F7" s="13"/>
      <c r="G7" s="13"/>
      <c r="H7" s="12"/>
      <c r="I7" s="13"/>
      <c r="J7" s="13"/>
      <c r="K7" s="12"/>
      <c r="L7" s="13"/>
      <c r="M7" s="13"/>
      <c r="N7" s="12"/>
      <c r="O7" s="13"/>
      <c r="P7" s="13"/>
      <c r="Q7" s="12"/>
      <c r="R7" s="13"/>
      <c r="S7" s="13"/>
      <c r="T7" s="12"/>
      <c r="W7" s="12"/>
      <c r="X7" s="14"/>
      <c r="Y7" s="15"/>
      <c r="Z7" s="16"/>
      <c r="AA7" s="14"/>
      <c r="AB7" s="12"/>
      <c r="AC7" s="14"/>
      <c r="AD7" s="14"/>
      <c r="AE7" s="12"/>
      <c r="AF7" s="14"/>
      <c r="AG7" s="14"/>
      <c r="AH7" s="16"/>
      <c r="AI7" s="16"/>
      <c r="AJ7" s="12"/>
      <c r="AK7" s="14"/>
      <c r="AL7" s="13"/>
      <c r="AM7" s="16"/>
      <c r="AN7" s="16"/>
      <c r="AO7" s="12"/>
      <c r="AR7" s="12"/>
    </row>
    <row r="8" spans="1:48" s="41" customFormat="1" ht="13.5" customHeight="1" x14ac:dyDescent="0.25">
      <c r="A8" s="17">
        <v>1</v>
      </c>
      <c r="B8" s="120" t="s">
        <v>62</v>
      </c>
      <c r="C8" s="121">
        <v>3511.125</v>
      </c>
      <c r="D8" s="20" t="s">
        <v>90</v>
      </c>
      <c r="E8" s="120" t="s">
        <v>70</v>
      </c>
      <c r="F8" s="121">
        <v>245.62370000000001</v>
      </c>
      <c r="G8" s="20" t="s">
        <v>88</v>
      </c>
      <c r="H8" s="120" t="s">
        <v>38</v>
      </c>
      <c r="I8" s="122">
        <v>1039.2460000000001</v>
      </c>
      <c r="J8" s="22" t="s">
        <v>115</v>
      </c>
      <c r="K8" s="120" t="s">
        <v>95</v>
      </c>
      <c r="L8" s="127">
        <v>1751</v>
      </c>
      <c r="M8" s="20" t="s">
        <v>119</v>
      </c>
      <c r="N8" s="120" t="s">
        <v>57</v>
      </c>
      <c r="O8" s="122">
        <v>2018.5</v>
      </c>
      <c r="P8" s="22" t="s">
        <v>120</v>
      </c>
      <c r="Q8" s="120" t="s">
        <v>74</v>
      </c>
      <c r="R8" s="122">
        <v>1002.8</v>
      </c>
      <c r="S8" s="22">
        <v>146.9</v>
      </c>
      <c r="T8" s="120" t="s">
        <v>70</v>
      </c>
      <c r="U8" s="122">
        <v>13.862</v>
      </c>
      <c r="V8" s="22">
        <v>192.38616018763966</v>
      </c>
      <c r="W8" s="120" t="s">
        <v>68</v>
      </c>
      <c r="X8" s="132">
        <v>2275.4549999999999</v>
      </c>
      <c r="Y8" s="130">
        <v>539.67999999999995</v>
      </c>
      <c r="Z8" s="131">
        <v>1735.7750000000001</v>
      </c>
      <c r="AA8" s="31" t="s">
        <v>94</v>
      </c>
      <c r="AB8" s="120" t="s">
        <v>68</v>
      </c>
      <c r="AC8" s="132">
        <v>2283.5259999999998</v>
      </c>
      <c r="AD8" s="31" t="s">
        <v>94</v>
      </c>
      <c r="AE8" s="120" t="s">
        <v>50</v>
      </c>
      <c r="AF8" s="148"/>
      <c r="AG8" s="33" t="s">
        <v>114</v>
      </c>
      <c r="AH8" s="128" t="s">
        <v>114</v>
      </c>
      <c r="AI8" s="146">
        <v>0.14299999999999999</v>
      </c>
      <c r="AJ8" s="120" t="s">
        <v>30</v>
      </c>
      <c r="AK8" s="143">
        <v>67316.899999999994</v>
      </c>
      <c r="AL8" s="144">
        <v>131.30000000000001</v>
      </c>
      <c r="AM8" s="145">
        <v>0.97719767099206389</v>
      </c>
      <c r="AN8" s="146">
        <v>0.89309992179510322</v>
      </c>
      <c r="AO8" s="120" t="s">
        <v>66</v>
      </c>
      <c r="AP8" s="132">
        <v>16.190000000000001</v>
      </c>
      <c r="AQ8" s="147">
        <v>110.1</v>
      </c>
      <c r="AR8" s="120" t="s">
        <v>73</v>
      </c>
      <c r="AS8" s="167">
        <v>80</v>
      </c>
      <c r="AT8" s="25">
        <v>52</v>
      </c>
      <c r="AU8" s="128">
        <v>1E-3</v>
      </c>
      <c r="AV8" s="129">
        <v>3.0000000000000001E-3</v>
      </c>
    </row>
    <row r="9" spans="1:48" s="40" customFormat="1" ht="13.5" customHeight="1" x14ac:dyDescent="0.25">
      <c r="A9" s="42">
        <v>2</v>
      </c>
      <c r="B9" s="118" t="s">
        <v>55</v>
      </c>
      <c r="C9" s="116">
        <v>14471.1</v>
      </c>
      <c r="D9" s="45" t="s">
        <v>49</v>
      </c>
      <c r="E9" s="118" t="s">
        <v>62</v>
      </c>
      <c r="F9" s="116">
        <v>512.15650000000005</v>
      </c>
      <c r="G9" s="45">
        <v>198.40653084879264</v>
      </c>
      <c r="H9" s="118" t="s">
        <v>66</v>
      </c>
      <c r="I9" s="123">
        <v>3934.8678999999997</v>
      </c>
      <c r="J9" s="49" t="s">
        <v>117</v>
      </c>
      <c r="K9" s="118" t="s">
        <v>63</v>
      </c>
      <c r="L9" s="125">
        <v>8078</v>
      </c>
      <c r="M9" s="45" t="s">
        <v>41</v>
      </c>
      <c r="N9" s="118" t="s">
        <v>60</v>
      </c>
      <c r="O9" s="123">
        <v>197.46960000000001</v>
      </c>
      <c r="P9" s="49" t="s">
        <v>52</v>
      </c>
      <c r="Q9" s="118" t="s">
        <v>32</v>
      </c>
      <c r="R9" s="123">
        <v>243326.8</v>
      </c>
      <c r="S9" s="49">
        <v>125.4</v>
      </c>
      <c r="T9" s="118" t="s">
        <v>38</v>
      </c>
      <c r="U9" s="123">
        <v>64.775999999999996</v>
      </c>
      <c r="V9" s="49">
        <v>171.6</v>
      </c>
      <c r="W9" s="118" t="s">
        <v>47</v>
      </c>
      <c r="X9" s="133">
        <v>1656.711</v>
      </c>
      <c r="Y9" s="55">
        <v>682.24300000000005</v>
      </c>
      <c r="Z9" s="56">
        <v>974.46799999999996</v>
      </c>
      <c r="AA9" s="57" t="s">
        <v>37</v>
      </c>
      <c r="AB9" s="118" t="s">
        <v>47</v>
      </c>
      <c r="AC9" s="133">
        <v>1697.06</v>
      </c>
      <c r="AD9" s="57" t="s">
        <v>28</v>
      </c>
      <c r="AE9" s="118" t="s">
        <v>63</v>
      </c>
      <c r="AF9" s="139">
        <v>13.551</v>
      </c>
      <c r="AG9" s="59" t="s">
        <v>114</v>
      </c>
      <c r="AH9" s="52">
        <v>0.16700000000000001</v>
      </c>
      <c r="AI9" s="60" t="s">
        <v>114</v>
      </c>
      <c r="AJ9" s="118" t="s">
        <v>54</v>
      </c>
      <c r="AK9" s="141">
        <v>55805.8</v>
      </c>
      <c r="AL9" s="62">
        <v>129.19999999999999</v>
      </c>
      <c r="AM9" s="63">
        <v>0.81009817427494324</v>
      </c>
      <c r="AN9" s="60">
        <v>0.74912270147787208</v>
      </c>
      <c r="AO9" s="118" t="s">
        <v>70</v>
      </c>
      <c r="AP9" s="133">
        <v>35.076999999999998</v>
      </c>
      <c r="AQ9" s="64">
        <v>107.9</v>
      </c>
      <c r="AR9" s="118" t="s">
        <v>64</v>
      </c>
      <c r="AS9" s="165">
        <v>71</v>
      </c>
      <c r="AT9" s="51">
        <v>59</v>
      </c>
      <c r="AU9" s="52">
        <v>2E-3</v>
      </c>
      <c r="AV9" s="53">
        <v>3.0000000000000001E-3</v>
      </c>
    </row>
    <row r="10" spans="1:48" s="40" customFormat="1" ht="13.5" customHeight="1" x14ac:dyDescent="0.25">
      <c r="A10" s="42">
        <v>3</v>
      </c>
      <c r="B10" s="118" t="s">
        <v>63</v>
      </c>
      <c r="C10" s="116">
        <v>79.400000000000006</v>
      </c>
      <c r="D10" s="45" t="s">
        <v>34</v>
      </c>
      <c r="E10" s="118" t="s">
        <v>27</v>
      </c>
      <c r="F10" s="116">
        <v>361.2747</v>
      </c>
      <c r="G10" s="45">
        <v>195.93136010725186</v>
      </c>
      <c r="H10" s="118" t="s">
        <v>72</v>
      </c>
      <c r="I10" s="123">
        <v>2119.5542999999998</v>
      </c>
      <c r="J10" s="49" t="s">
        <v>118</v>
      </c>
      <c r="K10" s="118" t="s">
        <v>39</v>
      </c>
      <c r="L10" s="125">
        <v>1256</v>
      </c>
      <c r="M10" s="45" t="s">
        <v>34</v>
      </c>
      <c r="N10" s="118" t="s">
        <v>95</v>
      </c>
      <c r="O10" s="123">
        <v>29.532700000000002</v>
      </c>
      <c r="P10" s="49" t="s">
        <v>37</v>
      </c>
      <c r="Q10" s="118" t="s">
        <v>95</v>
      </c>
      <c r="R10" s="123">
        <v>2044.9</v>
      </c>
      <c r="S10" s="49">
        <v>124.4</v>
      </c>
      <c r="T10" s="118" t="s">
        <v>47</v>
      </c>
      <c r="U10" s="123">
        <v>61.676200000000001</v>
      </c>
      <c r="V10" s="49">
        <v>159.88728392629386</v>
      </c>
      <c r="W10" s="118" t="s">
        <v>27</v>
      </c>
      <c r="X10" s="133">
        <v>3967.4720000000002</v>
      </c>
      <c r="Y10" s="55">
        <v>2042.8779999999999</v>
      </c>
      <c r="Z10" s="56">
        <v>1924.5940000000003</v>
      </c>
      <c r="AA10" s="57">
        <v>194.20993324124106</v>
      </c>
      <c r="AB10" s="118" t="s">
        <v>71</v>
      </c>
      <c r="AC10" s="133">
        <v>3164.4349999999999</v>
      </c>
      <c r="AD10" s="57">
        <v>150.9</v>
      </c>
      <c r="AE10" s="118" t="s">
        <v>95</v>
      </c>
      <c r="AF10" s="133">
        <v>8.7999999999999995E-2</v>
      </c>
      <c r="AG10" s="59">
        <v>4.5</v>
      </c>
      <c r="AH10" s="52">
        <v>0.16700000000000001</v>
      </c>
      <c r="AI10" s="60">
        <v>0.33300000000000002</v>
      </c>
      <c r="AJ10" s="118" t="s">
        <v>70</v>
      </c>
      <c r="AK10" s="141">
        <v>77869.600000000006</v>
      </c>
      <c r="AL10" s="62">
        <v>129.1</v>
      </c>
      <c r="AM10" s="63">
        <v>1.1303846695418778</v>
      </c>
      <c r="AN10" s="60">
        <v>1.081974773907638</v>
      </c>
      <c r="AO10" s="118" t="s">
        <v>30</v>
      </c>
      <c r="AP10" s="133">
        <v>19.170999999999999</v>
      </c>
      <c r="AQ10" s="64">
        <v>106.1</v>
      </c>
      <c r="AR10" s="118" t="s">
        <v>95</v>
      </c>
      <c r="AS10" s="165">
        <v>54</v>
      </c>
      <c r="AT10" s="51">
        <v>60.5</v>
      </c>
      <c r="AU10" s="52">
        <v>3.0000000000000001E-3</v>
      </c>
      <c r="AV10" s="53">
        <v>4.0000000000000001E-3</v>
      </c>
    </row>
    <row r="11" spans="1:48" s="40" customFormat="1" ht="13.5" customHeight="1" x14ac:dyDescent="0.25">
      <c r="A11" s="42">
        <v>4</v>
      </c>
      <c r="B11" s="118" t="s">
        <v>66</v>
      </c>
      <c r="C11" s="116">
        <v>129868.6</v>
      </c>
      <c r="D11" s="45">
        <v>178.58208383233904</v>
      </c>
      <c r="E11" s="118" t="s">
        <v>47</v>
      </c>
      <c r="F11" s="116">
        <v>2717.2492000000002</v>
      </c>
      <c r="G11" s="45">
        <v>166.32699569499272</v>
      </c>
      <c r="H11" s="118" t="s">
        <v>71</v>
      </c>
      <c r="I11" s="123">
        <v>1308.3103000000001</v>
      </c>
      <c r="J11" s="49" t="s">
        <v>90</v>
      </c>
      <c r="K11" s="118" t="s">
        <v>59</v>
      </c>
      <c r="L11" s="125">
        <v>10463</v>
      </c>
      <c r="M11" s="45">
        <v>177.2</v>
      </c>
      <c r="N11" s="118" t="s">
        <v>63</v>
      </c>
      <c r="O11" s="123">
        <v>201.0523</v>
      </c>
      <c r="P11" s="49" t="s">
        <v>41</v>
      </c>
      <c r="Q11" s="118" t="s">
        <v>57</v>
      </c>
      <c r="R11" s="123">
        <v>4410.8</v>
      </c>
      <c r="S11" s="49">
        <v>123.9</v>
      </c>
      <c r="T11" s="118" t="s">
        <v>32</v>
      </c>
      <c r="U11" s="123">
        <v>1358.8402000000001</v>
      </c>
      <c r="V11" s="49">
        <v>157.76221590608947</v>
      </c>
      <c r="W11" s="118" t="s">
        <v>59</v>
      </c>
      <c r="X11" s="133">
        <v>777.91</v>
      </c>
      <c r="Y11" s="55">
        <v>468.363</v>
      </c>
      <c r="Z11" s="56">
        <v>309.54699999999997</v>
      </c>
      <c r="AA11" s="57">
        <v>166.09125827616614</v>
      </c>
      <c r="AB11" s="118" t="s">
        <v>59</v>
      </c>
      <c r="AC11" s="133">
        <v>903.12099999999998</v>
      </c>
      <c r="AD11" s="57">
        <v>144.19999999999999</v>
      </c>
      <c r="AE11" s="118" t="s">
        <v>66</v>
      </c>
      <c r="AF11" s="133">
        <v>2492.5810000000001</v>
      </c>
      <c r="AG11" s="59">
        <v>10.3</v>
      </c>
      <c r="AH11" s="52">
        <v>0.5</v>
      </c>
      <c r="AI11" s="60">
        <v>0.438</v>
      </c>
      <c r="AJ11" s="118" t="s">
        <v>66</v>
      </c>
      <c r="AK11" s="141">
        <v>69942.899999999994</v>
      </c>
      <c r="AL11" s="62">
        <v>128.5</v>
      </c>
      <c r="AM11" s="63">
        <v>1.0153176837084124</v>
      </c>
      <c r="AN11" s="60">
        <v>1.0028474603461068</v>
      </c>
      <c r="AO11" s="118" t="s">
        <v>54</v>
      </c>
      <c r="AP11" s="133">
        <v>13</v>
      </c>
      <c r="AQ11" s="64">
        <v>103.6</v>
      </c>
      <c r="AR11" s="189" t="s">
        <v>30</v>
      </c>
      <c r="AS11" s="216">
        <v>83</v>
      </c>
      <c r="AT11" s="215">
        <v>60.6</v>
      </c>
      <c r="AU11" s="206">
        <v>1E-3</v>
      </c>
      <c r="AV11" s="217">
        <v>2E-3</v>
      </c>
    </row>
    <row r="12" spans="1:48" s="40" customFormat="1" ht="13.5" customHeight="1" x14ac:dyDescent="0.25">
      <c r="A12" s="42">
        <v>5</v>
      </c>
      <c r="B12" s="118" t="s">
        <v>31</v>
      </c>
      <c r="C12" s="116">
        <v>2345.1660000000002</v>
      </c>
      <c r="D12" s="45">
        <v>165.87354780738474</v>
      </c>
      <c r="E12" s="118" t="s">
        <v>57</v>
      </c>
      <c r="F12" s="116">
        <v>2419.0598999999997</v>
      </c>
      <c r="G12" s="45">
        <v>150.624678436105</v>
      </c>
      <c r="H12" s="118" t="s">
        <v>47</v>
      </c>
      <c r="I12" s="123">
        <v>79.209500000000006</v>
      </c>
      <c r="J12" s="49" t="s">
        <v>116</v>
      </c>
      <c r="K12" s="118" t="s">
        <v>75</v>
      </c>
      <c r="L12" s="125">
        <v>28218</v>
      </c>
      <c r="M12" s="45">
        <v>176.9</v>
      </c>
      <c r="N12" s="118" t="s">
        <v>75</v>
      </c>
      <c r="O12" s="123">
        <v>396.39690000000002</v>
      </c>
      <c r="P12" s="49">
        <v>198.99542668386889</v>
      </c>
      <c r="Q12" s="118" t="s">
        <v>56</v>
      </c>
      <c r="R12" s="123">
        <v>3543.5</v>
      </c>
      <c r="S12" s="49">
        <v>121.9</v>
      </c>
      <c r="T12" s="118" t="s">
        <v>68</v>
      </c>
      <c r="U12" s="123">
        <v>0.66249999999999998</v>
      </c>
      <c r="V12" s="49">
        <v>157.43821292775667</v>
      </c>
      <c r="W12" s="118" t="s">
        <v>42</v>
      </c>
      <c r="X12" s="133">
        <v>1046.9570000000001</v>
      </c>
      <c r="Y12" s="55">
        <v>773.399</v>
      </c>
      <c r="Z12" s="56">
        <v>273.55800000000011</v>
      </c>
      <c r="AA12" s="57">
        <v>135.37087583511229</v>
      </c>
      <c r="AB12" s="118" t="s">
        <v>27</v>
      </c>
      <c r="AC12" s="133">
        <v>4726.5</v>
      </c>
      <c r="AD12" s="57">
        <v>141.4</v>
      </c>
      <c r="AE12" s="118" t="s">
        <v>64</v>
      </c>
      <c r="AF12" s="133">
        <v>231.04900000000001</v>
      </c>
      <c r="AG12" s="59">
        <v>19.8</v>
      </c>
      <c r="AH12" s="52">
        <v>0.313</v>
      </c>
      <c r="AI12" s="60">
        <v>0.313</v>
      </c>
      <c r="AJ12" s="118" t="s">
        <v>95</v>
      </c>
      <c r="AK12" s="141">
        <v>50958</v>
      </c>
      <c r="AL12" s="62">
        <v>127.8</v>
      </c>
      <c r="AM12" s="63">
        <v>0.73972566945913421</v>
      </c>
      <c r="AN12" s="149">
        <v>0.67326395155306906</v>
      </c>
      <c r="AO12" s="118" t="s">
        <v>43</v>
      </c>
      <c r="AP12" s="133">
        <v>6.3869999999999996</v>
      </c>
      <c r="AQ12" s="64">
        <v>103.3</v>
      </c>
      <c r="AR12" s="118" t="s">
        <v>32</v>
      </c>
      <c r="AS12" s="165">
        <v>791</v>
      </c>
      <c r="AT12" s="51">
        <v>60.6</v>
      </c>
      <c r="AU12" s="52">
        <v>1E-3</v>
      </c>
      <c r="AV12" s="53">
        <v>3.0000000000000001E-3</v>
      </c>
    </row>
    <row r="13" spans="1:48" s="40" customFormat="1" ht="13.5" customHeight="1" x14ac:dyDescent="0.25">
      <c r="A13" s="42">
        <v>7</v>
      </c>
      <c r="B13" s="118" t="s">
        <v>61</v>
      </c>
      <c r="C13" s="116">
        <v>5870.3</v>
      </c>
      <c r="D13" s="45">
        <v>153.47052438134</v>
      </c>
      <c r="E13" s="118" t="s">
        <v>32</v>
      </c>
      <c r="F13" s="116">
        <v>8406.5259999999998</v>
      </c>
      <c r="G13" s="45">
        <v>143.63294950344826</v>
      </c>
      <c r="H13" s="118" t="s">
        <v>75</v>
      </c>
      <c r="I13" s="123">
        <v>690.67570000000001</v>
      </c>
      <c r="J13" s="49">
        <v>193.7</v>
      </c>
      <c r="K13" s="118" t="s">
        <v>62</v>
      </c>
      <c r="L13" s="125">
        <v>3446</v>
      </c>
      <c r="M13" s="45">
        <v>166.2</v>
      </c>
      <c r="N13" s="118" t="s">
        <v>64</v>
      </c>
      <c r="O13" s="123">
        <v>297.11440000000005</v>
      </c>
      <c r="P13" s="49">
        <v>175.88945371537366</v>
      </c>
      <c r="Q13" s="118" t="s">
        <v>76</v>
      </c>
      <c r="R13" s="123">
        <v>1048.2</v>
      </c>
      <c r="S13" s="49">
        <v>121</v>
      </c>
      <c r="T13" s="118" t="s">
        <v>73</v>
      </c>
      <c r="U13" s="123">
        <v>1110.4809</v>
      </c>
      <c r="V13" s="49">
        <v>150.62950107477116</v>
      </c>
      <c r="W13" s="118" t="s">
        <v>54</v>
      </c>
      <c r="X13" s="133">
        <v>611.68700000000001</v>
      </c>
      <c r="Y13" s="55">
        <v>455.20499999999998</v>
      </c>
      <c r="Z13" s="56">
        <v>156.48200000000003</v>
      </c>
      <c r="AA13" s="57">
        <v>134.37616019156204</v>
      </c>
      <c r="AB13" s="118" t="s">
        <v>35</v>
      </c>
      <c r="AC13" s="133">
        <v>10977.870999999999</v>
      </c>
      <c r="AD13" s="57">
        <v>133</v>
      </c>
      <c r="AE13" s="118" t="s">
        <v>62</v>
      </c>
      <c r="AF13" s="133">
        <v>8.5489999999999995</v>
      </c>
      <c r="AG13" s="59">
        <v>21.7</v>
      </c>
      <c r="AH13" s="52">
        <v>0.33300000000000002</v>
      </c>
      <c r="AI13" s="60">
        <v>0.5</v>
      </c>
      <c r="AJ13" s="118" t="s">
        <v>50</v>
      </c>
      <c r="AK13" s="141">
        <v>47686.7</v>
      </c>
      <c r="AL13" s="62">
        <v>125</v>
      </c>
      <c r="AM13" s="70">
        <v>0.69223823701473552</v>
      </c>
      <c r="AN13" s="149">
        <v>0.6559185064869959</v>
      </c>
      <c r="AO13" s="118" t="s">
        <v>72</v>
      </c>
      <c r="AP13" s="133">
        <v>20.068000000000001</v>
      </c>
      <c r="AQ13" s="64">
        <v>103.2</v>
      </c>
      <c r="AR13" s="118" t="s">
        <v>54</v>
      </c>
      <c r="AS13" s="165">
        <v>157</v>
      </c>
      <c r="AT13" s="51">
        <v>63.4</v>
      </c>
      <c r="AU13" s="52">
        <v>3.0000000000000001E-3</v>
      </c>
      <c r="AV13" s="53">
        <v>4.0000000000000001E-3</v>
      </c>
    </row>
    <row r="14" spans="1:48" s="40" customFormat="1" ht="13.5" customHeight="1" x14ac:dyDescent="0.25">
      <c r="A14" s="42">
        <v>9</v>
      </c>
      <c r="B14" s="118" t="s">
        <v>48</v>
      </c>
      <c r="C14" s="116">
        <v>17776.547399999999</v>
      </c>
      <c r="D14" s="45">
        <v>148.60920537963136</v>
      </c>
      <c r="E14" s="118" t="s">
        <v>33</v>
      </c>
      <c r="F14" s="116">
        <v>619.16700000000003</v>
      </c>
      <c r="G14" s="45">
        <v>140.83983868975574</v>
      </c>
      <c r="H14" s="118" t="s">
        <v>51</v>
      </c>
      <c r="I14" s="123">
        <v>74.869</v>
      </c>
      <c r="J14" s="49">
        <v>185.5</v>
      </c>
      <c r="K14" s="118" t="s">
        <v>57</v>
      </c>
      <c r="L14" s="125">
        <v>7820</v>
      </c>
      <c r="M14" s="45">
        <v>166</v>
      </c>
      <c r="N14" s="118" t="s">
        <v>39</v>
      </c>
      <c r="O14" s="123">
        <v>38.994699999999995</v>
      </c>
      <c r="P14" s="49">
        <v>170.69174571352278</v>
      </c>
      <c r="Q14" s="118" t="s">
        <v>46</v>
      </c>
      <c r="R14" s="123">
        <v>8629.1</v>
      </c>
      <c r="S14" s="49">
        <v>120.3</v>
      </c>
      <c r="T14" s="220" t="s">
        <v>33</v>
      </c>
      <c r="U14" s="192">
        <v>16.714400000000001</v>
      </c>
      <c r="V14" s="193">
        <v>150</v>
      </c>
      <c r="W14" s="118" t="s">
        <v>35</v>
      </c>
      <c r="X14" s="133">
        <v>7325.0879999999997</v>
      </c>
      <c r="Y14" s="55">
        <v>5695.0820000000003</v>
      </c>
      <c r="Z14" s="56">
        <v>1630.0059999999994</v>
      </c>
      <c r="AA14" s="57">
        <v>128.62129114207661</v>
      </c>
      <c r="AB14" s="118" t="s">
        <v>54</v>
      </c>
      <c r="AC14" s="133">
        <v>661.375</v>
      </c>
      <c r="AD14" s="57">
        <v>131.19999999999999</v>
      </c>
      <c r="AE14" s="118" t="s">
        <v>42</v>
      </c>
      <c r="AF14" s="133">
        <v>40.484000000000002</v>
      </c>
      <c r="AG14" s="59">
        <v>25.4</v>
      </c>
      <c r="AH14" s="52">
        <v>0.26900000000000002</v>
      </c>
      <c r="AI14" s="60">
        <v>0.34599999999999997</v>
      </c>
      <c r="AJ14" s="118" t="s">
        <v>31</v>
      </c>
      <c r="AK14" s="141">
        <v>48683</v>
      </c>
      <c r="AL14" s="62">
        <v>124.8</v>
      </c>
      <c r="AM14" s="63">
        <v>0.70670090596724822</v>
      </c>
      <c r="AN14" s="60">
        <v>0.74404940945276621</v>
      </c>
      <c r="AO14" s="118" t="s">
        <v>59</v>
      </c>
      <c r="AP14" s="133">
        <v>9.1969999999999992</v>
      </c>
      <c r="AQ14" s="64">
        <v>102.7</v>
      </c>
      <c r="AR14" s="118" t="s">
        <v>67</v>
      </c>
      <c r="AS14" s="165">
        <v>156</v>
      </c>
      <c r="AT14" s="51">
        <v>64.099999999999994</v>
      </c>
      <c r="AU14" s="52">
        <v>2E-3</v>
      </c>
      <c r="AV14" s="53">
        <v>3.0000000000000001E-3</v>
      </c>
    </row>
    <row r="15" spans="1:48" s="40" customFormat="1" ht="13.5" customHeight="1" x14ac:dyDescent="0.25">
      <c r="A15" s="42">
        <v>10</v>
      </c>
      <c r="B15" s="118" t="s">
        <v>65</v>
      </c>
      <c r="C15" s="116">
        <v>617.47890000000007</v>
      </c>
      <c r="D15" s="45">
        <v>144.28941402942951</v>
      </c>
      <c r="E15" s="118" t="s">
        <v>43</v>
      </c>
      <c r="F15" s="116">
        <v>2336.1546000000003</v>
      </c>
      <c r="G15" s="45">
        <v>137.37451512680872</v>
      </c>
      <c r="H15" s="118" t="s">
        <v>33</v>
      </c>
      <c r="I15" s="123">
        <v>7467.8002000000006</v>
      </c>
      <c r="J15" s="49">
        <v>180.3</v>
      </c>
      <c r="K15" s="118" t="s">
        <v>68</v>
      </c>
      <c r="L15" s="125">
        <v>3237</v>
      </c>
      <c r="M15" s="45">
        <v>156.69999999999999</v>
      </c>
      <c r="N15" s="118" t="s">
        <v>62</v>
      </c>
      <c r="O15" s="123">
        <v>328.7525</v>
      </c>
      <c r="P15" s="49">
        <v>155.24240770053152</v>
      </c>
      <c r="Q15" s="118" t="s">
        <v>64</v>
      </c>
      <c r="R15" s="123">
        <v>3730.9</v>
      </c>
      <c r="S15" s="49">
        <v>119.1</v>
      </c>
      <c r="T15" s="189" t="s">
        <v>27</v>
      </c>
      <c r="U15" s="192">
        <v>3994.0608000000002</v>
      </c>
      <c r="V15" s="193">
        <v>148.92102320832075</v>
      </c>
      <c r="W15" s="118" t="s">
        <v>33</v>
      </c>
      <c r="X15" s="133">
        <v>80179.801999999996</v>
      </c>
      <c r="Y15" s="55">
        <v>63356.646999999997</v>
      </c>
      <c r="Z15" s="56">
        <v>16823.154999999999</v>
      </c>
      <c r="AA15" s="57">
        <v>126.55310183949602</v>
      </c>
      <c r="AB15" s="118" t="s">
        <v>33</v>
      </c>
      <c r="AC15" s="133">
        <v>81584.192999999999</v>
      </c>
      <c r="AD15" s="57">
        <v>126</v>
      </c>
      <c r="AE15" s="118" t="s">
        <v>43</v>
      </c>
      <c r="AF15" s="133">
        <v>15.134</v>
      </c>
      <c r="AG15" s="59">
        <v>31.7</v>
      </c>
      <c r="AH15" s="52">
        <v>0.154</v>
      </c>
      <c r="AI15" s="60">
        <v>0.154</v>
      </c>
      <c r="AJ15" s="118" t="s">
        <v>61</v>
      </c>
      <c r="AK15" s="141">
        <v>52554</v>
      </c>
      <c r="AL15" s="62">
        <v>123.7</v>
      </c>
      <c r="AM15" s="63">
        <v>0.76289381123190358</v>
      </c>
      <c r="AN15" s="67">
        <v>0.73508592512382442</v>
      </c>
      <c r="AO15" s="118" t="s">
        <v>57</v>
      </c>
      <c r="AP15" s="133">
        <v>10.51</v>
      </c>
      <c r="AQ15" s="64">
        <v>102.3</v>
      </c>
      <c r="AR15" s="118" t="s">
        <v>59</v>
      </c>
      <c r="AS15" s="165">
        <v>117</v>
      </c>
      <c r="AT15" s="51">
        <v>64.7</v>
      </c>
      <c r="AU15" s="52">
        <v>4.0000000000000001E-3</v>
      </c>
      <c r="AV15" s="53">
        <v>4.0000000000000001E-3</v>
      </c>
    </row>
    <row r="16" spans="1:48" s="40" customFormat="1" ht="13.5" customHeight="1" x14ac:dyDescent="0.25">
      <c r="A16" s="42">
        <v>13</v>
      </c>
      <c r="B16" s="118" t="s">
        <v>33</v>
      </c>
      <c r="C16" s="116">
        <v>34063.127</v>
      </c>
      <c r="D16" s="45">
        <v>141.35704548434708</v>
      </c>
      <c r="E16" s="118" t="s">
        <v>69</v>
      </c>
      <c r="F16" s="116">
        <v>2298.33</v>
      </c>
      <c r="G16" s="45">
        <v>134.89229534001709</v>
      </c>
      <c r="H16" s="118" t="s">
        <v>59</v>
      </c>
      <c r="I16" s="123">
        <v>50.184400000000004</v>
      </c>
      <c r="J16" s="49">
        <v>175.1</v>
      </c>
      <c r="K16" s="118" t="s">
        <v>53</v>
      </c>
      <c r="L16" s="125">
        <v>23455</v>
      </c>
      <c r="M16" s="45">
        <v>154</v>
      </c>
      <c r="N16" s="118" t="s">
        <v>43</v>
      </c>
      <c r="O16" s="123">
        <v>55.491999999999997</v>
      </c>
      <c r="P16" s="49">
        <v>153.86406991704007</v>
      </c>
      <c r="Q16" s="118" t="s">
        <v>69</v>
      </c>
      <c r="R16" s="123">
        <v>1818.9</v>
      </c>
      <c r="S16" s="49">
        <v>118.9</v>
      </c>
      <c r="T16" s="118" t="s">
        <v>30</v>
      </c>
      <c r="U16" s="123">
        <v>2766.694</v>
      </c>
      <c r="V16" s="49">
        <v>132.18017304570637</v>
      </c>
      <c r="W16" s="118" t="s">
        <v>72</v>
      </c>
      <c r="X16" s="133">
        <v>535.76</v>
      </c>
      <c r="Y16" s="55">
        <v>433.541</v>
      </c>
      <c r="Z16" s="56">
        <v>102.21899999999999</v>
      </c>
      <c r="AA16" s="57">
        <v>123.57770084028961</v>
      </c>
      <c r="AB16" s="118" t="s">
        <v>29</v>
      </c>
      <c r="AC16" s="133">
        <v>1654.8620000000001</v>
      </c>
      <c r="AD16" s="57">
        <v>124</v>
      </c>
      <c r="AE16" s="118" t="s">
        <v>72</v>
      </c>
      <c r="AF16" s="133">
        <v>36.738</v>
      </c>
      <c r="AG16" s="59">
        <v>35.1</v>
      </c>
      <c r="AH16" s="52">
        <v>0.36</v>
      </c>
      <c r="AI16" s="60">
        <v>0.2</v>
      </c>
      <c r="AJ16" s="118" t="s">
        <v>57</v>
      </c>
      <c r="AK16" s="141">
        <v>57406.400000000001</v>
      </c>
      <c r="AL16" s="62">
        <v>123.2</v>
      </c>
      <c r="AM16" s="63">
        <v>0.83333309139367406</v>
      </c>
      <c r="AN16" s="60">
        <v>0.76512462652148627</v>
      </c>
      <c r="AO16" s="118" t="s">
        <v>32</v>
      </c>
      <c r="AP16" s="133">
        <v>312.64</v>
      </c>
      <c r="AQ16" s="64">
        <v>101</v>
      </c>
      <c r="AR16" s="118" t="s">
        <v>56</v>
      </c>
      <c r="AS16" s="165">
        <v>171</v>
      </c>
      <c r="AT16" s="51">
        <v>64.900000000000006</v>
      </c>
      <c r="AU16" s="52">
        <v>3.0000000000000001E-3</v>
      </c>
      <c r="AV16" s="53">
        <v>5.0000000000000001E-3</v>
      </c>
    </row>
    <row r="17" spans="1:48" s="40" customFormat="1" ht="13.5" customHeight="1" x14ac:dyDescent="0.25">
      <c r="A17" s="42">
        <v>14</v>
      </c>
      <c r="B17" s="118" t="s">
        <v>27</v>
      </c>
      <c r="C17" s="116">
        <v>2918.5081</v>
      </c>
      <c r="D17" s="45">
        <v>139.57683634495172</v>
      </c>
      <c r="E17" s="118" t="s">
        <v>42</v>
      </c>
      <c r="F17" s="116">
        <v>1857.7721000000001</v>
      </c>
      <c r="G17" s="45">
        <v>133.24462417860357</v>
      </c>
      <c r="H17" s="118" t="s">
        <v>53</v>
      </c>
      <c r="I17" s="123">
        <v>164.30529999999999</v>
      </c>
      <c r="J17" s="49">
        <v>173.5</v>
      </c>
      <c r="K17" s="118" t="s">
        <v>56</v>
      </c>
      <c r="L17" s="125">
        <v>13733</v>
      </c>
      <c r="M17" s="45">
        <v>151</v>
      </c>
      <c r="N17" s="118" t="s">
        <v>65</v>
      </c>
      <c r="O17" s="123">
        <v>69.245699999999999</v>
      </c>
      <c r="P17" s="49">
        <v>144.381290358901</v>
      </c>
      <c r="Q17" s="191" t="s">
        <v>26</v>
      </c>
      <c r="R17" s="156">
        <v>551774</v>
      </c>
      <c r="S17" s="157">
        <v>118.1</v>
      </c>
      <c r="T17" s="191" t="s">
        <v>26</v>
      </c>
      <c r="U17" s="156">
        <v>43349.057099999998</v>
      </c>
      <c r="V17" s="157">
        <v>126.24098122530667</v>
      </c>
      <c r="W17" s="118" t="s">
        <v>57</v>
      </c>
      <c r="X17" s="133">
        <v>1277.193</v>
      </c>
      <c r="Y17" s="55">
        <v>1041.8800000000001</v>
      </c>
      <c r="Z17" s="56">
        <v>235.31299999999987</v>
      </c>
      <c r="AA17" s="57">
        <v>122.58542250547086</v>
      </c>
      <c r="AB17" s="118" t="s">
        <v>66</v>
      </c>
      <c r="AC17" s="133">
        <v>660.71600000000001</v>
      </c>
      <c r="AD17" s="57">
        <v>123.8</v>
      </c>
      <c r="AE17" s="118" t="s">
        <v>55</v>
      </c>
      <c r="AF17" s="140">
        <v>61.878</v>
      </c>
      <c r="AG17" s="59">
        <v>43</v>
      </c>
      <c r="AH17" s="52">
        <v>0.36799999999999999</v>
      </c>
      <c r="AI17" s="60">
        <v>0.316</v>
      </c>
      <c r="AJ17" s="118" t="s">
        <v>39</v>
      </c>
      <c r="AK17" s="141">
        <v>49183</v>
      </c>
      <c r="AL17" s="62">
        <v>123.2</v>
      </c>
      <c r="AM17" s="63">
        <v>0.71395909574568472</v>
      </c>
      <c r="AN17" s="60">
        <v>0.7029216547354068</v>
      </c>
      <c r="AO17" s="118" t="s">
        <v>35</v>
      </c>
      <c r="AP17" s="133">
        <v>92.096999999999994</v>
      </c>
      <c r="AQ17" s="64">
        <v>100.9</v>
      </c>
      <c r="AR17" s="118" t="s">
        <v>35</v>
      </c>
      <c r="AS17" s="165">
        <v>390</v>
      </c>
      <c r="AT17" s="51">
        <v>66.5</v>
      </c>
      <c r="AU17" s="52">
        <v>1E-3</v>
      </c>
      <c r="AV17" s="53">
        <v>2E-3</v>
      </c>
    </row>
    <row r="18" spans="1:48" s="40" customFormat="1" ht="13.5" customHeight="1" x14ac:dyDescent="0.25">
      <c r="A18" s="42">
        <v>15</v>
      </c>
      <c r="B18" s="118" t="s">
        <v>57</v>
      </c>
      <c r="C18" s="116">
        <v>6329.4787999999999</v>
      </c>
      <c r="D18" s="45">
        <v>137.85989841524295</v>
      </c>
      <c r="E18" s="118" t="s">
        <v>59</v>
      </c>
      <c r="F18" s="116">
        <v>2225.0511000000001</v>
      </c>
      <c r="G18" s="45">
        <v>133.14590211756962</v>
      </c>
      <c r="H18" s="118" t="s">
        <v>67</v>
      </c>
      <c r="I18" s="123">
        <v>3116.1424999999999</v>
      </c>
      <c r="J18" s="49">
        <v>165.3</v>
      </c>
      <c r="K18" s="118" t="s">
        <v>72</v>
      </c>
      <c r="L18" s="125">
        <v>18614</v>
      </c>
      <c r="M18" s="45">
        <v>132.9</v>
      </c>
      <c r="N18" s="189" t="s">
        <v>67</v>
      </c>
      <c r="O18" s="192">
        <v>2775.5209</v>
      </c>
      <c r="P18" s="193">
        <v>141.58381487026443</v>
      </c>
      <c r="Q18" s="118" t="s">
        <v>60</v>
      </c>
      <c r="R18" s="123">
        <v>2194.1999999999998</v>
      </c>
      <c r="S18" s="49">
        <v>116.8</v>
      </c>
      <c r="T18" s="118" t="s">
        <v>35</v>
      </c>
      <c r="U18" s="123">
        <v>29640.012999999999</v>
      </c>
      <c r="V18" s="49">
        <v>124.37613426295415</v>
      </c>
      <c r="W18" s="118" t="s">
        <v>29</v>
      </c>
      <c r="X18" s="133">
        <v>1497.4749999999999</v>
      </c>
      <c r="Y18" s="55">
        <v>1270.6679999999999</v>
      </c>
      <c r="Z18" s="56">
        <v>226.80700000000002</v>
      </c>
      <c r="AA18" s="57">
        <v>117.84943037835218</v>
      </c>
      <c r="AB18" s="220" t="s">
        <v>31</v>
      </c>
      <c r="AC18" s="222">
        <v>2127.2339999999999</v>
      </c>
      <c r="AD18" s="195">
        <v>123.3</v>
      </c>
      <c r="AE18" s="118" t="s">
        <v>47</v>
      </c>
      <c r="AF18" s="133">
        <v>40.348999999999997</v>
      </c>
      <c r="AG18" s="59">
        <v>46.4</v>
      </c>
      <c r="AH18" s="52">
        <v>0.219</v>
      </c>
      <c r="AI18" s="60">
        <v>0.34399999999999997</v>
      </c>
      <c r="AJ18" s="118" t="s">
        <v>45</v>
      </c>
      <c r="AK18" s="141">
        <v>54886.6</v>
      </c>
      <c r="AL18" s="62">
        <v>122.6</v>
      </c>
      <c r="AM18" s="63">
        <v>0.79675471818626553</v>
      </c>
      <c r="AN18" s="60">
        <v>0.73691070604985065</v>
      </c>
      <c r="AO18" s="191" t="s">
        <v>26</v>
      </c>
      <c r="AP18" s="200">
        <v>1029.296</v>
      </c>
      <c r="AQ18" s="164">
        <v>100.5</v>
      </c>
      <c r="AR18" s="118" t="s">
        <v>33</v>
      </c>
      <c r="AS18" s="165">
        <v>381</v>
      </c>
      <c r="AT18" s="51">
        <v>66.8</v>
      </c>
      <c r="AU18" s="52">
        <v>2E-3</v>
      </c>
      <c r="AV18" s="53">
        <v>3.0000000000000001E-3</v>
      </c>
    </row>
    <row r="19" spans="1:48" s="40" customFormat="1" ht="13.5" customHeight="1" x14ac:dyDescent="0.25">
      <c r="A19" s="42">
        <v>16</v>
      </c>
      <c r="B19" s="118" t="s">
        <v>30</v>
      </c>
      <c r="C19" s="116">
        <v>1685.2452000000003</v>
      </c>
      <c r="D19" s="45">
        <v>137.60945504785829</v>
      </c>
      <c r="E19" s="118" t="s">
        <v>31</v>
      </c>
      <c r="F19" s="116">
        <v>93.728200000000001</v>
      </c>
      <c r="G19" s="45">
        <v>132.95930569879098</v>
      </c>
      <c r="H19" s="118" t="s">
        <v>58</v>
      </c>
      <c r="I19" s="123">
        <v>56.269400000000005</v>
      </c>
      <c r="J19" s="49">
        <v>159.6</v>
      </c>
      <c r="K19" s="118" t="s">
        <v>43</v>
      </c>
      <c r="L19" s="125">
        <v>6451</v>
      </c>
      <c r="M19" s="45">
        <v>132.19999999999999</v>
      </c>
      <c r="N19" s="118" t="s">
        <v>30</v>
      </c>
      <c r="O19" s="123">
        <v>225.34289999999999</v>
      </c>
      <c r="P19" s="49">
        <v>137.32440843826728</v>
      </c>
      <c r="Q19" s="118" t="s">
        <v>43</v>
      </c>
      <c r="R19" s="123">
        <v>2321.4</v>
      </c>
      <c r="S19" s="49">
        <v>115.8</v>
      </c>
      <c r="T19" s="118" t="s">
        <v>31</v>
      </c>
      <c r="U19" s="123">
        <v>441.10129999999998</v>
      </c>
      <c r="V19" s="49">
        <v>117.99825156585972</v>
      </c>
      <c r="W19" s="191" t="s">
        <v>26</v>
      </c>
      <c r="X19" s="200">
        <v>238398.96799999999</v>
      </c>
      <c r="Y19" s="201">
        <v>207344.87599999999</v>
      </c>
      <c r="Z19" s="159">
        <v>31054.092000000004</v>
      </c>
      <c r="AA19" s="160">
        <v>114.97702407654387</v>
      </c>
      <c r="AB19" s="118" t="s">
        <v>57</v>
      </c>
      <c r="AC19" s="133">
        <v>1290.008</v>
      </c>
      <c r="AD19" s="57">
        <v>122.1</v>
      </c>
      <c r="AE19" s="118" t="s">
        <v>48</v>
      </c>
      <c r="AF19" s="140">
        <v>17.34</v>
      </c>
      <c r="AG19" s="59">
        <v>47.5</v>
      </c>
      <c r="AH19" s="52">
        <v>0.20699999999999999</v>
      </c>
      <c r="AI19" s="60">
        <v>0.20699999999999999</v>
      </c>
      <c r="AJ19" s="118" t="s">
        <v>36</v>
      </c>
      <c r="AK19" s="141">
        <v>56927.9</v>
      </c>
      <c r="AL19" s="62">
        <v>122.2</v>
      </c>
      <c r="AM19" s="63">
        <v>0.82638700377571039</v>
      </c>
      <c r="AN19" s="67">
        <v>0.85744650985582227</v>
      </c>
      <c r="AO19" s="118" t="s">
        <v>75</v>
      </c>
      <c r="AP19" s="133">
        <v>16.957999999999998</v>
      </c>
      <c r="AQ19" s="64">
        <v>100.3</v>
      </c>
      <c r="AR19" s="118" t="s">
        <v>42</v>
      </c>
      <c r="AS19" s="165">
        <v>274</v>
      </c>
      <c r="AT19" s="51">
        <v>67.3</v>
      </c>
      <c r="AU19" s="52">
        <v>5.0000000000000001E-3</v>
      </c>
      <c r="AV19" s="53">
        <v>6.0000000000000001E-3</v>
      </c>
    </row>
    <row r="20" spans="1:48" s="40" customFormat="1" ht="13.5" customHeight="1" x14ac:dyDescent="0.25">
      <c r="A20" s="42">
        <v>17</v>
      </c>
      <c r="B20" s="118" t="s">
        <v>38</v>
      </c>
      <c r="C20" s="116">
        <v>1542.5</v>
      </c>
      <c r="D20" s="45">
        <v>132.88543317940588</v>
      </c>
      <c r="E20" s="118" t="s">
        <v>71</v>
      </c>
      <c r="F20" s="116">
        <v>2350.1156000000001</v>
      </c>
      <c r="G20" s="45">
        <v>131.76301227499908</v>
      </c>
      <c r="H20" s="118" t="s">
        <v>95</v>
      </c>
      <c r="I20" s="123">
        <v>5.1948999999999996</v>
      </c>
      <c r="J20" s="49">
        <v>154.19999999999999</v>
      </c>
      <c r="K20" s="220" t="s">
        <v>73</v>
      </c>
      <c r="L20" s="194">
        <v>49271</v>
      </c>
      <c r="M20" s="188">
        <v>129.5</v>
      </c>
      <c r="N20" s="118" t="s">
        <v>53</v>
      </c>
      <c r="O20" s="123">
        <v>135.8665</v>
      </c>
      <c r="P20" s="49">
        <v>134.22095113903544</v>
      </c>
      <c r="Q20" s="118" t="s">
        <v>70</v>
      </c>
      <c r="R20" s="123">
        <v>8763.9</v>
      </c>
      <c r="S20" s="49">
        <v>115.7</v>
      </c>
      <c r="T20" s="118" t="s">
        <v>58</v>
      </c>
      <c r="U20" s="123">
        <v>77.464500000000001</v>
      </c>
      <c r="V20" s="49">
        <v>105.07365308447724</v>
      </c>
      <c r="W20" s="118" t="s">
        <v>32</v>
      </c>
      <c r="X20" s="133">
        <v>91137.762000000002</v>
      </c>
      <c r="Y20" s="55">
        <v>80317.616999999998</v>
      </c>
      <c r="Z20" s="56">
        <v>10820.145000000004</v>
      </c>
      <c r="AA20" s="57">
        <v>113.47169575511684</v>
      </c>
      <c r="AB20" s="118" t="s">
        <v>65</v>
      </c>
      <c r="AC20" s="133">
        <v>53.533999999999999</v>
      </c>
      <c r="AD20" s="57">
        <v>121.3</v>
      </c>
      <c r="AE20" s="118" t="s">
        <v>27</v>
      </c>
      <c r="AF20" s="133">
        <v>758.97799999999995</v>
      </c>
      <c r="AG20" s="59">
        <v>58.4</v>
      </c>
      <c r="AH20" s="52">
        <v>0.434</v>
      </c>
      <c r="AI20" s="60">
        <v>0.41499999999999998</v>
      </c>
      <c r="AJ20" s="189" t="s">
        <v>27</v>
      </c>
      <c r="AK20" s="209">
        <v>54888.4</v>
      </c>
      <c r="AL20" s="208">
        <v>122.2</v>
      </c>
      <c r="AM20" s="213">
        <v>0.79678084766946788</v>
      </c>
      <c r="AN20" s="207">
        <v>0.79588521927449918</v>
      </c>
      <c r="AO20" s="118" t="s">
        <v>33</v>
      </c>
      <c r="AP20" s="133">
        <v>69.459999999999994</v>
      </c>
      <c r="AQ20" s="64">
        <v>100.2</v>
      </c>
      <c r="AR20" s="118" t="s">
        <v>46</v>
      </c>
      <c r="AS20" s="165">
        <v>193</v>
      </c>
      <c r="AT20" s="51">
        <v>68.7</v>
      </c>
      <c r="AU20" s="52">
        <v>2E-3</v>
      </c>
      <c r="AV20" s="53">
        <v>3.0000000000000001E-3</v>
      </c>
    </row>
    <row r="21" spans="1:48" s="40" customFormat="1" ht="13.5" customHeight="1" x14ac:dyDescent="0.25">
      <c r="A21" s="42">
        <v>18</v>
      </c>
      <c r="B21" s="118" t="s">
        <v>67</v>
      </c>
      <c r="C21" s="116">
        <v>89897.2</v>
      </c>
      <c r="D21" s="45">
        <v>131.65004030078032</v>
      </c>
      <c r="E21" s="118" t="s">
        <v>54</v>
      </c>
      <c r="F21" s="116">
        <v>3193.0202000000004</v>
      </c>
      <c r="G21" s="45">
        <v>127.54796010638228</v>
      </c>
      <c r="H21" s="118" t="s">
        <v>32</v>
      </c>
      <c r="I21" s="123">
        <v>19867.6185</v>
      </c>
      <c r="J21" s="49">
        <v>149.6</v>
      </c>
      <c r="K21" s="118" t="s">
        <v>71</v>
      </c>
      <c r="L21" s="125">
        <v>30438</v>
      </c>
      <c r="M21" s="45">
        <v>125</v>
      </c>
      <c r="N21" s="118" t="s">
        <v>46</v>
      </c>
      <c r="O21" s="123">
        <v>255.89349999999999</v>
      </c>
      <c r="P21" s="49">
        <v>128.63404168472147</v>
      </c>
      <c r="Q21" s="118" t="s">
        <v>35</v>
      </c>
      <c r="R21" s="123">
        <v>69525.600000000006</v>
      </c>
      <c r="S21" s="49">
        <v>115.5</v>
      </c>
      <c r="T21" s="118" t="s">
        <v>75</v>
      </c>
      <c r="U21" s="123">
        <v>2.1032999999999999</v>
      </c>
      <c r="V21" s="49"/>
      <c r="W21" s="118" t="s">
        <v>76</v>
      </c>
      <c r="X21" s="133">
        <v>961.43700000000001</v>
      </c>
      <c r="Y21" s="55">
        <v>855.529</v>
      </c>
      <c r="Z21" s="56">
        <v>105.90800000000002</v>
      </c>
      <c r="AA21" s="57">
        <v>112.37924138164807</v>
      </c>
      <c r="AB21" s="118" t="s">
        <v>38</v>
      </c>
      <c r="AC21" s="133">
        <v>213.99199999999999</v>
      </c>
      <c r="AD21" s="57">
        <v>120.1</v>
      </c>
      <c r="AE21" s="118" t="s">
        <v>36</v>
      </c>
      <c r="AF21" s="133">
        <v>26.986000000000001</v>
      </c>
      <c r="AG21" s="59">
        <v>65.5</v>
      </c>
      <c r="AH21" s="52">
        <v>0.38100000000000001</v>
      </c>
      <c r="AI21" s="60">
        <v>0.38100000000000001</v>
      </c>
      <c r="AJ21" s="118" t="s">
        <v>42</v>
      </c>
      <c r="AK21" s="141">
        <v>55447</v>
      </c>
      <c r="AL21" s="62">
        <v>122</v>
      </c>
      <c r="AM21" s="63">
        <v>0.80488969728993709</v>
      </c>
      <c r="AN21" s="60">
        <v>0.78874651587158351</v>
      </c>
      <c r="AO21" s="118" t="s">
        <v>48</v>
      </c>
      <c r="AP21" s="133">
        <v>17.863</v>
      </c>
      <c r="AQ21" s="64">
        <v>100</v>
      </c>
      <c r="AR21" s="118" t="s">
        <v>60</v>
      </c>
      <c r="AS21" s="165">
        <v>166</v>
      </c>
      <c r="AT21" s="51">
        <v>68.8</v>
      </c>
      <c r="AU21" s="52">
        <v>5.0000000000000001E-3</v>
      </c>
      <c r="AV21" s="53">
        <v>7.0000000000000001E-3</v>
      </c>
    </row>
    <row r="22" spans="1:48" s="40" customFormat="1" ht="13.5" customHeight="1" x14ac:dyDescent="0.25">
      <c r="A22" s="42">
        <v>19</v>
      </c>
      <c r="B22" s="118" t="s">
        <v>39</v>
      </c>
      <c r="C22" s="116">
        <v>2962.8301000000001</v>
      </c>
      <c r="D22" s="45">
        <v>129.93188293321185</v>
      </c>
      <c r="E22" s="118" t="s">
        <v>67</v>
      </c>
      <c r="F22" s="116">
        <v>5597.79</v>
      </c>
      <c r="G22" s="45">
        <v>122.29573835577676</v>
      </c>
      <c r="H22" s="118" t="s">
        <v>29</v>
      </c>
      <c r="I22" s="123">
        <v>4040.9907000000003</v>
      </c>
      <c r="J22" s="49">
        <v>136</v>
      </c>
      <c r="K22" s="118" t="s">
        <v>42</v>
      </c>
      <c r="L22" s="125">
        <v>45638</v>
      </c>
      <c r="M22" s="45">
        <v>123.9</v>
      </c>
      <c r="N22" s="118" t="s">
        <v>74</v>
      </c>
      <c r="O22" s="123">
        <v>5.6433</v>
      </c>
      <c r="P22" s="49">
        <v>124.42783436962563</v>
      </c>
      <c r="Q22" s="118" t="s">
        <v>45</v>
      </c>
      <c r="R22" s="123">
        <v>2907.3</v>
      </c>
      <c r="S22" s="49">
        <v>115.3</v>
      </c>
      <c r="T22" s="118" t="s">
        <v>29</v>
      </c>
      <c r="U22" s="123"/>
      <c r="V22" s="49"/>
      <c r="W22" s="220" t="s">
        <v>60</v>
      </c>
      <c r="X22" s="222">
        <v>866.65899999999999</v>
      </c>
      <c r="Y22" s="55">
        <v>782.78300000000002</v>
      </c>
      <c r="Z22" s="198">
        <v>83.875999999999976</v>
      </c>
      <c r="AA22" s="195">
        <v>110.71510239747158</v>
      </c>
      <c r="AB22" s="118" t="s">
        <v>42</v>
      </c>
      <c r="AC22" s="133">
        <v>1087.441</v>
      </c>
      <c r="AD22" s="57">
        <v>116.6</v>
      </c>
      <c r="AE22" s="118" t="s">
        <v>53</v>
      </c>
      <c r="AF22" s="133">
        <v>86.739000000000004</v>
      </c>
      <c r="AG22" s="59">
        <v>65.5</v>
      </c>
      <c r="AH22" s="52">
        <v>0.38100000000000001</v>
      </c>
      <c r="AI22" s="60">
        <v>0.28599999999999998</v>
      </c>
      <c r="AJ22" s="118" t="s">
        <v>64</v>
      </c>
      <c r="AK22" s="141">
        <v>51306.1</v>
      </c>
      <c r="AL22" s="62">
        <v>122</v>
      </c>
      <c r="AM22" s="63">
        <v>0.74477882118288175</v>
      </c>
      <c r="AN22" s="60">
        <v>0.73171709879885305</v>
      </c>
      <c r="AO22" s="189" t="s">
        <v>64</v>
      </c>
      <c r="AP22" s="203">
        <v>8.7780000000000005</v>
      </c>
      <c r="AQ22" s="214">
        <v>100</v>
      </c>
      <c r="AR22" s="118" t="s">
        <v>70</v>
      </c>
      <c r="AS22" s="165">
        <v>96</v>
      </c>
      <c r="AT22" s="51">
        <v>69.099999999999994</v>
      </c>
      <c r="AU22" s="52">
        <v>1E-3</v>
      </c>
      <c r="AV22" s="53">
        <v>2E-3</v>
      </c>
    </row>
    <row r="23" spans="1:48" s="40" customFormat="1" ht="13.5" customHeight="1" x14ac:dyDescent="0.25">
      <c r="A23" s="42">
        <v>20</v>
      </c>
      <c r="B23" s="191" t="s">
        <v>26</v>
      </c>
      <c r="C23" s="153">
        <v>719687.4</v>
      </c>
      <c r="D23" s="154">
        <v>126.15197388305097</v>
      </c>
      <c r="E23" s="118" t="s">
        <v>51</v>
      </c>
      <c r="F23" s="116">
        <v>6808.6469000000006</v>
      </c>
      <c r="G23" s="45">
        <v>117.06760546607696</v>
      </c>
      <c r="H23" s="118" t="s">
        <v>70</v>
      </c>
      <c r="I23" s="123">
        <v>5721.5135999999993</v>
      </c>
      <c r="J23" s="49">
        <v>130.1</v>
      </c>
      <c r="K23" s="118" t="s">
        <v>50</v>
      </c>
      <c r="L23" s="125">
        <v>7757</v>
      </c>
      <c r="M23" s="45">
        <v>121.1</v>
      </c>
      <c r="N23" s="118" t="s">
        <v>48</v>
      </c>
      <c r="O23" s="123">
        <v>1629.7281</v>
      </c>
      <c r="P23" s="49">
        <v>123.10950808715128</v>
      </c>
      <c r="Q23" s="118" t="s">
        <v>55</v>
      </c>
      <c r="R23" s="123">
        <v>7633.1</v>
      </c>
      <c r="S23" s="49">
        <v>115.1</v>
      </c>
      <c r="T23" s="118" t="s">
        <v>36</v>
      </c>
      <c r="U23" s="123"/>
      <c r="V23" s="49"/>
      <c r="W23" s="118" t="s">
        <v>44</v>
      </c>
      <c r="X23" s="134">
        <v>3635.6640000000002</v>
      </c>
      <c r="Y23" s="55">
        <v>3383.4169999999999</v>
      </c>
      <c r="Z23" s="56">
        <v>252.2470000000003</v>
      </c>
      <c r="AA23" s="57">
        <v>107.45539198981386</v>
      </c>
      <c r="AB23" s="118" t="s">
        <v>76</v>
      </c>
      <c r="AC23" s="133">
        <v>964.64</v>
      </c>
      <c r="AD23" s="57">
        <v>112.3</v>
      </c>
      <c r="AE23" s="118" t="s">
        <v>32</v>
      </c>
      <c r="AF23" s="133">
        <v>9799.18</v>
      </c>
      <c r="AG23" s="59">
        <v>78.400000000000006</v>
      </c>
      <c r="AH23" s="52">
        <v>0.23200000000000001</v>
      </c>
      <c r="AI23" s="60">
        <v>0.20300000000000001</v>
      </c>
      <c r="AJ23" s="118" t="s">
        <v>56</v>
      </c>
      <c r="AK23" s="141">
        <v>46106</v>
      </c>
      <c r="AL23" s="62">
        <v>121.8</v>
      </c>
      <c r="AM23" s="70">
        <v>0.66929219584918642</v>
      </c>
      <c r="AN23" s="71">
        <v>0.64484950570494692</v>
      </c>
      <c r="AO23" s="118" t="s">
        <v>36</v>
      </c>
      <c r="AP23" s="133">
        <v>15.612</v>
      </c>
      <c r="AQ23" s="64">
        <v>99.9</v>
      </c>
      <c r="AR23" s="118" t="s">
        <v>69</v>
      </c>
      <c r="AS23" s="165">
        <v>116</v>
      </c>
      <c r="AT23" s="51">
        <v>69.3</v>
      </c>
      <c r="AU23" s="52">
        <v>5.0000000000000001E-3</v>
      </c>
      <c r="AV23" s="53">
        <v>6.0000000000000001E-3</v>
      </c>
    </row>
    <row r="24" spans="1:48" s="40" customFormat="1" ht="13.5" customHeight="1" x14ac:dyDescent="0.25">
      <c r="A24" s="42">
        <v>21</v>
      </c>
      <c r="B24" s="189" t="s">
        <v>59</v>
      </c>
      <c r="C24" s="190">
        <v>5835.5383000000002</v>
      </c>
      <c r="D24" s="188">
        <v>125.24045505199899</v>
      </c>
      <c r="E24" s="118" t="s">
        <v>50</v>
      </c>
      <c r="F24" s="116">
        <v>5017.2487000000001</v>
      </c>
      <c r="G24" s="45">
        <v>115.34984307727183</v>
      </c>
      <c r="H24" s="118" t="s">
        <v>36</v>
      </c>
      <c r="I24" s="123">
        <v>77.163399999999996</v>
      </c>
      <c r="J24" s="49">
        <v>127.1</v>
      </c>
      <c r="K24" s="118" t="s">
        <v>70</v>
      </c>
      <c r="L24" s="125">
        <v>70461</v>
      </c>
      <c r="M24" s="45">
        <v>119.3</v>
      </c>
      <c r="N24" s="118" t="s">
        <v>68</v>
      </c>
      <c r="O24" s="123">
        <v>6.7103000000000002</v>
      </c>
      <c r="P24" s="49">
        <v>121.13766833953137</v>
      </c>
      <c r="Q24" s="118" t="s">
        <v>42</v>
      </c>
      <c r="R24" s="123">
        <v>6225.4</v>
      </c>
      <c r="S24" s="49">
        <v>114.4</v>
      </c>
      <c r="T24" s="118" t="s">
        <v>39</v>
      </c>
      <c r="U24" s="123"/>
      <c r="V24" s="49"/>
      <c r="W24" s="118" t="s">
        <v>74</v>
      </c>
      <c r="X24" s="133">
        <v>1040.308</v>
      </c>
      <c r="Y24" s="55">
        <v>1030.597</v>
      </c>
      <c r="Z24" s="56">
        <v>9.7110000000000127</v>
      </c>
      <c r="AA24" s="57">
        <v>100.94226938366791</v>
      </c>
      <c r="AB24" s="118" t="s">
        <v>60</v>
      </c>
      <c r="AC24" s="133">
        <v>888.99800000000005</v>
      </c>
      <c r="AD24" s="57">
        <v>112.3</v>
      </c>
      <c r="AE24" s="118" t="s">
        <v>59</v>
      </c>
      <c r="AF24" s="133">
        <v>125.211</v>
      </c>
      <c r="AG24" s="59">
        <v>79.2</v>
      </c>
      <c r="AH24" s="52">
        <v>0.316</v>
      </c>
      <c r="AI24" s="60">
        <v>0.36799999999999999</v>
      </c>
      <c r="AJ24" s="118" t="s">
        <v>48</v>
      </c>
      <c r="AK24" s="141">
        <v>54233.2</v>
      </c>
      <c r="AL24" s="62">
        <v>121.5</v>
      </c>
      <c r="AM24" s="63">
        <v>0.78726971578380467</v>
      </c>
      <c r="AN24" s="60">
        <v>0.75670256070905773</v>
      </c>
      <c r="AO24" s="220" t="s">
        <v>58</v>
      </c>
      <c r="AP24" s="222">
        <v>12.305999999999999</v>
      </c>
      <c r="AQ24" s="214">
        <v>99.9</v>
      </c>
      <c r="AR24" s="118" t="s">
        <v>61</v>
      </c>
      <c r="AS24" s="165">
        <v>132</v>
      </c>
      <c r="AT24" s="51">
        <v>69.3</v>
      </c>
      <c r="AU24" s="52">
        <v>3.0000000000000001E-3</v>
      </c>
      <c r="AV24" s="53">
        <v>4.0000000000000001E-3</v>
      </c>
    </row>
    <row r="25" spans="1:48" s="40" customFormat="1" ht="13.5" customHeight="1" x14ac:dyDescent="0.25">
      <c r="A25" s="42">
        <v>22</v>
      </c>
      <c r="B25" s="118" t="s">
        <v>45</v>
      </c>
      <c r="C25" s="116">
        <v>11251.8</v>
      </c>
      <c r="D25" s="45">
        <v>121.98553776091821</v>
      </c>
      <c r="E25" s="118" t="s">
        <v>53</v>
      </c>
      <c r="F25" s="116">
        <v>2918.9863999999998</v>
      </c>
      <c r="G25" s="45">
        <v>115.22080656677186</v>
      </c>
      <c r="H25" s="191" t="s">
        <v>26</v>
      </c>
      <c r="I25" s="156">
        <v>63003.643100000001</v>
      </c>
      <c r="J25" s="221">
        <v>125.5</v>
      </c>
      <c r="K25" s="118" t="s">
        <v>61</v>
      </c>
      <c r="L25" s="125">
        <v>19299</v>
      </c>
      <c r="M25" s="45">
        <v>117.2</v>
      </c>
      <c r="N25" s="118" t="s">
        <v>69</v>
      </c>
      <c r="O25" s="123">
        <v>37.011300000000006</v>
      </c>
      <c r="P25" s="49">
        <v>119.15144998454726</v>
      </c>
      <c r="Q25" s="118" t="s">
        <v>75</v>
      </c>
      <c r="R25" s="123">
        <v>4886.7</v>
      </c>
      <c r="S25" s="49">
        <v>114.4</v>
      </c>
      <c r="T25" s="118" t="s">
        <v>42</v>
      </c>
      <c r="U25" s="123"/>
      <c r="V25" s="49"/>
      <c r="W25" s="118" t="s">
        <v>65</v>
      </c>
      <c r="X25" s="134">
        <v>32.085999999999999</v>
      </c>
      <c r="Y25" s="55">
        <v>33.939</v>
      </c>
      <c r="Z25" s="56">
        <v>-1.8530000000000015</v>
      </c>
      <c r="AA25" s="57">
        <v>94.540204484516337</v>
      </c>
      <c r="AB25" s="118" t="s">
        <v>32</v>
      </c>
      <c r="AC25" s="133">
        <v>100936.942</v>
      </c>
      <c r="AD25" s="57">
        <v>108.7</v>
      </c>
      <c r="AE25" s="191" t="s">
        <v>26</v>
      </c>
      <c r="AF25" s="200">
        <v>40399.353999999999</v>
      </c>
      <c r="AG25" s="161">
        <v>79.3</v>
      </c>
      <c r="AH25" s="162">
        <v>0.3</v>
      </c>
      <c r="AI25" s="204">
        <v>0.26600000000000001</v>
      </c>
      <c r="AJ25" s="118" t="s">
        <v>47</v>
      </c>
      <c r="AK25" s="141">
        <v>47306.400000000001</v>
      </c>
      <c r="AL25" s="62">
        <v>121.3</v>
      </c>
      <c r="AM25" s="70">
        <v>0.68671765786925687</v>
      </c>
      <c r="AN25" s="71">
        <v>0.68942629689787238</v>
      </c>
      <c r="AO25" s="118" t="s">
        <v>60</v>
      </c>
      <c r="AP25" s="133">
        <v>5.8620000000000001</v>
      </c>
      <c r="AQ25" s="64">
        <v>99.8</v>
      </c>
      <c r="AR25" s="118" t="s">
        <v>29</v>
      </c>
      <c r="AS25" s="165">
        <v>200</v>
      </c>
      <c r="AT25" s="51">
        <v>70.400000000000006</v>
      </c>
      <c r="AU25" s="52">
        <v>2E-3</v>
      </c>
      <c r="AV25" s="53">
        <v>3.0000000000000001E-3</v>
      </c>
    </row>
    <row r="26" spans="1:48" s="40" customFormat="1" ht="13.5" customHeight="1" x14ac:dyDescent="0.25">
      <c r="A26" s="42">
        <v>23</v>
      </c>
      <c r="B26" s="118" t="s">
        <v>29</v>
      </c>
      <c r="C26" s="116">
        <v>21339.731599999999</v>
      </c>
      <c r="D26" s="45">
        <v>121.65946625314091</v>
      </c>
      <c r="E26" s="118" t="s">
        <v>44</v>
      </c>
      <c r="F26" s="116">
        <v>4202.6210999999994</v>
      </c>
      <c r="G26" s="155">
        <v>113.12063892464172</v>
      </c>
      <c r="H26" s="189" t="s">
        <v>55</v>
      </c>
      <c r="I26" s="192">
        <v>174.44989999999999</v>
      </c>
      <c r="J26" s="193">
        <v>123.9</v>
      </c>
      <c r="K26" s="118" t="s">
        <v>31</v>
      </c>
      <c r="L26" s="125">
        <v>29003</v>
      </c>
      <c r="M26" s="45">
        <v>116.5</v>
      </c>
      <c r="N26" s="118" t="s">
        <v>33</v>
      </c>
      <c r="O26" s="123">
        <v>176589.2016</v>
      </c>
      <c r="P26" s="49">
        <v>117.43789850163839</v>
      </c>
      <c r="Q26" s="118" t="s">
        <v>36</v>
      </c>
      <c r="R26" s="123">
        <v>4654.8999999999996</v>
      </c>
      <c r="S26" s="49">
        <v>114.4</v>
      </c>
      <c r="T26" s="118" t="s">
        <v>43</v>
      </c>
      <c r="U26" s="123"/>
      <c r="V26" s="49"/>
      <c r="W26" s="118" t="s">
        <v>50</v>
      </c>
      <c r="X26" s="133">
        <v>427.589</v>
      </c>
      <c r="Y26" s="55">
        <v>455.887</v>
      </c>
      <c r="Z26" s="56">
        <v>-28.298000000000002</v>
      </c>
      <c r="AA26" s="57">
        <v>93.792760047994349</v>
      </c>
      <c r="AB26" s="118" t="s">
        <v>44</v>
      </c>
      <c r="AC26" s="133">
        <v>3748.2040000000002</v>
      </c>
      <c r="AD26" s="57">
        <v>108.7</v>
      </c>
      <c r="AE26" s="118" t="s">
        <v>30</v>
      </c>
      <c r="AF26" s="133">
        <v>1727.335</v>
      </c>
      <c r="AG26" s="59">
        <v>83.8</v>
      </c>
      <c r="AH26" s="52">
        <v>0.59599999999999997</v>
      </c>
      <c r="AI26" s="60">
        <v>0.55300000000000005</v>
      </c>
      <c r="AJ26" s="118" t="s">
        <v>67</v>
      </c>
      <c r="AK26" s="141">
        <v>64642.9</v>
      </c>
      <c r="AL26" s="62">
        <v>121</v>
      </c>
      <c r="AM26" s="63">
        <v>0.93838087205698562</v>
      </c>
      <c r="AN26" s="67">
        <v>0.85959213138422663</v>
      </c>
      <c r="AO26" s="118" t="s">
        <v>74</v>
      </c>
      <c r="AP26" s="133">
        <v>5.0430000000000001</v>
      </c>
      <c r="AQ26" s="64">
        <v>99.7</v>
      </c>
      <c r="AR26" s="118" t="s">
        <v>31</v>
      </c>
      <c r="AS26" s="165">
        <v>152</v>
      </c>
      <c r="AT26" s="51">
        <v>70.5</v>
      </c>
      <c r="AU26" s="52">
        <v>4.0000000000000001E-3</v>
      </c>
      <c r="AV26" s="53">
        <v>5.0000000000000001E-3</v>
      </c>
    </row>
    <row r="27" spans="1:48" s="40" customFormat="1" ht="13.5" customHeight="1" x14ac:dyDescent="0.25">
      <c r="A27" s="42">
        <v>24</v>
      </c>
      <c r="B27" s="118" t="s">
        <v>60</v>
      </c>
      <c r="C27" s="116">
        <v>3483.6</v>
      </c>
      <c r="D27" s="45">
        <v>121.39035226887765</v>
      </c>
      <c r="E27" s="118" t="s">
        <v>76</v>
      </c>
      <c r="F27" s="116">
        <v>3014.098</v>
      </c>
      <c r="G27" s="45">
        <v>112.43739484983344</v>
      </c>
      <c r="H27" s="118" t="s">
        <v>64</v>
      </c>
      <c r="I27" s="123">
        <v>10.407</v>
      </c>
      <c r="J27" s="49">
        <v>123.5</v>
      </c>
      <c r="K27" s="118" t="s">
        <v>74</v>
      </c>
      <c r="L27" s="125">
        <v>6090</v>
      </c>
      <c r="M27" s="45">
        <v>115</v>
      </c>
      <c r="N27" s="220" t="s">
        <v>71</v>
      </c>
      <c r="O27" s="192">
        <v>269.99</v>
      </c>
      <c r="P27" s="193">
        <v>116.61184267356805</v>
      </c>
      <c r="Q27" s="118" t="s">
        <v>61</v>
      </c>
      <c r="R27" s="123">
        <v>2536.8000000000002</v>
      </c>
      <c r="S27" s="49">
        <v>114.2</v>
      </c>
      <c r="T27" s="118" t="s">
        <v>44</v>
      </c>
      <c r="U27" s="123"/>
      <c r="V27" s="49"/>
      <c r="W27" s="118" t="s">
        <v>62</v>
      </c>
      <c r="X27" s="133">
        <v>641.98800000000006</v>
      </c>
      <c r="Y27" s="55">
        <v>707.03399999999999</v>
      </c>
      <c r="Z27" s="56">
        <v>-65.045999999999935</v>
      </c>
      <c r="AA27" s="57">
        <v>90.800159539710961</v>
      </c>
      <c r="AB27" s="191" t="s">
        <v>26</v>
      </c>
      <c r="AC27" s="200">
        <v>278798.32199999999</v>
      </c>
      <c r="AD27" s="160">
        <v>107.9</v>
      </c>
      <c r="AE27" s="118" t="s">
        <v>68</v>
      </c>
      <c r="AF27" s="133">
        <v>8.0709999999999997</v>
      </c>
      <c r="AG27" s="59">
        <v>85.4</v>
      </c>
      <c r="AH27" s="52">
        <v>0.2</v>
      </c>
      <c r="AI27" s="60">
        <v>0.2</v>
      </c>
      <c r="AJ27" s="118" t="s">
        <v>60</v>
      </c>
      <c r="AK27" s="141">
        <v>49169.599999999999</v>
      </c>
      <c r="AL27" s="62">
        <v>120.5</v>
      </c>
      <c r="AM27" s="63">
        <v>0.71376457625962253</v>
      </c>
      <c r="AN27" s="60">
        <v>0.71100282740780851</v>
      </c>
      <c r="AO27" s="118" t="s">
        <v>42</v>
      </c>
      <c r="AP27" s="133">
        <v>14.625</v>
      </c>
      <c r="AQ27" s="64">
        <v>99.6</v>
      </c>
      <c r="AR27" s="191" t="s">
        <v>26</v>
      </c>
      <c r="AS27" s="168">
        <v>7723</v>
      </c>
      <c r="AT27" s="169">
        <v>70.8</v>
      </c>
      <c r="AU27" s="162">
        <v>3.0000000000000001E-3</v>
      </c>
      <c r="AV27" s="170">
        <v>4.0000000000000001E-3</v>
      </c>
    </row>
    <row r="28" spans="1:48" s="40" customFormat="1" ht="13.5" customHeight="1" x14ac:dyDescent="0.25">
      <c r="A28" s="42">
        <v>25</v>
      </c>
      <c r="B28" s="118" t="s">
        <v>43</v>
      </c>
      <c r="C28" s="116">
        <v>2625.2844</v>
      </c>
      <c r="D28" s="45">
        <v>121.31678360414698</v>
      </c>
      <c r="E28" s="191" t="s">
        <v>26</v>
      </c>
      <c r="F28" s="153">
        <v>93789.856499999994</v>
      </c>
      <c r="G28" s="154">
        <v>109.30767640140948</v>
      </c>
      <c r="H28" s="118" t="s">
        <v>63</v>
      </c>
      <c r="I28" s="123">
        <v>25.929500000000001</v>
      </c>
      <c r="J28" s="49">
        <v>120.5</v>
      </c>
      <c r="K28" s="118" t="s">
        <v>48</v>
      </c>
      <c r="L28" s="125">
        <v>15578</v>
      </c>
      <c r="M28" s="45">
        <v>112.5</v>
      </c>
      <c r="N28" s="118" t="s">
        <v>35</v>
      </c>
      <c r="O28" s="123">
        <v>13156.822</v>
      </c>
      <c r="P28" s="49">
        <v>116.24988233041323</v>
      </c>
      <c r="Q28" s="118" t="s">
        <v>65</v>
      </c>
      <c r="R28" s="123">
        <v>2149.6999999999998</v>
      </c>
      <c r="S28" s="49">
        <v>113.7</v>
      </c>
      <c r="T28" s="118" t="s">
        <v>45</v>
      </c>
      <c r="U28" s="123"/>
      <c r="V28" s="49"/>
      <c r="W28" s="118" t="s">
        <v>71</v>
      </c>
      <c r="X28" s="134">
        <v>1722.9649999999999</v>
      </c>
      <c r="Y28" s="55">
        <v>1990.3409999999999</v>
      </c>
      <c r="Z28" s="56">
        <v>-267.37599999999998</v>
      </c>
      <c r="AA28" s="57">
        <v>86.566322052351836</v>
      </c>
      <c r="AB28" s="118" t="s">
        <v>72</v>
      </c>
      <c r="AC28" s="133">
        <v>572.49800000000005</v>
      </c>
      <c r="AD28" s="57">
        <v>106.4</v>
      </c>
      <c r="AE28" s="118" t="s">
        <v>76</v>
      </c>
      <c r="AF28" s="137">
        <v>3.2029999999999998</v>
      </c>
      <c r="AG28" s="59">
        <v>86.7</v>
      </c>
      <c r="AH28" s="52">
        <v>0.1</v>
      </c>
      <c r="AI28" s="60">
        <v>0.1</v>
      </c>
      <c r="AJ28" s="118" t="s">
        <v>29</v>
      </c>
      <c r="AK28" s="141">
        <v>51042.7</v>
      </c>
      <c r="AL28" s="62">
        <v>120.2</v>
      </c>
      <c r="AM28" s="63">
        <v>0.7409552068076013</v>
      </c>
      <c r="AN28" s="60">
        <v>0.72068820309210135</v>
      </c>
      <c r="AO28" s="118" t="s">
        <v>47</v>
      </c>
      <c r="AP28" s="133">
        <v>17.701000000000001</v>
      </c>
      <c r="AQ28" s="64">
        <v>99.5</v>
      </c>
      <c r="AR28" s="118" t="s">
        <v>57</v>
      </c>
      <c r="AS28" s="165">
        <v>166</v>
      </c>
      <c r="AT28" s="51">
        <v>71.2</v>
      </c>
      <c r="AU28" s="52">
        <v>5.0000000000000001E-3</v>
      </c>
      <c r="AV28" s="53">
        <v>7.0000000000000001E-3</v>
      </c>
    </row>
    <row r="29" spans="1:48" s="40" customFormat="1" ht="13.5" customHeight="1" x14ac:dyDescent="0.25">
      <c r="A29" s="42">
        <v>26</v>
      </c>
      <c r="B29" s="118" t="s">
        <v>51</v>
      </c>
      <c r="C29" s="116">
        <v>5690.2</v>
      </c>
      <c r="D29" s="45">
        <v>121.08555750408496</v>
      </c>
      <c r="E29" s="189" t="s">
        <v>36</v>
      </c>
      <c r="F29" s="190">
        <v>1535.64</v>
      </c>
      <c r="G29" s="188">
        <v>107.83309506416626</v>
      </c>
      <c r="H29" s="118" t="s">
        <v>50</v>
      </c>
      <c r="I29" s="123">
        <v>113.381</v>
      </c>
      <c r="J29" s="49">
        <v>120</v>
      </c>
      <c r="K29" s="118" t="s">
        <v>58</v>
      </c>
      <c r="L29" s="125">
        <v>14559</v>
      </c>
      <c r="M29" s="45">
        <v>111.5</v>
      </c>
      <c r="N29" s="118" t="s">
        <v>42</v>
      </c>
      <c r="O29" s="123">
        <v>38.089199999999998</v>
      </c>
      <c r="P29" s="49">
        <v>115.88218650456814</v>
      </c>
      <c r="Q29" s="118" t="s">
        <v>51</v>
      </c>
      <c r="R29" s="123">
        <v>4281.2</v>
      </c>
      <c r="S29" s="49">
        <v>113.5</v>
      </c>
      <c r="T29" s="118" t="s">
        <v>46</v>
      </c>
      <c r="U29" s="123"/>
      <c r="V29" s="49"/>
      <c r="W29" s="118" t="s">
        <v>67</v>
      </c>
      <c r="X29" s="133">
        <v>2588.2689999999998</v>
      </c>
      <c r="Y29" s="55">
        <v>3036.1170000000002</v>
      </c>
      <c r="Z29" s="56">
        <v>-447.84800000000041</v>
      </c>
      <c r="AA29" s="57">
        <v>85.249316808278451</v>
      </c>
      <c r="AB29" s="118" t="s">
        <v>74</v>
      </c>
      <c r="AC29" s="133">
        <v>1091.527</v>
      </c>
      <c r="AD29" s="57">
        <v>102</v>
      </c>
      <c r="AE29" s="118" t="s">
        <v>61</v>
      </c>
      <c r="AF29" s="133">
        <v>60.767000000000003</v>
      </c>
      <c r="AG29" s="59">
        <v>88.4</v>
      </c>
      <c r="AH29" s="52">
        <v>0.19</v>
      </c>
      <c r="AI29" s="60">
        <v>0.33300000000000002</v>
      </c>
      <c r="AJ29" s="118" t="s">
        <v>59</v>
      </c>
      <c r="AK29" s="141">
        <v>54668.4</v>
      </c>
      <c r="AL29" s="62">
        <v>120</v>
      </c>
      <c r="AM29" s="63">
        <v>0.79358724416695581</v>
      </c>
      <c r="AN29" s="60">
        <v>0.76937576450299783</v>
      </c>
      <c r="AO29" s="118" t="s">
        <v>67</v>
      </c>
      <c r="AP29" s="133">
        <v>22.869</v>
      </c>
      <c r="AQ29" s="64">
        <v>99.4</v>
      </c>
      <c r="AR29" s="118" t="s">
        <v>50</v>
      </c>
      <c r="AS29" s="165">
        <v>122</v>
      </c>
      <c r="AT29" s="51">
        <v>71.900000000000006</v>
      </c>
      <c r="AU29" s="52">
        <v>5.0000000000000001E-3</v>
      </c>
      <c r="AV29" s="53">
        <v>4.0000000000000001E-3</v>
      </c>
    </row>
    <row r="30" spans="1:48" s="40" customFormat="1" ht="13.5" customHeight="1" x14ac:dyDescent="0.25">
      <c r="A30" s="42">
        <v>27</v>
      </c>
      <c r="B30" s="118" t="s">
        <v>71</v>
      </c>
      <c r="C30" s="116">
        <v>32490.3246</v>
      </c>
      <c r="D30" s="45">
        <v>120.61809663894405</v>
      </c>
      <c r="E30" s="118" t="s">
        <v>56</v>
      </c>
      <c r="F30" s="116">
        <v>2124.7266</v>
      </c>
      <c r="G30" s="45">
        <v>107.44511983164193</v>
      </c>
      <c r="H30" s="118" t="s">
        <v>48</v>
      </c>
      <c r="I30" s="123">
        <v>32.967300000000002</v>
      </c>
      <c r="J30" s="49">
        <v>114.6</v>
      </c>
      <c r="K30" s="118" t="s">
        <v>44</v>
      </c>
      <c r="L30" s="125">
        <v>13569</v>
      </c>
      <c r="M30" s="45">
        <v>110.9</v>
      </c>
      <c r="N30" s="118" t="s">
        <v>27</v>
      </c>
      <c r="O30" s="123">
        <v>22155.207699999999</v>
      </c>
      <c r="P30" s="49">
        <v>114.74834150708845</v>
      </c>
      <c r="Q30" s="118" t="s">
        <v>44</v>
      </c>
      <c r="R30" s="123">
        <v>2715.3</v>
      </c>
      <c r="S30" s="49">
        <v>113.5</v>
      </c>
      <c r="T30" s="118" t="s">
        <v>48</v>
      </c>
      <c r="U30" s="123"/>
      <c r="V30" s="49"/>
      <c r="W30" s="118" t="s">
        <v>61</v>
      </c>
      <c r="X30" s="133">
        <v>1050.104</v>
      </c>
      <c r="Y30" s="55">
        <v>1245.8019999999999</v>
      </c>
      <c r="Z30" s="56">
        <v>-195.69799999999987</v>
      </c>
      <c r="AA30" s="57">
        <v>84.291404252040053</v>
      </c>
      <c r="AB30" s="118" t="s">
        <v>50</v>
      </c>
      <c r="AC30" s="133">
        <v>427.589</v>
      </c>
      <c r="AD30" s="57">
        <v>91.7</v>
      </c>
      <c r="AE30" s="118" t="s">
        <v>57</v>
      </c>
      <c r="AF30" s="133">
        <v>12.815</v>
      </c>
      <c r="AG30" s="59">
        <v>89.9</v>
      </c>
      <c r="AH30" s="52">
        <v>0.26700000000000002</v>
      </c>
      <c r="AI30" s="60">
        <v>0.26700000000000002</v>
      </c>
      <c r="AJ30" s="118" t="s">
        <v>68</v>
      </c>
      <c r="AK30" s="141">
        <v>50721.3</v>
      </c>
      <c r="AL30" s="62">
        <v>119.9</v>
      </c>
      <c r="AM30" s="63">
        <v>0.73628964241802242</v>
      </c>
      <c r="AN30" s="60">
        <v>0.72552086466542343</v>
      </c>
      <c r="AO30" s="118" t="s">
        <v>76</v>
      </c>
      <c r="AP30" s="133">
        <v>4.8840000000000003</v>
      </c>
      <c r="AQ30" s="64">
        <v>99.4</v>
      </c>
      <c r="AR30" s="118" t="s">
        <v>71</v>
      </c>
      <c r="AS30" s="165">
        <v>130</v>
      </c>
      <c r="AT30" s="51">
        <v>73.900000000000006</v>
      </c>
      <c r="AU30" s="52">
        <v>2E-3</v>
      </c>
      <c r="AV30" s="53">
        <v>3.0000000000000001E-3</v>
      </c>
    </row>
    <row r="31" spans="1:48" s="40" customFormat="1" ht="13.5" customHeight="1" x14ac:dyDescent="0.25">
      <c r="A31" s="42">
        <v>28</v>
      </c>
      <c r="B31" s="118" t="s">
        <v>56</v>
      </c>
      <c r="C31" s="116">
        <v>3024.6</v>
      </c>
      <c r="D31" s="45">
        <v>118.34353871792092</v>
      </c>
      <c r="E31" s="220" t="s">
        <v>72</v>
      </c>
      <c r="F31" s="190">
        <v>2545.6366000000003</v>
      </c>
      <c r="G31" s="188">
        <v>106.88057308928953</v>
      </c>
      <c r="H31" s="220" t="s">
        <v>44</v>
      </c>
      <c r="I31" s="192">
        <v>58.776400000000002</v>
      </c>
      <c r="J31" s="193">
        <v>107.6</v>
      </c>
      <c r="K31" s="118" t="s">
        <v>29</v>
      </c>
      <c r="L31" s="125">
        <v>27548</v>
      </c>
      <c r="M31" s="45">
        <v>106.9</v>
      </c>
      <c r="N31" s="118" t="s">
        <v>31</v>
      </c>
      <c r="O31" s="123">
        <v>49.716200000000001</v>
      </c>
      <c r="P31" s="49">
        <v>113.34866955607792</v>
      </c>
      <c r="Q31" s="118" t="s">
        <v>54</v>
      </c>
      <c r="R31" s="123">
        <v>5180.1000000000004</v>
      </c>
      <c r="S31" s="49">
        <v>113.4</v>
      </c>
      <c r="T31" s="118" t="s">
        <v>50</v>
      </c>
      <c r="U31" s="123"/>
      <c r="V31" s="49"/>
      <c r="W31" s="118" t="s">
        <v>73</v>
      </c>
      <c r="X31" s="133">
        <v>8239.1129999999994</v>
      </c>
      <c r="Y31" s="55">
        <v>9938.5249999999996</v>
      </c>
      <c r="Z31" s="56">
        <v>-1699.4120000000003</v>
      </c>
      <c r="AA31" s="57">
        <v>82.900762437081951</v>
      </c>
      <c r="AB31" s="118" t="s">
        <v>62</v>
      </c>
      <c r="AC31" s="133">
        <v>650.53700000000003</v>
      </c>
      <c r="AD31" s="57">
        <v>87.2</v>
      </c>
      <c r="AE31" s="118" t="s">
        <v>69</v>
      </c>
      <c r="AF31" s="133">
        <v>4.7309999999999999</v>
      </c>
      <c r="AG31" s="59">
        <v>93.6</v>
      </c>
      <c r="AH31" s="52">
        <v>0.36399999999999999</v>
      </c>
      <c r="AI31" s="60">
        <v>0.182</v>
      </c>
      <c r="AJ31" s="191" t="s">
        <v>26</v>
      </c>
      <c r="AK31" s="210">
        <v>68887.7</v>
      </c>
      <c r="AL31" s="163">
        <v>119.8</v>
      </c>
      <c r="AM31" s="211">
        <v>1</v>
      </c>
      <c r="AN31" s="225">
        <v>1</v>
      </c>
      <c r="AO31" s="118" t="s">
        <v>27</v>
      </c>
      <c r="AP31" s="133">
        <v>29.884</v>
      </c>
      <c r="AQ31" s="64">
        <v>99</v>
      </c>
      <c r="AR31" s="118" t="s">
        <v>58</v>
      </c>
      <c r="AS31" s="165">
        <v>254</v>
      </c>
      <c r="AT31" s="51">
        <v>74</v>
      </c>
      <c r="AU31" s="52">
        <v>6.0000000000000001E-3</v>
      </c>
      <c r="AV31" s="53">
        <v>7.0000000000000001E-3</v>
      </c>
    </row>
    <row r="32" spans="1:48" s="40" customFormat="1" ht="13.5" customHeight="1" x14ac:dyDescent="0.25">
      <c r="A32" s="42">
        <v>29</v>
      </c>
      <c r="B32" s="118" t="s">
        <v>36</v>
      </c>
      <c r="C32" s="116">
        <v>45329.323600000003</v>
      </c>
      <c r="D32" s="45">
        <v>115.83945164766777</v>
      </c>
      <c r="E32" s="118" t="s">
        <v>95</v>
      </c>
      <c r="F32" s="116">
        <v>2242.1550000000002</v>
      </c>
      <c r="G32" s="45">
        <v>106.18074606375831</v>
      </c>
      <c r="H32" s="118" t="s">
        <v>43</v>
      </c>
      <c r="I32" s="123">
        <v>0.54900000000000004</v>
      </c>
      <c r="J32" s="49">
        <v>93.4</v>
      </c>
      <c r="K32" s="189" t="s">
        <v>36</v>
      </c>
      <c r="L32" s="194">
        <v>24665</v>
      </c>
      <c r="M32" s="188">
        <v>105.3</v>
      </c>
      <c r="N32" s="118" t="s">
        <v>47</v>
      </c>
      <c r="O32" s="123">
        <v>1719.2478999999998</v>
      </c>
      <c r="P32" s="49">
        <v>108.48233516738163</v>
      </c>
      <c r="Q32" s="118" t="s">
        <v>59</v>
      </c>
      <c r="R32" s="123">
        <v>2795</v>
      </c>
      <c r="S32" s="49">
        <v>113.3</v>
      </c>
      <c r="T32" s="118" t="s">
        <v>51</v>
      </c>
      <c r="U32" s="123"/>
      <c r="V32" s="49"/>
      <c r="W32" s="118" t="s">
        <v>53</v>
      </c>
      <c r="X32" s="133">
        <v>2114.0300000000002</v>
      </c>
      <c r="Y32" s="55">
        <v>2625.0909999999999</v>
      </c>
      <c r="Z32" s="56">
        <v>-511.06099999999969</v>
      </c>
      <c r="AA32" s="57">
        <v>80.531684425416117</v>
      </c>
      <c r="AB32" s="118" t="s">
        <v>58</v>
      </c>
      <c r="AC32" s="133">
        <v>318.31099999999998</v>
      </c>
      <c r="AD32" s="57">
        <v>86.6</v>
      </c>
      <c r="AE32" s="118" t="s">
        <v>73</v>
      </c>
      <c r="AF32" s="133">
        <v>488.94600000000003</v>
      </c>
      <c r="AG32" s="59">
        <v>95.2</v>
      </c>
      <c r="AH32" s="52">
        <v>0.48599999999999999</v>
      </c>
      <c r="AI32" s="60">
        <v>0.48599999999999999</v>
      </c>
      <c r="AJ32" s="118" t="s">
        <v>35</v>
      </c>
      <c r="AK32" s="141">
        <v>74360</v>
      </c>
      <c r="AL32" s="62">
        <v>119.7</v>
      </c>
      <c r="AM32" s="63">
        <v>1.0794379838490762</v>
      </c>
      <c r="AN32" s="67">
        <v>1.082255509434719</v>
      </c>
      <c r="AO32" s="118" t="s">
        <v>71</v>
      </c>
      <c r="AP32" s="133">
        <v>18.698</v>
      </c>
      <c r="AQ32" s="64">
        <v>99</v>
      </c>
      <c r="AR32" s="118" t="s">
        <v>72</v>
      </c>
      <c r="AS32" s="165">
        <v>180</v>
      </c>
      <c r="AT32" s="51">
        <v>74.400000000000006</v>
      </c>
      <c r="AU32" s="52">
        <v>3.0000000000000001E-3</v>
      </c>
      <c r="AV32" s="53">
        <v>6.0000000000000001E-3</v>
      </c>
    </row>
    <row r="33" spans="1:48" s="40" customFormat="1" ht="13.5" customHeight="1" x14ac:dyDescent="0.25">
      <c r="A33" s="42">
        <v>30</v>
      </c>
      <c r="B33" s="118" t="s">
        <v>53</v>
      </c>
      <c r="C33" s="116">
        <v>18955.664700000001</v>
      </c>
      <c r="D33" s="45">
        <v>115.58276527559876</v>
      </c>
      <c r="E33" s="118" t="s">
        <v>65</v>
      </c>
      <c r="F33" s="116">
        <v>54.572000000000003</v>
      </c>
      <c r="G33" s="45">
        <v>106.16067277371313</v>
      </c>
      <c r="H33" s="118" t="s">
        <v>27</v>
      </c>
      <c r="I33" s="123">
        <v>97.416300000000007</v>
      </c>
      <c r="J33" s="49">
        <v>91.6</v>
      </c>
      <c r="K33" s="118" t="s">
        <v>38</v>
      </c>
      <c r="L33" s="125">
        <v>22286</v>
      </c>
      <c r="M33" s="45">
        <v>103.9</v>
      </c>
      <c r="N33" s="118" t="s">
        <v>44</v>
      </c>
      <c r="O33" s="123">
        <v>618.61890000000005</v>
      </c>
      <c r="P33" s="49">
        <v>107.9152341790215</v>
      </c>
      <c r="Q33" s="118" t="s">
        <v>66</v>
      </c>
      <c r="R33" s="123">
        <v>5978.9</v>
      </c>
      <c r="S33" s="49">
        <v>113.1</v>
      </c>
      <c r="T33" s="118" t="s">
        <v>53</v>
      </c>
      <c r="U33" s="123"/>
      <c r="V33" s="49"/>
      <c r="W33" s="118" t="s">
        <v>48</v>
      </c>
      <c r="X33" s="133">
        <v>1574.7170000000001</v>
      </c>
      <c r="Y33" s="55">
        <v>1988.123</v>
      </c>
      <c r="Z33" s="56">
        <v>-413.40599999999995</v>
      </c>
      <c r="AA33" s="57">
        <v>79.206216114395346</v>
      </c>
      <c r="AB33" s="118" t="s">
        <v>45</v>
      </c>
      <c r="AC33" s="137">
        <v>1102.5930000000001</v>
      </c>
      <c r="AD33" s="57">
        <v>86.1</v>
      </c>
      <c r="AE33" s="118" t="s">
        <v>39</v>
      </c>
      <c r="AF33" s="133">
        <v>67.72</v>
      </c>
      <c r="AG33" s="59">
        <v>97.6</v>
      </c>
      <c r="AH33" s="52">
        <v>0.308</v>
      </c>
      <c r="AI33" s="60">
        <v>7.6999999999999999E-2</v>
      </c>
      <c r="AJ33" s="118" t="s">
        <v>51</v>
      </c>
      <c r="AK33" s="141">
        <v>51293.2</v>
      </c>
      <c r="AL33" s="62">
        <v>119.7</v>
      </c>
      <c r="AM33" s="63">
        <v>0.74459155988659809</v>
      </c>
      <c r="AN33" s="60">
        <v>0.76698951252280978</v>
      </c>
      <c r="AO33" s="118" t="s">
        <v>53</v>
      </c>
      <c r="AP33" s="133">
        <v>12.736000000000001</v>
      </c>
      <c r="AQ33" s="64">
        <v>99</v>
      </c>
      <c r="AR33" s="118" t="s">
        <v>74</v>
      </c>
      <c r="AS33" s="165">
        <v>104</v>
      </c>
      <c r="AT33" s="51">
        <v>74.7</v>
      </c>
      <c r="AU33" s="52">
        <v>5.0000000000000001E-3</v>
      </c>
      <c r="AV33" s="53">
        <v>6.0000000000000001E-3</v>
      </c>
    </row>
    <row r="34" spans="1:48" s="40" customFormat="1" ht="13.5" customHeight="1" x14ac:dyDescent="0.25">
      <c r="A34" s="42">
        <v>31</v>
      </c>
      <c r="B34" s="118" t="s">
        <v>69</v>
      </c>
      <c r="C34" s="116">
        <v>7932.9682000000003</v>
      </c>
      <c r="D34" s="45">
        <v>112.13192738113342</v>
      </c>
      <c r="E34" s="118" t="s">
        <v>39</v>
      </c>
      <c r="F34" s="116">
        <v>2396.982</v>
      </c>
      <c r="G34" s="45">
        <v>105.82678625433498</v>
      </c>
      <c r="H34" s="118" t="s">
        <v>61</v>
      </c>
      <c r="I34" s="123">
        <v>40.691800000000001</v>
      </c>
      <c r="J34" s="49">
        <v>89.8</v>
      </c>
      <c r="K34" s="118" t="s">
        <v>60</v>
      </c>
      <c r="L34" s="125">
        <v>14204</v>
      </c>
      <c r="M34" s="45">
        <v>103.7</v>
      </c>
      <c r="N34" s="191" t="s">
        <v>26</v>
      </c>
      <c r="O34" s="156">
        <v>372685.87599999999</v>
      </c>
      <c r="P34" s="157">
        <v>107.17993703829572</v>
      </c>
      <c r="Q34" s="220" t="s">
        <v>39</v>
      </c>
      <c r="R34" s="192">
        <v>1251</v>
      </c>
      <c r="S34" s="193">
        <v>113</v>
      </c>
      <c r="T34" s="118" t="s">
        <v>54</v>
      </c>
      <c r="U34" s="123"/>
      <c r="V34" s="49"/>
      <c r="W34" s="118" t="s">
        <v>63</v>
      </c>
      <c r="X34" s="133">
        <v>160.739</v>
      </c>
      <c r="Y34" s="55">
        <v>204.398</v>
      </c>
      <c r="Z34" s="56">
        <v>-43.658999999999992</v>
      </c>
      <c r="AA34" s="57">
        <v>78.640201958923285</v>
      </c>
      <c r="AB34" s="118" t="s">
        <v>67</v>
      </c>
      <c r="AC34" s="133">
        <v>2663.027</v>
      </c>
      <c r="AD34" s="57">
        <v>86</v>
      </c>
      <c r="AE34" s="118" t="s">
        <v>33</v>
      </c>
      <c r="AF34" s="133">
        <v>1404.3910000000001</v>
      </c>
      <c r="AG34" s="59">
        <v>100.4</v>
      </c>
      <c r="AH34" s="52">
        <v>0.24299999999999999</v>
      </c>
      <c r="AI34" s="60">
        <v>0.22800000000000001</v>
      </c>
      <c r="AJ34" s="118" t="s">
        <v>75</v>
      </c>
      <c r="AK34" s="141">
        <v>51863.4</v>
      </c>
      <c r="AL34" s="62">
        <v>119.5</v>
      </c>
      <c r="AM34" s="63">
        <v>0.75286879950992713</v>
      </c>
      <c r="AN34" s="60">
        <v>0.76161543243297436</v>
      </c>
      <c r="AO34" s="118" t="s">
        <v>63</v>
      </c>
      <c r="AP34" s="133">
        <v>6.266</v>
      </c>
      <c r="AQ34" s="64">
        <v>98.7</v>
      </c>
      <c r="AR34" s="118" t="s">
        <v>75</v>
      </c>
      <c r="AS34" s="165">
        <v>226</v>
      </c>
      <c r="AT34" s="51">
        <v>74.8</v>
      </c>
      <c r="AU34" s="52">
        <v>4.0000000000000001E-3</v>
      </c>
      <c r="AV34" s="53">
        <v>6.0000000000000001E-3</v>
      </c>
    </row>
    <row r="35" spans="1:48" s="40" customFormat="1" ht="13.15" customHeight="1" x14ac:dyDescent="0.25">
      <c r="A35" s="42">
        <v>32</v>
      </c>
      <c r="B35" s="118" t="s">
        <v>58</v>
      </c>
      <c r="C35" s="116">
        <v>4268.1000000000004</v>
      </c>
      <c r="D35" s="45">
        <v>111.6201278786946</v>
      </c>
      <c r="E35" s="118" t="s">
        <v>74</v>
      </c>
      <c r="F35" s="116">
        <v>1356.5763999999999</v>
      </c>
      <c r="G35" s="45">
        <v>99.680328164576665</v>
      </c>
      <c r="H35" s="118" t="s">
        <v>65</v>
      </c>
      <c r="I35" s="123">
        <v>163.25629999999998</v>
      </c>
      <c r="J35" s="49">
        <v>89.2</v>
      </c>
      <c r="K35" s="118" t="s">
        <v>69</v>
      </c>
      <c r="L35" s="125">
        <v>5043</v>
      </c>
      <c r="M35" s="45">
        <v>102.1</v>
      </c>
      <c r="N35" s="118" t="s">
        <v>38</v>
      </c>
      <c r="O35" s="123">
        <v>63.959000000000003</v>
      </c>
      <c r="P35" s="49">
        <v>104.76185796323779</v>
      </c>
      <c r="Q35" s="118" t="s">
        <v>50</v>
      </c>
      <c r="R35" s="123">
        <v>1578.9</v>
      </c>
      <c r="S35" s="49">
        <v>112.7</v>
      </c>
      <c r="T35" s="118" t="s">
        <v>95</v>
      </c>
      <c r="U35" s="123"/>
      <c r="V35" s="49"/>
      <c r="W35" s="118" t="s">
        <v>43</v>
      </c>
      <c r="X35" s="133">
        <v>256.608</v>
      </c>
      <c r="Y35" s="55">
        <v>353.99099999999999</v>
      </c>
      <c r="Z35" s="56">
        <v>-97.382999999999981</v>
      </c>
      <c r="AA35" s="57">
        <v>72.489978558776926</v>
      </c>
      <c r="AB35" s="118" t="s">
        <v>63</v>
      </c>
      <c r="AC35" s="133">
        <v>174.29</v>
      </c>
      <c r="AD35" s="57">
        <v>85.3</v>
      </c>
      <c r="AE35" s="118" t="s">
        <v>54</v>
      </c>
      <c r="AF35" s="133">
        <v>49.688000000000002</v>
      </c>
      <c r="AG35" s="59">
        <v>101.7</v>
      </c>
      <c r="AH35" s="52">
        <v>0.14299999999999999</v>
      </c>
      <c r="AI35" s="60">
        <v>0.19</v>
      </c>
      <c r="AJ35" s="220" t="s">
        <v>63</v>
      </c>
      <c r="AK35" s="223">
        <v>48370.6</v>
      </c>
      <c r="AL35" s="224">
        <v>119.5</v>
      </c>
      <c r="AM35" s="213">
        <v>0.70216598899368099</v>
      </c>
      <c r="AN35" s="207">
        <v>0.71068198680543027</v>
      </c>
      <c r="AO35" s="118" t="s">
        <v>45</v>
      </c>
      <c r="AP35" s="133">
        <v>12.853999999999999</v>
      </c>
      <c r="AQ35" s="64">
        <v>98.2</v>
      </c>
      <c r="AR35" s="118" t="s">
        <v>63</v>
      </c>
      <c r="AS35" s="165">
        <v>186</v>
      </c>
      <c r="AT35" s="51">
        <v>74.900000000000006</v>
      </c>
      <c r="AU35" s="52">
        <v>5.0000000000000001E-3</v>
      </c>
      <c r="AV35" s="53">
        <v>6.0000000000000001E-3</v>
      </c>
    </row>
    <row r="36" spans="1:48" s="40" customFormat="1" ht="13.5" customHeight="1" x14ac:dyDescent="0.25">
      <c r="A36" s="42">
        <v>33</v>
      </c>
      <c r="B36" s="118" t="s">
        <v>44</v>
      </c>
      <c r="C36" s="116">
        <v>24641.0733</v>
      </c>
      <c r="D36" s="45">
        <v>111.40902871527636</v>
      </c>
      <c r="E36" s="118" t="s">
        <v>58</v>
      </c>
      <c r="F36" s="116">
        <v>1446.452</v>
      </c>
      <c r="G36" s="45">
        <v>98.332607059652105</v>
      </c>
      <c r="H36" s="118" t="s">
        <v>35</v>
      </c>
      <c r="I36" s="123">
        <v>2477.3152999999998</v>
      </c>
      <c r="J36" s="49">
        <v>79.599999999999994</v>
      </c>
      <c r="K36" s="118" t="s">
        <v>35</v>
      </c>
      <c r="L36" s="125">
        <v>280440</v>
      </c>
      <c r="M36" s="45">
        <v>99.7</v>
      </c>
      <c r="N36" s="118" t="s">
        <v>36</v>
      </c>
      <c r="O36" s="123">
        <v>94.0779</v>
      </c>
      <c r="P36" s="49">
        <v>99.430859766382994</v>
      </c>
      <c r="Q36" s="118" t="s">
        <v>33</v>
      </c>
      <c r="R36" s="123">
        <v>36129.800000000003</v>
      </c>
      <c r="S36" s="49">
        <v>112.2</v>
      </c>
      <c r="T36" s="118" t="s">
        <v>55</v>
      </c>
      <c r="U36" s="123"/>
      <c r="V36" s="49"/>
      <c r="W36" s="118" t="s">
        <v>70</v>
      </c>
      <c r="X36" s="133">
        <v>19212.330000000002</v>
      </c>
      <c r="Y36" s="55">
        <v>28808.777999999998</v>
      </c>
      <c r="Z36" s="56">
        <v>-9596.4479999999967</v>
      </c>
      <c r="AA36" s="57">
        <v>66.689152868615267</v>
      </c>
      <c r="AB36" s="118" t="s">
        <v>61</v>
      </c>
      <c r="AC36" s="133">
        <v>1110.8710000000001</v>
      </c>
      <c r="AD36" s="57">
        <v>84.5</v>
      </c>
      <c r="AE36" s="118" t="s">
        <v>67</v>
      </c>
      <c r="AF36" s="133">
        <v>74.757999999999996</v>
      </c>
      <c r="AG36" s="59">
        <v>125.1</v>
      </c>
      <c r="AH36" s="52">
        <v>0.125</v>
      </c>
      <c r="AI36" s="60">
        <v>0.17499999999999999</v>
      </c>
      <c r="AJ36" s="118" t="s">
        <v>65</v>
      </c>
      <c r="AK36" s="141">
        <v>44674.2</v>
      </c>
      <c r="AL36" s="62">
        <v>119.1</v>
      </c>
      <c r="AM36" s="70">
        <v>0.64850764359965563</v>
      </c>
      <c r="AN36" s="71">
        <v>0.63747017185024768</v>
      </c>
      <c r="AO36" s="118" t="s">
        <v>31</v>
      </c>
      <c r="AP36" s="133">
        <v>7.6020000000000003</v>
      </c>
      <c r="AQ36" s="64">
        <v>98.2</v>
      </c>
      <c r="AR36" s="118" t="s">
        <v>62</v>
      </c>
      <c r="AS36" s="165">
        <v>139</v>
      </c>
      <c r="AT36" s="51">
        <v>75.599999999999994</v>
      </c>
      <c r="AU36" s="52">
        <v>7.0000000000000001E-3</v>
      </c>
      <c r="AV36" s="53">
        <v>8.0000000000000002E-3</v>
      </c>
    </row>
    <row r="37" spans="1:48" s="40" customFormat="1" ht="13.5" customHeight="1" x14ac:dyDescent="0.25">
      <c r="A37" s="42">
        <v>34</v>
      </c>
      <c r="B37" s="118" t="s">
        <v>72</v>
      </c>
      <c r="C37" s="116">
        <v>7752.1</v>
      </c>
      <c r="D37" s="45">
        <v>110.52516830610288</v>
      </c>
      <c r="E37" s="118" t="s">
        <v>64</v>
      </c>
      <c r="F37" s="116">
        <v>4026.0953999999997</v>
      </c>
      <c r="G37" s="45">
        <v>97.177553762461102</v>
      </c>
      <c r="H37" s="118" t="s">
        <v>54</v>
      </c>
      <c r="I37" s="123">
        <v>2656.7311</v>
      </c>
      <c r="J37" s="49">
        <v>79.400000000000006</v>
      </c>
      <c r="K37" s="118" t="s">
        <v>76</v>
      </c>
      <c r="L37" s="125">
        <v>2979</v>
      </c>
      <c r="M37" s="45">
        <v>98.6</v>
      </c>
      <c r="N37" s="118" t="s">
        <v>32</v>
      </c>
      <c r="O37" s="123">
        <v>20609.025000000001</v>
      </c>
      <c r="P37" s="49">
        <v>98.497361462534684</v>
      </c>
      <c r="Q37" s="118" t="s">
        <v>47</v>
      </c>
      <c r="R37" s="123">
        <v>6425.5</v>
      </c>
      <c r="S37" s="49">
        <v>112.2</v>
      </c>
      <c r="T37" s="118" t="s">
        <v>56</v>
      </c>
      <c r="U37" s="123"/>
      <c r="V37" s="49"/>
      <c r="W37" s="196" t="s">
        <v>46</v>
      </c>
      <c r="X37" s="197">
        <v>608.04200000000003</v>
      </c>
      <c r="Y37" s="199">
        <v>1012.083</v>
      </c>
      <c r="Z37" s="198">
        <v>-404.04099999999994</v>
      </c>
      <c r="AA37" s="195">
        <v>60.0782742126881</v>
      </c>
      <c r="AB37" s="118" t="s">
        <v>73</v>
      </c>
      <c r="AC37" s="133">
        <v>8728.0589999999993</v>
      </c>
      <c r="AD37" s="57">
        <v>83.5</v>
      </c>
      <c r="AE37" s="118" t="s">
        <v>70</v>
      </c>
      <c r="AF37" s="133">
        <v>1251.423</v>
      </c>
      <c r="AG37" s="59">
        <v>126.5</v>
      </c>
      <c r="AH37" s="52">
        <v>0.34</v>
      </c>
      <c r="AI37" s="60">
        <v>0.34</v>
      </c>
      <c r="AJ37" s="118" t="s">
        <v>53</v>
      </c>
      <c r="AK37" s="141">
        <v>53991.4</v>
      </c>
      <c r="AL37" s="62">
        <v>119</v>
      </c>
      <c r="AM37" s="63">
        <v>0.78375965520695279</v>
      </c>
      <c r="AN37" s="67">
        <v>0.7856584250736931</v>
      </c>
      <c r="AO37" s="118" t="s">
        <v>39</v>
      </c>
      <c r="AP37" s="133">
        <v>4.2309999999999999</v>
      </c>
      <c r="AQ37" s="64">
        <v>98.2</v>
      </c>
      <c r="AR37" s="118" t="s">
        <v>43</v>
      </c>
      <c r="AS37" s="165">
        <v>71</v>
      </c>
      <c r="AT37" s="51">
        <v>78.3</v>
      </c>
      <c r="AU37" s="52">
        <v>3.0000000000000001E-3</v>
      </c>
      <c r="AV37" s="53">
        <v>4.0000000000000001E-3</v>
      </c>
    </row>
    <row r="38" spans="1:48" s="40" customFormat="1" ht="13.5" customHeight="1" x14ac:dyDescent="0.25">
      <c r="A38" s="42">
        <v>35</v>
      </c>
      <c r="B38" s="220" t="s">
        <v>32</v>
      </c>
      <c r="C38" s="190">
        <v>98164.9</v>
      </c>
      <c r="D38" s="188">
        <v>109.67956012656128</v>
      </c>
      <c r="E38" s="118" t="s">
        <v>68</v>
      </c>
      <c r="F38" s="116">
        <v>1540.0775000000001</v>
      </c>
      <c r="G38" s="45">
        <v>96.614903341026178</v>
      </c>
      <c r="H38" s="118" t="s">
        <v>46</v>
      </c>
      <c r="I38" s="123">
        <v>2445.6932999999999</v>
      </c>
      <c r="J38" s="49">
        <v>75.2</v>
      </c>
      <c r="K38" s="118" t="s">
        <v>51</v>
      </c>
      <c r="L38" s="125">
        <v>10580</v>
      </c>
      <c r="M38" s="45">
        <v>95.9</v>
      </c>
      <c r="N38" s="118" t="s">
        <v>73</v>
      </c>
      <c r="O38" s="123">
        <v>13908.4085</v>
      </c>
      <c r="P38" s="49">
        <v>98.113437289560608</v>
      </c>
      <c r="Q38" s="118" t="s">
        <v>62</v>
      </c>
      <c r="R38" s="123">
        <v>1733.7</v>
      </c>
      <c r="S38" s="49">
        <v>111.4</v>
      </c>
      <c r="T38" s="118" t="s">
        <v>57</v>
      </c>
      <c r="U38" s="123"/>
      <c r="V38" s="49"/>
      <c r="W38" s="118" t="s">
        <v>69</v>
      </c>
      <c r="X38" s="133">
        <v>275.22399999999999</v>
      </c>
      <c r="Y38" s="55">
        <v>564.01499999999999</v>
      </c>
      <c r="Z38" s="56">
        <v>-288.791</v>
      </c>
      <c r="AA38" s="57">
        <v>48.797283760183689</v>
      </c>
      <c r="AB38" s="118" t="s">
        <v>53</v>
      </c>
      <c r="AC38" s="133">
        <v>2200.7689999999998</v>
      </c>
      <c r="AD38" s="57">
        <v>79.8</v>
      </c>
      <c r="AE38" s="118" t="s">
        <v>74</v>
      </c>
      <c r="AF38" s="137">
        <v>51.219000000000001</v>
      </c>
      <c r="AG38" s="59">
        <v>130</v>
      </c>
      <c r="AH38" s="52">
        <v>0.2</v>
      </c>
      <c r="AI38" s="60">
        <v>0.3</v>
      </c>
      <c r="AJ38" s="118" t="s">
        <v>72</v>
      </c>
      <c r="AK38" s="141">
        <v>53067.3</v>
      </c>
      <c r="AL38" s="62">
        <v>118.9</v>
      </c>
      <c r="AM38" s="63">
        <v>0.77034506885844656</v>
      </c>
      <c r="AN38" s="67">
        <v>0.82712707293107945</v>
      </c>
      <c r="AO38" s="118" t="s">
        <v>68</v>
      </c>
      <c r="AP38" s="133">
        <v>5.9039999999999999</v>
      </c>
      <c r="AQ38" s="64">
        <v>98.1</v>
      </c>
      <c r="AR38" s="118" t="s">
        <v>27</v>
      </c>
      <c r="AS38" s="165">
        <v>310</v>
      </c>
      <c r="AT38" s="51">
        <v>78.7</v>
      </c>
      <c r="AU38" s="52">
        <v>3.0000000000000001E-3</v>
      </c>
      <c r="AV38" s="53">
        <v>5.0000000000000001E-3</v>
      </c>
    </row>
    <row r="39" spans="1:48" s="40" customFormat="1" ht="13.5" customHeight="1" x14ac:dyDescent="0.25">
      <c r="A39" s="42">
        <v>36</v>
      </c>
      <c r="B39" s="118" t="s">
        <v>70</v>
      </c>
      <c r="C39" s="116">
        <v>36572.5</v>
      </c>
      <c r="D39" s="45">
        <v>108.60590743492806</v>
      </c>
      <c r="E39" s="118" t="s">
        <v>46</v>
      </c>
      <c r="F39" s="116">
        <v>5043.6271999999999</v>
      </c>
      <c r="G39" s="45">
        <v>96.388158194978828</v>
      </c>
      <c r="H39" s="118" t="s">
        <v>57</v>
      </c>
      <c r="I39" s="123">
        <v>27.3536</v>
      </c>
      <c r="J39" s="49">
        <v>66.400000000000006</v>
      </c>
      <c r="K39" s="118" t="s">
        <v>47</v>
      </c>
      <c r="L39" s="125">
        <v>31523</v>
      </c>
      <c r="M39" s="45">
        <v>93</v>
      </c>
      <c r="N39" s="118" t="s">
        <v>72</v>
      </c>
      <c r="O39" s="123">
        <v>1865.4077</v>
      </c>
      <c r="P39" s="49">
        <v>93.406716773466712</v>
      </c>
      <c r="Q39" s="118" t="s">
        <v>58</v>
      </c>
      <c r="R39" s="123">
        <v>3471.8</v>
      </c>
      <c r="S39" s="49">
        <v>111.2</v>
      </c>
      <c r="T39" s="118" t="s">
        <v>59</v>
      </c>
      <c r="U39" s="123"/>
      <c r="V39" s="49"/>
      <c r="W39" s="118" t="s">
        <v>56</v>
      </c>
      <c r="X39" s="133">
        <v>276.13799999999998</v>
      </c>
      <c r="Y39" s="55">
        <v>585.548</v>
      </c>
      <c r="Z39" s="56">
        <v>-309.41000000000003</v>
      </c>
      <c r="AA39" s="57">
        <v>47.158900722058647</v>
      </c>
      <c r="AB39" s="118" t="s">
        <v>48</v>
      </c>
      <c r="AC39" s="133">
        <v>1592.057</v>
      </c>
      <c r="AD39" s="57">
        <v>78.599999999999994</v>
      </c>
      <c r="AE39" s="220" t="s">
        <v>35</v>
      </c>
      <c r="AF39" s="222">
        <v>3652.7829999999999</v>
      </c>
      <c r="AG39" s="205">
        <v>142.69999999999999</v>
      </c>
      <c r="AH39" s="206">
        <v>0.36199999999999999</v>
      </c>
      <c r="AI39" s="226">
        <v>0.35499999999999998</v>
      </c>
      <c r="AJ39" s="118" t="s">
        <v>58</v>
      </c>
      <c r="AK39" s="141">
        <v>47214</v>
      </c>
      <c r="AL39" s="62">
        <v>118.9</v>
      </c>
      <c r="AM39" s="70">
        <v>0.68537634439820172</v>
      </c>
      <c r="AN39" s="149">
        <v>0.68525536906695539</v>
      </c>
      <c r="AO39" s="118" t="s">
        <v>62</v>
      </c>
      <c r="AP39" s="133">
        <v>4.2480000000000002</v>
      </c>
      <c r="AQ39" s="64">
        <v>98.1</v>
      </c>
      <c r="AR39" s="118" t="s">
        <v>66</v>
      </c>
      <c r="AS39" s="165">
        <v>122</v>
      </c>
      <c r="AT39" s="51">
        <v>80</v>
      </c>
      <c r="AU39" s="52">
        <v>2E-3</v>
      </c>
      <c r="AV39" s="53">
        <v>4.0000000000000001E-3</v>
      </c>
    </row>
    <row r="40" spans="1:48" s="40" customFormat="1" ht="13.5" customHeight="1" x14ac:dyDescent="0.25">
      <c r="A40" s="42">
        <v>37</v>
      </c>
      <c r="B40" s="118" t="s">
        <v>76</v>
      </c>
      <c r="C40" s="116">
        <v>173.3</v>
      </c>
      <c r="D40" s="45">
        <v>106.59258585354398</v>
      </c>
      <c r="E40" s="118" t="s">
        <v>73</v>
      </c>
      <c r="F40" s="116">
        <v>124.11499999999999</v>
      </c>
      <c r="G40" s="45">
        <v>92.803200239270211</v>
      </c>
      <c r="H40" s="118" t="s">
        <v>60</v>
      </c>
      <c r="I40" s="123">
        <v>0.186</v>
      </c>
      <c r="J40" s="49">
        <v>65.7</v>
      </c>
      <c r="K40" s="118" t="s">
        <v>45</v>
      </c>
      <c r="L40" s="125">
        <v>8725</v>
      </c>
      <c r="M40" s="45">
        <v>91.3</v>
      </c>
      <c r="N40" s="118" t="s">
        <v>58</v>
      </c>
      <c r="O40" s="123">
        <v>374.3</v>
      </c>
      <c r="P40" s="49">
        <v>89.694264243047058</v>
      </c>
      <c r="Q40" s="118" t="s">
        <v>27</v>
      </c>
      <c r="R40" s="123">
        <v>19331</v>
      </c>
      <c r="S40" s="49">
        <v>110.6</v>
      </c>
      <c r="T40" s="118" t="s">
        <v>60</v>
      </c>
      <c r="U40" s="123"/>
      <c r="V40" s="49"/>
      <c r="W40" s="118" t="s">
        <v>45</v>
      </c>
      <c r="X40" s="133">
        <v>535.30200000000002</v>
      </c>
      <c r="Y40" s="55">
        <v>1251.605</v>
      </c>
      <c r="Z40" s="56">
        <v>-716.303</v>
      </c>
      <c r="AA40" s="57">
        <v>42.769244290331216</v>
      </c>
      <c r="AB40" s="118" t="s">
        <v>46</v>
      </c>
      <c r="AC40" s="133">
        <v>742.13300000000004</v>
      </c>
      <c r="AD40" s="57">
        <v>71</v>
      </c>
      <c r="AE40" s="118" t="s">
        <v>44</v>
      </c>
      <c r="AF40" s="133">
        <v>112.54</v>
      </c>
      <c r="AG40" s="59">
        <v>178</v>
      </c>
      <c r="AH40" s="52">
        <v>0.5</v>
      </c>
      <c r="AI40" s="60">
        <v>0.438</v>
      </c>
      <c r="AJ40" s="118" t="s">
        <v>62</v>
      </c>
      <c r="AK40" s="141">
        <v>47619.199999999997</v>
      </c>
      <c r="AL40" s="62">
        <v>118.8</v>
      </c>
      <c r="AM40" s="70">
        <v>0.69125838139464668</v>
      </c>
      <c r="AN40" s="149">
        <v>0.65734223666004932</v>
      </c>
      <c r="AO40" s="118" t="s">
        <v>29</v>
      </c>
      <c r="AP40" s="133">
        <v>29.529</v>
      </c>
      <c r="AQ40" s="64">
        <v>97.9</v>
      </c>
      <c r="AR40" s="118" t="s">
        <v>36</v>
      </c>
      <c r="AS40" s="165">
        <v>136</v>
      </c>
      <c r="AT40" s="51">
        <v>80.099999999999994</v>
      </c>
      <c r="AU40" s="52">
        <v>3.0000000000000001E-3</v>
      </c>
      <c r="AV40" s="53">
        <v>4.0000000000000001E-3</v>
      </c>
    </row>
    <row r="41" spans="1:48" s="40" customFormat="1" ht="13.5" customHeight="1" x14ac:dyDescent="0.25">
      <c r="A41" s="42">
        <v>38</v>
      </c>
      <c r="B41" s="118" t="s">
        <v>35</v>
      </c>
      <c r="C41" s="116">
        <v>10980.1</v>
      </c>
      <c r="D41" s="45">
        <v>106.52553941799138</v>
      </c>
      <c r="E41" s="118" t="s">
        <v>66</v>
      </c>
      <c r="F41" s="116">
        <v>918.19150000000002</v>
      </c>
      <c r="G41" s="45">
        <v>91.331530956224711</v>
      </c>
      <c r="H41" s="118" t="s">
        <v>39</v>
      </c>
      <c r="I41" s="123">
        <v>0.36469999999999997</v>
      </c>
      <c r="J41" s="47">
        <v>60.7</v>
      </c>
      <c r="K41" s="118" t="s">
        <v>30</v>
      </c>
      <c r="L41" s="125">
        <v>45634</v>
      </c>
      <c r="M41" s="45">
        <v>87.5</v>
      </c>
      <c r="N41" s="118" t="s">
        <v>66</v>
      </c>
      <c r="O41" s="123">
        <v>4727.1192000000001</v>
      </c>
      <c r="P41" s="49">
        <v>87.925599297267681</v>
      </c>
      <c r="Q41" s="118" t="s">
        <v>53</v>
      </c>
      <c r="R41" s="123">
        <v>5233.1000000000004</v>
      </c>
      <c r="S41" s="49">
        <v>110.4</v>
      </c>
      <c r="T41" s="118" t="s">
        <v>61</v>
      </c>
      <c r="U41" s="123"/>
      <c r="V41" s="49"/>
      <c r="W41" s="118" t="s">
        <v>36</v>
      </c>
      <c r="X41" s="133">
        <v>835.14499999999998</v>
      </c>
      <c r="Y41" s="55">
        <v>2093.0700000000002</v>
      </c>
      <c r="Z41" s="56">
        <v>-1257.9250000000002</v>
      </c>
      <c r="AA41" s="57">
        <v>39.90048111147739</v>
      </c>
      <c r="AB41" s="189" t="s">
        <v>70</v>
      </c>
      <c r="AC41" s="203">
        <v>20463.753000000001</v>
      </c>
      <c r="AD41" s="195">
        <v>68.7</v>
      </c>
      <c r="AE41" s="118" t="s">
        <v>38</v>
      </c>
      <c r="AF41" s="140">
        <v>189.81200000000001</v>
      </c>
      <c r="AG41" s="59">
        <v>188.5</v>
      </c>
      <c r="AH41" s="52">
        <v>0.2</v>
      </c>
      <c r="AI41" s="60">
        <v>0.3</v>
      </c>
      <c r="AJ41" s="118" t="s">
        <v>46</v>
      </c>
      <c r="AK41" s="141">
        <v>57165.3</v>
      </c>
      <c r="AL41" s="62">
        <v>118.7</v>
      </c>
      <c r="AM41" s="63">
        <v>0.82983319228251207</v>
      </c>
      <c r="AN41" s="67">
        <v>0.84653792937496242</v>
      </c>
      <c r="AO41" s="118" t="s">
        <v>65</v>
      </c>
      <c r="AP41" s="133">
        <v>5.6369999999999996</v>
      </c>
      <c r="AQ41" s="64">
        <v>97.7</v>
      </c>
      <c r="AR41" s="118" t="s">
        <v>76</v>
      </c>
      <c r="AS41" s="165">
        <v>126</v>
      </c>
      <c r="AT41" s="51">
        <v>80.8</v>
      </c>
      <c r="AU41" s="52">
        <v>7.0000000000000001E-3</v>
      </c>
      <c r="AV41" s="53">
        <v>8.0000000000000002E-3</v>
      </c>
    </row>
    <row r="42" spans="1:48" s="40" customFormat="1" ht="13.5" customHeight="1" x14ac:dyDescent="0.25">
      <c r="A42" s="42">
        <v>39</v>
      </c>
      <c r="B42" s="118" t="s">
        <v>75</v>
      </c>
      <c r="C42" s="116">
        <v>8189.5</v>
      </c>
      <c r="D42" s="45">
        <v>106.43539759668931</v>
      </c>
      <c r="E42" s="118" t="s">
        <v>55</v>
      </c>
      <c r="F42" s="116">
        <v>408.43650000000002</v>
      </c>
      <c r="G42" s="45">
        <v>82.009762385700583</v>
      </c>
      <c r="H42" s="118" t="s">
        <v>45</v>
      </c>
      <c r="I42" s="123">
        <v>1537.2137</v>
      </c>
      <c r="J42" s="49">
        <v>54.4</v>
      </c>
      <c r="K42" s="118" t="s">
        <v>67</v>
      </c>
      <c r="L42" s="125">
        <v>22207</v>
      </c>
      <c r="M42" s="45">
        <v>84.7</v>
      </c>
      <c r="N42" s="118" t="s">
        <v>55</v>
      </c>
      <c r="O42" s="123">
        <v>253.5</v>
      </c>
      <c r="P42" s="49">
        <v>83.765560165975089</v>
      </c>
      <c r="Q42" s="118" t="s">
        <v>38</v>
      </c>
      <c r="R42" s="123">
        <v>3314.6</v>
      </c>
      <c r="S42" s="49">
        <v>110.2</v>
      </c>
      <c r="T42" s="118" t="s">
        <v>62</v>
      </c>
      <c r="U42" s="123"/>
      <c r="V42" s="49"/>
      <c r="W42" s="118" t="s">
        <v>55</v>
      </c>
      <c r="X42" s="133">
        <v>331.50599999999997</v>
      </c>
      <c r="Y42" s="55">
        <v>853.64400000000001</v>
      </c>
      <c r="Z42" s="56">
        <v>-522.13800000000003</v>
      </c>
      <c r="AA42" s="57">
        <v>38.834221291311124</v>
      </c>
      <c r="AB42" s="118" t="s">
        <v>43</v>
      </c>
      <c r="AC42" s="133">
        <v>271.74200000000002</v>
      </c>
      <c r="AD42" s="57">
        <v>67.599999999999994</v>
      </c>
      <c r="AE42" s="118" t="s">
        <v>65</v>
      </c>
      <c r="AF42" s="133">
        <v>21.448</v>
      </c>
      <c r="AG42" s="59" t="s">
        <v>49</v>
      </c>
      <c r="AH42" s="52">
        <v>0.45500000000000002</v>
      </c>
      <c r="AI42" s="60">
        <v>0.45500000000000002</v>
      </c>
      <c r="AJ42" s="118" t="s">
        <v>55</v>
      </c>
      <c r="AK42" s="141">
        <v>56477.2</v>
      </c>
      <c r="AL42" s="62">
        <v>118.3</v>
      </c>
      <c r="AM42" s="63">
        <v>0.81984447150942763</v>
      </c>
      <c r="AN42" s="67">
        <v>0.86059475826665865</v>
      </c>
      <c r="AO42" s="118" t="s">
        <v>69</v>
      </c>
      <c r="AP42" s="133">
        <v>5.29</v>
      </c>
      <c r="AQ42" s="64">
        <v>97.7</v>
      </c>
      <c r="AR42" s="118" t="s">
        <v>38</v>
      </c>
      <c r="AS42" s="165">
        <v>310</v>
      </c>
      <c r="AT42" s="51">
        <v>81.400000000000006</v>
      </c>
      <c r="AU42" s="52">
        <v>6.0000000000000001E-3</v>
      </c>
      <c r="AV42" s="53">
        <v>7.0000000000000001E-3</v>
      </c>
    </row>
    <row r="43" spans="1:48" s="40" customFormat="1" ht="13.5" customHeight="1" x14ac:dyDescent="0.25">
      <c r="A43" s="42">
        <v>40</v>
      </c>
      <c r="B43" s="118" t="s">
        <v>74</v>
      </c>
      <c r="C43" s="116">
        <v>4496.1000000000004</v>
      </c>
      <c r="D43" s="45">
        <v>106.41882500795774</v>
      </c>
      <c r="E43" s="118" t="s">
        <v>63</v>
      </c>
      <c r="F43" s="116">
        <v>1095.4982</v>
      </c>
      <c r="G43" s="45">
        <v>74.574590574273614</v>
      </c>
      <c r="H43" s="118" t="s">
        <v>74</v>
      </c>
      <c r="I43" s="123">
        <v>411.38579999999996</v>
      </c>
      <c r="J43" s="49">
        <v>50.2</v>
      </c>
      <c r="K43" s="191" t="s">
        <v>26</v>
      </c>
      <c r="L43" s="158">
        <v>2401459</v>
      </c>
      <c r="M43" s="154">
        <v>82.4</v>
      </c>
      <c r="N43" s="118" t="s">
        <v>70</v>
      </c>
      <c r="O43" s="123">
        <v>48840.728000000003</v>
      </c>
      <c r="P43" s="49">
        <v>79.431388117287327</v>
      </c>
      <c r="Q43" s="118" t="s">
        <v>68</v>
      </c>
      <c r="R43" s="123">
        <v>2088.6999999999998</v>
      </c>
      <c r="S43" s="49">
        <v>108.6</v>
      </c>
      <c r="T43" s="118" t="s">
        <v>63</v>
      </c>
      <c r="U43" s="123"/>
      <c r="V43" s="49"/>
      <c r="W43" s="118" t="s">
        <v>38</v>
      </c>
      <c r="X43" s="133">
        <v>24.18</v>
      </c>
      <c r="Y43" s="55">
        <v>77.488</v>
      </c>
      <c r="Z43" s="56">
        <v>-53.308</v>
      </c>
      <c r="AA43" s="57">
        <v>31.204831715878591</v>
      </c>
      <c r="AB43" s="118" t="s">
        <v>75</v>
      </c>
      <c r="AC43" s="137">
        <v>993.33900000000006</v>
      </c>
      <c r="AD43" s="57">
        <v>59.5</v>
      </c>
      <c r="AE43" s="189" t="s">
        <v>60</v>
      </c>
      <c r="AF43" s="203">
        <v>22.338999999999999</v>
      </c>
      <c r="AG43" s="205" t="s">
        <v>40</v>
      </c>
      <c r="AH43" s="206">
        <v>0.54500000000000004</v>
      </c>
      <c r="AI43" s="207">
        <v>0.36399999999999999</v>
      </c>
      <c r="AJ43" s="118" t="s">
        <v>74</v>
      </c>
      <c r="AK43" s="141">
        <v>50151.6</v>
      </c>
      <c r="AL43" s="62">
        <v>118.3</v>
      </c>
      <c r="AM43" s="63">
        <v>0.72801966098447179</v>
      </c>
      <c r="AN43" s="67">
        <v>0.73628907738274274</v>
      </c>
      <c r="AO43" s="118" t="s">
        <v>61</v>
      </c>
      <c r="AP43" s="133">
        <v>11.318</v>
      </c>
      <c r="AQ43" s="64">
        <v>97.5</v>
      </c>
      <c r="AR43" s="118" t="s">
        <v>68</v>
      </c>
      <c r="AS43" s="165">
        <v>91</v>
      </c>
      <c r="AT43" s="51">
        <v>82.1</v>
      </c>
      <c r="AU43" s="52">
        <v>4.0000000000000001E-3</v>
      </c>
      <c r="AV43" s="53">
        <v>5.0000000000000001E-3</v>
      </c>
    </row>
    <row r="44" spans="1:48" s="40" customFormat="1" ht="13.5" customHeight="1" x14ac:dyDescent="0.25">
      <c r="A44" s="42">
        <v>41</v>
      </c>
      <c r="B44" s="118" t="s">
        <v>42</v>
      </c>
      <c r="C44" s="116">
        <v>20298.764999999999</v>
      </c>
      <c r="D44" s="45">
        <v>102.23516335118426</v>
      </c>
      <c r="E44" s="118" t="s">
        <v>48</v>
      </c>
      <c r="F44" s="116">
        <v>755.34860000000003</v>
      </c>
      <c r="G44" s="45">
        <v>74.448059778546806</v>
      </c>
      <c r="H44" s="118" t="s">
        <v>56</v>
      </c>
      <c r="I44" s="123">
        <v>347.77969999999999</v>
      </c>
      <c r="J44" s="45">
        <v>49.9</v>
      </c>
      <c r="K44" s="118" t="s">
        <v>55</v>
      </c>
      <c r="L44" s="125">
        <v>35997</v>
      </c>
      <c r="M44" s="45">
        <v>82.3</v>
      </c>
      <c r="N44" s="118" t="s">
        <v>51</v>
      </c>
      <c r="O44" s="123">
        <v>171.61770000000001</v>
      </c>
      <c r="P44" s="49">
        <v>79.302294954703939</v>
      </c>
      <c r="Q44" s="118" t="s">
        <v>63</v>
      </c>
      <c r="R44" s="123">
        <v>898.2</v>
      </c>
      <c r="S44" s="49">
        <v>108</v>
      </c>
      <c r="T44" s="118" t="s">
        <v>64</v>
      </c>
      <c r="U44" s="123"/>
      <c r="V44" s="49"/>
      <c r="W44" s="118" t="s">
        <v>95</v>
      </c>
      <c r="X44" s="133">
        <v>98.643000000000001</v>
      </c>
      <c r="Y44" s="55">
        <v>333.447</v>
      </c>
      <c r="Z44" s="56">
        <v>-234.804</v>
      </c>
      <c r="AA44" s="57">
        <v>29.582812261018994</v>
      </c>
      <c r="AB44" s="118" t="s">
        <v>56</v>
      </c>
      <c r="AC44" s="137">
        <v>337.09100000000001</v>
      </c>
      <c r="AD44" s="57">
        <v>57.4</v>
      </c>
      <c r="AE44" s="118" t="s">
        <v>29</v>
      </c>
      <c r="AF44" s="133">
        <v>157.387</v>
      </c>
      <c r="AG44" s="59" t="s">
        <v>40</v>
      </c>
      <c r="AH44" s="52">
        <v>0.14499999999999999</v>
      </c>
      <c r="AI44" s="60">
        <v>0.129</v>
      </c>
      <c r="AJ44" s="118" t="s">
        <v>73</v>
      </c>
      <c r="AK44" s="141">
        <v>62062.3</v>
      </c>
      <c r="AL44" s="62">
        <v>118.2</v>
      </c>
      <c r="AM44" s="63">
        <v>0.90091990297251912</v>
      </c>
      <c r="AN44" s="67">
        <v>0.91583949948866028</v>
      </c>
      <c r="AO44" s="118" t="s">
        <v>95</v>
      </c>
      <c r="AP44" s="133">
        <v>3.512</v>
      </c>
      <c r="AQ44" s="64">
        <v>97.5</v>
      </c>
      <c r="AR44" s="118" t="s">
        <v>55</v>
      </c>
      <c r="AS44" s="165">
        <v>136</v>
      </c>
      <c r="AT44" s="51">
        <v>82.1</v>
      </c>
      <c r="AU44" s="52">
        <v>2E-3</v>
      </c>
      <c r="AV44" s="53">
        <v>2E-3</v>
      </c>
    </row>
    <row r="45" spans="1:48" s="40" customFormat="1" ht="13.5" customHeight="1" x14ac:dyDescent="0.25">
      <c r="A45" s="42">
        <v>42</v>
      </c>
      <c r="B45" s="118" t="s">
        <v>50</v>
      </c>
      <c r="C45" s="116">
        <v>1381.7306000000001</v>
      </c>
      <c r="D45" s="45">
        <v>101.87398414894493</v>
      </c>
      <c r="E45" s="118" t="s">
        <v>60</v>
      </c>
      <c r="F45" s="116">
        <v>690.47360000000003</v>
      </c>
      <c r="G45" s="45">
        <v>73.23782317623953</v>
      </c>
      <c r="H45" s="118" t="s">
        <v>73</v>
      </c>
      <c r="I45" s="123">
        <v>1073.9651999999999</v>
      </c>
      <c r="J45" s="49">
        <v>49.5</v>
      </c>
      <c r="K45" s="118" t="s">
        <v>54</v>
      </c>
      <c r="L45" s="125">
        <v>24274</v>
      </c>
      <c r="M45" s="45">
        <v>79.7</v>
      </c>
      <c r="N45" s="118" t="s">
        <v>45</v>
      </c>
      <c r="O45" s="123">
        <v>153.88729999999998</v>
      </c>
      <c r="P45" s="49">
        <v>76.283379211237119</v>
      </c>
      <c r="Q45" s="118" t="s">
        <v>30</v>
      </c>
      <c r="R45" s="123">
        <v>11867.8</v>
      </c>
      <c r="S45" s="49">
        <v>107.6</v>
      </c>
      <c r="T45" s="118" t="s">
        <v>65</v>
      </c>
      <c r="U45" s="123"/>
      <c r="V45" s="49"/>
      <c r="W45" s="118" t="s">
        <v>39</v>
      </c>
      <c r="X45" s="133">
        <v>185.38300000000001</v>
      </c>
      <c r="Y45" s="55">
        <v>736.00900000000001</v>
      </c>
      <c r="Z45" s="56">
        <v>-550.62599999999998</v>
      </c>
      <c r="AA45" s="57">
        <v>25.187599608156969</v>
      </c>
      <c r="AB45" s="118" t="s">
        <v>30</v>
      </c>
      <c r="AC45" s="133">
        <v>829.35599999999999</v>
      </c>
      <c r="AD45" s="57">
        <v>56.8</v>
      </c>
      <c r="AE45" s="118" t="s">
        <v>46</v>
      </c>
      <c r="AF45" s="133">
        <v>134.09100000000001</v>
      </c>
      <c r="AG45" s="59" t="s">
        <v>87</v>
      </c>
      <c r="AH45" s="52">
        <v>0.23300000000000001</v>
      </c>
      <c r="AI45" s="60">
        <v>0.13300000000000001</v>
      </c>
      <c r="AJ45" s="118" t="s">
        <v>38</v>
      </c>
      <c r="AK45" s="141">
        <v>48132.1</v>
      </c>
      <c r="AL45" s="62">
        <v>118.2</v>
      </c>
      <c r="AM45" s="70">
        <v>0.69870383246936685</v>
      </c>
      <c r="AN45" s="67">
        <v>0.73314082897190636</v>
      </c>
      <c r="AO45" s="118" t="s">
        <v>51</v>
      </c>
      <c r="AP45" s="133">
        <v>15.581</v>
      </c>
      <c r="AQ45" s="64">
        <v>97.3</v>
      </c>
      <c r="AR45" s="118" t="s">
        <v>48</v>
      </c>
      <c r="AS45" s="165">
        <v>119</v>
      </c>
      <c r="AT45" s="51">
        <v>82.7</v>
      </c>
      <c r="AU45" s="52">
        <v>2E-3</v>
      </c>
      <c r="AV45" s="53">
        <v>3.0000000000000001E-3</v>
      </c>
    </row>
    <row r="46" spans="1:48" s="40" customFormat="1" ht="13.5" customHeight="1" x14ac:dyDescent="0.25">
      <c r="A46" s="42">
        <v>43</v>
      </c>
      <c r="B46" s="118" t="s">
        <v>95</v>
      </c>
      <c r="C46" s="116">
        <v>49.668099999999995</v>
      </c>
      <c r="D46" s="45">
        <v>96.680201504274564</v>
      </c>
      <c r="E46" s="118" t="s">
        <v>45</v>
      </c>
      <c r="F46" s="116">
        <v>2196.2422000000001</v>
      </c>
      <c r="G46" s="45">
        <v>72.451424466866129</v>
      </c>
      <c r="H46" s="118" t="s">
        <v>42</v>
      </c>
      <c r="I46" s="123">
        <v>55.4</v>
      </c>
      <c r="J46" s="49">
        <v>43.6</v>
      </c>
      <c r="K46" s="118" t="s">
        <v>46</v>
      </c>
      <c r="L46" s="125">
        <v>118264</v>
      </c>
      <c r="M46" s="45">
        <v>78.099999999999994</v>
      </c>
      <c r="N46" s="118" t="s">
        <v>59</v>
      </c>
      <c r="O46" s="123">
        <v>36.524300000000004</v>
      </c>
      <c r="P46" s="49">
        <v>64.075471036104005</v>
      </c>
      <c r="Q46" s="118" t="s">
        <v>29</v>
      </c>
      <c r="R46" s="123">
        <v>11024.1</v>
      </c>
      <c r="S46" s="49">
        <v>107.6</v>
      </c>
      <c r="T46" s="118" t="s">
        <v>66</v>
      </c>
      <c r="U46" s="123"/>
      <c r="V46" s="49"/>
      <c r="W46" s="118" t="s">
        <v>58</v>
      </c>
      <c r="X46" s="133">
        <v>59.887</v>
      </c>
      <c r="Y46" s="55">
        <v>340.64699999999999</v>
      </c>
      <c r="Z46" s="56">
        <v>-280.76</v>
      </c>
      <c r="AA46" s="57">
        <v>17.580369121113645</v>
      </c>
      <c r="AB46" s="118" t="s">
        <v>51</v>
      </c>
      <c r="AC46" s="137">
        <v>2431.2379999999998</v>
      </c>
      <c r="AD46" s="57">
        <v>51.8</v>
      </c>
      <c r="AE46" s="118" t="s">
        <v>75</v>
      </c>
      <c r="AF46" s="133">
        <v>1091.8699999999999</v>
      </c>
      <c r="AG46" s="59" t="s">
        <v>94</v>
      </c>
      <c r="AH46" s="52">
        <v>0.65900000000000003</v>
      </c>
      <c r="AI46" s="60">
        <v>0.56100000000000005</v>
      </c>
      <c r="AJ46" s="118" t="s">
        <v>33</v>
      </c>
      <c r="AK46" s="141">
        <v>77003.199999999997</v>
      </c>
      <c r="AL46" s="62">
        <v>117.8</v>
      </c>
      <c r="AM46" s="63">
        <v>1.1178076782938029</v>
      </c>
      <c r="AN46" s="67">
        <v>1.2071026088351482</v>
      </c>
      <c r="AO46" s="118" t="s">
        <v>56</v>
      </c>
      <c r="AP46" s="133">
        <v>10.429</v>
      </c>
      <c r="AQ46" s="64">
        <v>97.2</v>
      </c>
      <c r="AR46" s="118" t="s">
        <v>47</v>
      </c>
      <c r="AS46" s="165">
        <v>255</v>
      </c>
      <c r="AT46" s="51">
        <v>83</v>
      </c>
      <c r="AU46" s="52">
        <v>4.0000000000000001E-3</v>
      </c>
      <c r="AV46" s="53">
        <v>6.0000000000000001E-3</v>
      </c>
    </row>
    <row r="47" spans="1:48" s="40" customFormat="1" ht="13.5" customHeight="1" x14ac:dyDescent="0.25">
      <c r="A47" s="42">
        <v>44</v>
      </c>
      <c r="B47" s="118" t="s">
        <v>54</v>
      </c>
      <c r="C47" s="116">
        <v>6281.2</v>
      </c>
      <c r="D47" s="45">
        <v>93.482983955369946</v>
      </c>
      <c r="E47" s="118" t="s">
        <v>61</v>
      </c>
      <c r="F47" s="116">
        <v>3079.1532999999999</v>
      </c>
      <c r="G47" s="45">
        <v>72.039591025469591</v>
      </c>
      <c r="H47" s="118" t="s">
        <v>30</v>
      </c>
      <c r="I47" s="123">
        <v>1396.883</v>
      </c>
      <c r="J47" s="49">
        <v>31.6</v>
      </c>
      <c r="K47" s="118" t="s">
        <v>66</v>
      </c>
      <c r="L47" s="125">
        <v>44808</v>
      </c>
      <c r="M47" s="45">
        <v>75.7</v>
      </c>
      <c r="N47" s="118" t="s">
        <v>29</v>
      </c>
      <c r="O47" s="123">
        <v>140.25409999999999</v>
      </c>
      <c r="P47" s="49">
        <v>43.746670359682241</v>
      </c>
      <c r="Q47" s="189" t="s">
        <v>71</v>
      </c>
      <c r="R47" s="192">
        <v>5537.9</v>
      </c>
      <c r="S47" s="193">
        <v>107.2</v>
      </c>
      <c r="T47" s="118" t="s">
        <v>67</v>
      </c>
      <c r="U47" s="123"/>
      <c r="V47" s="49"/>
      <c r="W47" s="118" t="s">
        <v>64</v>
      </c>
      <c r="X47" s="133">
        <v>75.296000000000006</v>
      </c>
      <c r="Y47" s="180">
        <v>-480.392</v>
      </c>
      <c r="Z47" s="56">
        <v>555.68799999999999</v>
      </c>
      <c r="AA47" s="57"/>
      <c r="AB47" s="118" t="s">
        <v>69</v>
      </c>
      <c r="AC47" s="133">
        <v>279.95499999999998</v>
      </c>
      <c r="AD47" s="57">
        <v>49.2</v>
      </c>
      <c r="AE47" s="118" t="s">
        <v>31</v>
      </c>
      <c r="AF47" s="133">
        <v>2172.8090000000002</v>
      </c>
      <c r="AG47" s="59" t="s">
        <v>121</v>
      </c>
      <c r="AH47" s="52">
        <v>0.57699999999999996</v>
      </c>
      <c r="AI47" s="60">
        <v>0.28199999999999997</v>
      </c>
      <c r="AJ47" s="118" t="s">
        <v>69</v>
      </c>
      <c r="AK47" s="141">
        <v>51595.8</v>
      </c>
      <c r="AL47" s="62">
        <v>117.8</v>
      </c>
      <c r="AM47" s="63">
        <v>0.74898421634050794</v>
      </c>
      <c r="AN47" s="67">
        <v>0.72917042651747577</v>
      </c>
      <c r="AO47" s="118" t="s">
        <v>38</v>
      </c>
      <c r="AP47" s="133">
        <v>8.4220000000000006</v>
      </c>
      <c r="AQ47" s="64">
        <v>96.1</v>
      </c>
      <c r="AR47" s="118" t="s">
        <v>45</v>
      </c>
      <c r="AS47" s="165">
        <v>194</v>
      </c>
      <c r="AT47" s="51">
        <v>83.1</v>
      </c>
      <c r="AU47" s="52">
        <v>4.0000000000000001E-3</v>
      </c>
      <c r="AV47" s="53">
        <v>6.0000000000000001E-3</v>
      </c>
    </row>
    <row r="48" spans="1:48" s="40" customFormat="1" ht="13.5" customHeight="1" x14ac:dyDescent="0.25">
      <c r="A48" s="42">
        <v>45</v>
      </c>
      <c r="B48" s="118" t="s">
        <v>68</v>
      </c>
      <c r="C48" s="116">
        <v>3826.2967999999996</v>
      </c>
      <c r="D48" s="45">
        <v>93.385848914149094</v>
      </c>
      <c r="E48" s="118" t="s">
        <v>29</v>
      </c>
      <c r="F48" s="116">
        <v>105.804</v>
      </c>
      <c r="G48" s="45">
        <v>66.29846717222037</v>
      </c>
      <c r="H48" s="118" t="s">
        <v>31</v>
      </c>
      <c r="I48" s="123">
        <v>29</v>
      </c>
      <c r="J48" s="49">
        <v>29.8</v>
      </c>
      <c r="K48" s="118" t="s">
        <v>64</v>
      </c>
      <c r="L48" s="125">
        <v>4502</v>
      </c>
      <c r="M48" s="45">
        <v>75</v>
      </c>
      <c r="N48" s="118" t="s">
        <v>56</v>
      </c>
      <c r="O48" s="123">
        <v>28.2</v>
      </c>
      <c r="P48" s="49">
        <v>2.238999371319077</v>
      </c>
      <c r="Q48" s="118" t="s">
        <v>72</v>
      </c>
      <c r="R48" s="123">
        <v>5867.7</v>
      </c>
      <c r="S48" s="49">
        <v>106.2</v>
      </c>
      <c r="T48" s="118" t="s">
        <v>69</v>
      </c>
      <c r="U48" s="123"/>
      <c r="V48" s="49"/>
      <c r="W48" s="118" t="s">
        <v>31</v>
      </c>
      <c r="X48" s="135">
        <v>-45.575000000000003</v>
      </c>
      <c r="Y48" s="55">
        <v>1399.444</v>
      </c>
      <c r="Z48" s="56">
        <v>-1445.019</v>
      </c>
      <c r="AA48" s="218"/>
      <c r="AB48" s="118" t="s">
        <v>64</v>
      </c>
      <c r="AC48" s="133">
        <v>306.34500000000003</v>
      </c>
      <c r="AD48" s="57">
        <v>44.8</v>
      </c>
      <c r="AE48" s="118" t="s">
        <v>58</v>
      </c>
      <c r="AF48" s="133">
        <v>258.42399999999998</v>
      </c>
      <c r="AG48" s="59" t="s">
        <v>125</v>
      </c>
      <c r="AH48" s="52">
        <v>0.33300000000000002</v>
      </c>
      <c r="AI48" s="60">
        <v>0.29199999999999998</v>
      </c>
      <c r="AJ48" s="118" t="s">
        <v>32</v>
      </c>
      <c r="AK48" s="141">
        <v>84036.9</v>
      </c>
      <c r="AL48" s="62">
        <v>117.2</v>
      </c>
      <c r="AM48" s="63">
        <v>1.2199115371829803</v>
      </c>
      <c r="AN48" s="67">
        <v>1.2435581222803747</v>
      </c>
      <c r="AO48" s="118" t="s">
        <v>44</v>
      </c>
      <c r="AP48" s="133">
        <v>14.973000000000001</v>
      </c>
      <c r="AQ48" s="64">
        <v>96</v>
      </c>
      <c r="AR48" s="118" t="s">
        <v>53</v>
      </c>
      <c r="AS48" s="165">
        <v>106</v>
      </c>
      <c r="AT48" s="51">
        <v>85.1</v>
      </c>
      <c r="AU48" s="52">
        <v>2E-3</v>
      </c>
      <c r="AV48" s="53">
        <v>4.0000000000000001E-3</v>
      </c>
    </row>
    <row r="49" spans="1:48" s="40" customFormat="1" ht="13.5" customHeight="1" x14ac:dyDescent="0.25">
      <c r="A49" s="42">
        <v>46</v>
      </c>
      <c r="B49" s="118" t="s">
        <v>73</v>
      </c>
      <c r="C49" s="116">
        <v>7006.0007999999998</v>
      </c>
      <c r="D49" s="45">
        <v>84.616929084596123</v>
      </c>
      <c r="E49" s="118" t="s">
        <v>75</v>
      </c>
      <c r="F49" s="116">
        <v>2890.6129999999998</v>
      </c>
      <c r="G49" s="45">
        <v>61.878480595363087</v>
      </c>
      <c r="H49" s="118" t="s">
        <v>62</v>
      </c>
      <c r="I49" s="123"/>
      <c r="J49" s="49"/>
      <c r="K49" s="118" t="s">
        <v>27</v>
      </c>
      <c r="L49" s="125">
        <v>220956</v>
      </c>
      <c r="M49" s="45">
        <v>74</v>
      </c>
      <c r="N49" s="118" t="s">
        <v>54</v>
      </c>
      <c r="O49" s="123">
        <v>222.54560000000001</v>
      </c>
      <c r="P49" s="49" t="s">
        <v>96</v>
      </c>
      <c r="Q49" s="118" t="s">
        <v>73</v>
      </c>
      <c r="R49" s="123">
        <v>9398.9</v>
      </c>
      <c r="S49" s="49">
        <v>105.9</v>
      </c>
      <c r="T49" s="118" t="s">
        <v>71</v>
      </c>
      <c r="U49" s="123"/>
      <c r="V49" s="49"/>
      <c r="W49" s="118" t="s">
        <v>75</v>
      </c>
      <c r="X49" s="135">
        <v>-98.531000000000006</v>
      </c>
      <c r="Y49" s="55">
        <v>1405.479</v>
      </c>
      <c r="Z49" s="56">
        <v>-1504.01</v>
      </c>
      <c r="AA49" s="218"/>
      <c r="AB49" s="118" t="s">
        <v>36</v>
      </c>
      <c r="AC49" s="133">
        <v>862.13099999999997</v>
      </c>
      <c r="AD49" s="57">
        <v>40.4</v>
      </c>
      <c r="AE49" s="118" t="s">
        <v>71</v>
      </c>
      <c r="AF49" s="133">
        <v>1441.47</v>
      </c>
      <c r="AG49" s="59" t="s">
        <v>126</v>
      </c>
      <c r="AH49" s="52">
        <v>0.14299999999999999</v>
      </c>
      <c r="AI49" s="60">
        <v>0.2</v>
      </c>
      <c r="AJ49" s="118" t="s">
        <v>76</v>
      </c>
      <c r="AK49" s="141">
        <v>48778.6</v>
      </c>
      <c r="AL49" s="62">
        <v>117</v>
      </c>
      <c r="AM49" s="63">
        <v>0.70808867185288527</v>
      </c>
      <c r="AN49" s="67">
        <v>0.7317973089494475</v>
      </c>
      <c r="AO49" s="118" t="s">
        <v>73</v>
      </c>
      <c r="AP49" s="133">
        <v>26.738</v>
      </c>
      <c r="AQ49" s="64">
        <v>95.9</v>
      </c>
      <c r="AR49" s="118" t="s">
        <v>39</v>
      </c>
      <c r="AS49" s="165">
        <v>82</v>
      </c>
      <c r="AT49" s="51">
        <v>96.5</v>
      </c>
      <c r="AU49" s="52">
        <v>5.0000000000000001E-3</v>
      </c>
      <c r="AV49" s="53">
        <v>8.9999999999999993E-3</v>
      </c>
    </row>
    <row r="50" spans="1:48" s="40" customFormat="1" ht="13.5" customHeight="1" x14ac:dyDescent="0.25">
      <c r="A50" s="42">
        <v>47</v>
      </c>
      <c r="B50" s="118" t="s">
        <v>46</v>
      </c>
      <c r="C50" s="116">
        <v>10184.743199999999</v>
      </c>
      <c r="D50" s="45">
        <v>84.452439569107398</v>
      </c>
      <c r="E50" s="118" t="s">
        <v>30</v>
      </c>
      <c r="F50" s="116"/>
      <c r="G50" s="45"/>
      <c r="H50" s="118" t="s">
        <v>68</v>
      </c>
      <c r="I50" s="123"/>
      <c r="J50" s="47"/>
      <c r="K50" s="118" t="s">
        <v>32</v>
      </c>
      <c r="L50" s="125">
        <v>805417</v>
      </c>
      <c r="M50" s="45">
        <v>71.5</v>
      </c>
      <c r="N50" s="118" t="s">
        <v>76</v>
      </c>
      <c r="O50" s="150">
        <v>35.902099999999997</v>
      </c>
      <c r="P50" s="171" t="s">
        <v>96</v>
      </c>
      <c r="Q50" s="118" t="s">
        <v>31</v>
      </c>
      <c r="R50" s="123">
        <v>5446</v>
      </c>
      <c r="S50" s="49">
        <v>105.7</v>
      </c>
      <c r="T50" s="118" t="s">
        <v>72</v>
      </c>
      <c r="U50" s="123"/>
      <c r="V50" s="49"/>
      <c r="W50" s="118" t="s">
        <v>30</v>
      </c>
      <c r="X50" s="135">
        <v>-897.97900000000004</v>
      </c>
      <c r="Y50" s="55">
        <v>-599.06899999999996</v>
      </c>
      <c r="Z50" s="56">
        <v>-298.91000000000008</v>
      </c>
      <c r="AA50" s="218"/>
      <c r="AB50" s="118" t="s">
        <v>55</v>
      </c>
      <c r="AC50" s="133">
        <v>393.38400000000001</v>
      </c>
      <c r="AD50" s="57">
        <v>39.4</v>
      </c>
      <c r="AE50" s="173" t="s">
        <v>45</v>
      </c>
      <c r="AF50" s="174">
        <v>567.29100000000005</v>
      </c>
      <c r="AG50" s="175" t="s">
        <v>122</v>
      </c>
      <c r="AH50" s="176">
        <v>0.2</v>
      </c>
      <c r="AI50" s="177">
        <v>0.1</v>
      </c>
      <c r="AJ50" s="118" t="s">
        <v>71</v>
      </c>
      <c r="AK50" s="141">
        <v>62584.1</v>
      </c>
      <c r="AL50" s="62">
        <v>116.3</v>
      </c>
      <c r="AM50" s="63">
        <v>0.90849454982529543</v>
      </c>
      <c r="AN50" s="67">
        <v>0.9189275902865508</v>
      </c>
      <c r="AO50" s="118" t="s">
        <v>46</v>
      </c>
      <c r="AP50" s="133">
        <v>17.463000000000001</v>
      </c>
      <c r="AQ50" s="64">
        <v>95.7</v>
      </c>
      <c r="AR50" s="118" t="s">
        <v>44</v>
      </c>
      <c r="AS50" s="165">
        <v>84</v>
      </c>
      <c r="AT50" s="51">
        <v>101</v>
      </c>
      <c r="AU50" s="52">
        <v>3.0000000000000001E-3</v>
      </c>
      <c r="AV50" s="53">
        <v>4.0000000000000001E-3</v>
      </c>
    </row>
    <row r="51" spans="1:48" s="40" customFormat="1" ht="13.5" customHeight="1" x14ac:dyDescent="0.25">
      <c r="A51" s="42">
        <v>48</v>
      </c>
      <c r="B51" s="118" t="s">
        <v>47</v>
      </c>
      <c r="C51" s="116">
        <v>767.49739999999997</v>
      </c>
      <c r="D51" s="45">
        <v>80.098431129935435</v>
      </c>
      <c r="E51" s="118" t="s">
        <v>35</v>
      </c>
      <c r="F51" s="116"/>
      <c r="G51" s="151"/>
      <c r="H51" s="118" t="s">
        <v>69</v>
      </c>
      <c r="I51" s="123"/>
      <c r="J51" s="49"/>
      <c r="K51" s="118" t="s">
        <v>65</v>
      </c>
      <c r="L51" s="125">
        <v>7546</v>
      </c>
      <c r="M51" s="45">
        <v>70.7</v>
      </c>
      <c r="N51" s="118" t="s">
        <v>50</v>
      </c>
      <c r="O51" s="123"/>
      <c r="P51" s="49"/>
      <c r="Q51" s="118" t="s">
        <v>48</v>
      </c>
      <c r="R51" s="123">
        <v>5675.7</v>
      </c>
      <c r="S51" s="49">
        <v>102.9</v>
      </c>
      <c r="T51" s="118" t="s">
        <v>74</v>
      </c>
      <c r="U51" s="123"/>
      <c r="V51" s="49"/>
      <c r="W51" s="118" t="s">
        <v>66</v>
      </c>
      <c r="X51" s="135">
        <v>-1831.865</v>
      </c>
      <c r="Y51" s="55">
        <v>-23759.035</v>
      </c>
      <c r="Z51" s="56">
        <v>21927.17</v>
      </c>
      <c r="AA51" s="218"/>
      <c r="AB51" s="118" t="s">
        <v>39</v>
      </c>
      <c r="AC51" s="133">
        <v>253.10300000000001</v>
      </c>
      <c r="AD51" s="57">
        <v>31.4</v>
      </c>
      <c r="AE51" s="118" t="s">
        <v>56</v>
      </c>
      <c r="AF51" s="133">
        <v>60.953000000000003</v>
      </c>
      <c r="AG51" s="59" t="s">
        <v>124</v>
      </c>
      <c r="AH51" s="52">
        <v>0.20799999999999999</v>
      </c>
      <c r="AI51" s="60">
        <v>8.3000000000000004E-2</v>
      </c>
      <c r="AJ51" s="118" t="s">
        <v>43</v>
      </c>
      <c r="AK51" s="141">
        <v>49640.9</v>
      </c>
      <c r="AL51" s="62">
        <v>115.8</v>
      </c>
      <c r="AM51" s="63">
        <v>0.72060614594477679</v>
      </c>
      <c r="AN51" s="67">
        <v>0.73819406845936353</v>
      </c>
      <c r="AO51" s="118" t="s">
        <v>55</v>
      </c>
      <c r="AP51" s="133">
        <v>15.195</v>
      </c>
      <c r="AQ51" s="64">
        <v>95.7</v>
      </c>
      <c r="AR51" s="118" t="s">
        <v>51</v>
      </c>
      <c r="AS51" s="165">
        <v>158</v>
      </c>
      <c r="AT51" s="51">
        <v>101.3</v>
      </c>
      <c r="AU51" s="52">
        <v>3.0000000000000001E-3</v>
      </c>
      <c r="AV51" s="53">
        <v>4.0000000000000001E-3</v>
      </c>
    </row>
    <row r="52" spans="1:48" s="40" customFormat="1" ht="13.5" customHeight="1" thickBot="1" x14ac:dyDescent="0.3">
      <c r="A52" s="42">
        <v>49</v>
      </c>
      <c r="B52" s="119" t="s">
        <v>64</v>
      </c>
      <c r="C52" s="117">
        <v>2659.2640999999994</v>
      </c>
      <c r="D52" s="74">
        <v>71.971813992421048</v>
      </c>
      <c r="E52" s="119" t="s">
        <v>38</v>
      </c>
      <c r="F52" s="117"/>
      <c r="G52" s="74"/>
      <c r="H52" s="119" t="s">
        <v>76</v>
      </c>
      <c r="I52" s="124"/>
      <c r="J52" s="76"/>
      <c r="K52" s="119" t="s">
        <v>33</v>
      </c>
      <c r="L52" s="126">
        <v>214932</v>
      </c>
      <c r="M52" s="74">
        <v>67.8</v>
      </c>
      <c r="N52" s="119" t="s">
        <v>61</v>
      </c>
      <c r="O52" s="124"/>
      <c r="P52" s="76"/>
      <c r="Q52" s="119" t="s">
        <v>67</v>
      </c>
      <c r="R52" s="124">
        <v>6753.6</v>
      </c>
      <c r="S52" s="76">
        <v>102.6</v>
      </c>
      <c r="T52" s="119" t="s">
        <v>76</v>
      </c>
      <c r="U52" s="124"/>
      <c r="V52" s="76"/>
      <c r="W52" s="119" t="s">
        <v>51</v>
      </c>
      <c r="X52" s="136">
        <v>-3765.9270000000001</v>
      </c>
      <c r="Y52" s="83">
        <v>4506.5829999999996</v>
      </c>
      <c r="Z52" s="84">
        <v>-8272.51</v>
      </c>
      <c r="AA52" s="76"/>
      <c r="AB52" s="119" t="s">
        <v>95</v>
      </c>
      <c r="AC52" s="138">
        <v>98.730999999999995</v>
      </c>
      <c r="AD52" s="85">
        <v>29.4</v>
      </c>
      <c r="AE52" s="119" t="s">
        <v>51</v>
      </c>
      <c r="AF52" s="172">
        <v>6197.165</v>
      </c>
      <c r="AG52" s="87" t="s">
        <v>123</v>
      </c>
      <c r="AH52" s="80">
        <v>0.318</v>
      </c>
      <c r="AI52" s="88">
        <v>0.22700000000000001</v>
      </c>
      <c r="AJ52" s="119" t="s">
        <v>44</v>
      </c>
      <c r="AK52" s="142">
        <v>66324.600000000006</v>
      </c>
      <c r="AL52" s="90">
        <v>114.9</v>
      </c>
      <c r="AM52" s="91">
        <v>0.96279306755777894</v>
      </c>
      <c r="AN52" s="212">
        <v>0.9819126110409272</v>
      </c>
      <c r="AO52" s="119" t="s">
        <v>50</v>
      </c>
      <c r="AP52" s="138">
        <v>4.4989999999999997</v>
      </c>
      <c r="AQ52" s="92">
        <v>94.1</v>
      </c>
      <c r="AR52" s="119" t="s">
        <v>65</v>
      </c>
      <c r="AS52" s="166">
        <v>136</v>
      </c>
      <c r="AT52" s="79">
        <v>104</v>
      </c>
      <c r="AU52" s="80">
        <v>5.0000000000000001E-3</v>
      </c>
      <c r="AV52" s="81">
        <v>6.0000000000000001E-3</v>
      </c>
    </row>
    <row r="53" spans="1:48" s="93" customFormat="1" ht="6" customHeight="1" x14ac:dyDescent="0.25">
      <c r="C53" s="94"/>
      <c r="D53" s="95"/>
      <c r="F53" s="94"/>
      <c r="I53" s="96"/>
      <c r="J53" s="97"/>
      <c r="L53" s="98"/>
      <c r="M53" s="98"/>
      <c r="O53" s="98"/>
      <c r="P53" s="98"/>
      <c r="R53" s="99"/>
      <c r="S53" s="97"/>
    </row>
    <row r="54" spans="1:48" s="100" customFormat="1" ht="13.5" customHeight="1" x14ac:dyDescent="0.25">
      <c r="B54" s="101" t="s">
        <v>84</v>
      </c>
      <c r="C54" s="102"/>
      <c r="D54" s="103">
        <v>7</v>
      </c>
      <c r="E54" s="101"/>
      <c r="F54" s="102"/>
      <c r="G54" s="104">
        <v>15</v>
      </c>
      <c r="H54" s="101"/>
      <c r="J54" s="100">
        <v>17</v>
      </c>
      <c r="K54" s="101"/>
      <c r="M54" s="100">
        <v>16</v>
      </c>
      <c r="N54" s="101"/>
      <c r="P54" s="100">
        <v>13</v>
      </c>
      <c r="Q54" s="101"/>
      <c r="S54" s="105">
        <v>0</v>
      </c>
      <c r="T54" s="101"/>
      <c r="V54" s="100">
        <v>0</v>
      </c>
      <c r="W54" s="101"/>
      <c r="X54" s="100">
        <v>5</v>
      </c>
      <c r="Y54" s="100">
        <v>3</v>
      </c>
      <c r="Z54" s="100">
        <v>26</v>
      </c>
      <c r="AB54" s="101"/>
      <c r="AD54" s="100">
        <v>23</v>
      </c>
      <c r="AE54" s="101"/>
      <c r="AG54" s="100">
        <v>19</v>
      </c>
      <c r="AH54" s="100">
        <v>22</v>
      </c>
      <c r="AJ54" s="101"/>
      <c r="AL54" s="100">
        <v>0</v>
      </c>
      <c r="AM54" s="100">
        <v>20</v>
      </c>
      <c r="AO54" s="101"/>
      <c r="AP54" s="104"/>
      <c r="AQ54" s="104">
        <v>30</v>
      </c>
      <c r="AR54" s="101"/>
      <c r="AT54" s="100">
        <v>3</v>
      </c>
      <c r="AU54" s="100">
        <v>1</v>
      </c>
    </row>
    <row r="55" spans="1:48" ht="10.9" customHeight="1" x14ac:dyDescent="0.25">
      <c r="B55" s="101"/>
      <c r="D55" s="108"/>
      <c r="E55" s="101"/>
      <c r="F55" s="108"/>
      <c r="G55" s="110"/>
      <c r="H55" s="101"/>
      <c r="I55" s="108"/>
      <c r="J55" s="108"/>
      <c r="K55" s="101"/>
      <c r="L55" s="108"/>
      <c r="M55" s="108"/>
      <c r="N55" s="101"/>
      <c r="O55" s="108"/>
      <c r="P55" s="108"/>
      <c r="Q55" s="101"/>
      <c r="R55" s="108"/>
      <c r="S55" s="109"/>
      <c r="T55" s="101"/>
      <c r="W55" s="101"/>
      <c r="AB55" s="101"/>
      <c r="AE55" s="101"/>
      <c r="AJ55" s="101"/>
      <c r="AO55" s="101"/>
      <c r="AR55" s="101"/>
    </row>
    <row r="56" spans="1:48" s="110" customFormat="1" ht="13.15" customHeight="1" x14ac:dyDescent="0.2">
      <c r="B56" s="107" t="s">
        <v>79</v>
      </c>
      <c r="G56" s="1"/>
      <c r="S56" s="112"/>
      <c r="X56" s="107"/>
    </row>
    <row r="57" spans="1:48" ht="13.15" customHeight="1" x14ac:dyDescent="0.2">
      <c r="C57" s="111"/>
      <c r="D57" s="1"/>
      <c r="F57" s="1"/>
      <c r="G57" s="1"/>
      <c r="S57" s="114"/>
      <c r="X57" s="110"/>
      <c r="Y57" s="110"/>
      <c r="Z57" s="110"/>
      <c r="AA57" s="110"/>
      <c r="AC57" s="110"/>
      <c r="AD57" s="110"/>
      <c r="AF57" s="110"/>
      <c r="AG57" s="110"/>
      <c r="AH57" s="110"/>
      <c r="AI57" s="110"/>
      <c r="AK57" s="110"/>
      <c r="AL57" s="110"/>
      <c r="AM57" s="110"/>
      <c r="AN57" s="110"/>
      <c r="AP57" s="110"/>
      <c r="AQ57" s="110"/>
    </row>
    <row r="58" spans="1:48" ht="13.5" x14ac:dyDescent="0.2">
      <c r="C58" s="113"/>
      <c r="D58" s="1"/>
      <c r="F58" s="1"/>
      <c r="G58" s="1"/>
      <c r="S58" s="114"/>
      <c r="X58" s="113"/>
      <c r="Y58" s="110"/>
      <c r="Z58" s="110"/>
      <c r="AA58" s="110"/>
      <c r="AC58" s="110"/>
      <c r="AD58" s="110"/>
      <c r="AF58" s="110"/>
      <c r="AG58" s="110"/>
      <c r="AH58" s="110"/>
      <c r="AI58" s="110"/>
      <c r="AK58" s="110"/>
      <c r="AL58" s="110"/>
      <c r="AM58" s="110"/>
      <c r="AN58" s="110"/>
      <c r="AP58" s="110"/>
      <c r="AQ58" s="110"/>
    </row>
    <row r="59" spans="1:48" x14ac:dyDescent="0.2">
      <c r="C59" s="1"/>
      <c r="D59" s="1"/>
      <c r="F59" s="1"/>
      <c r="G59" s="1"/>
      <c r="S59" s="114"/>
    </row>
    <row r="60" spans="1:48" x14ac:dyDescent="0.2">
      <c r="D60" s="1"/>
      <c r="F60" s="1"/>
      <c r="G60" s="1"/>
      <c r="S60" s="114"/>
    </row>
    <row r="61" spans="1:48" x14ac:dyDescent="0.2">
      <c r="C61" s="1"/>
      <c r="D61" s="1"/>
      <c r="F61" s="1"/>
      <c r="G61" s="1"/>
      <c r="S61" s="114"/>
    </row>
    <row r="62" spans="1:48" x14ac:dyDescent="0.2">
      <c r="C62" s="1"/>
      <c r="D62" s="1"/>
      <c r="F62" s="1"/>
      <c r="G62" s="1"/>
      <c r="S62" s="114"/>
    </row>
    <row r="63" spans="1:48" x14ac:dyDescent="0.2">
      <c r="C63" s="1"/>
      <c r="D63" s="1"/>
      <c r="F63" s="1"/>
      <c r="G63" s="1"/>
      <c r="S63" s="114"/>
    </row>
    <row r="64" spans="1:48" x14ac:dyDescent="0.2">
      <c r="C64" s="1"/>
      <c r="D64" s="1"/>
      <c r="F64" s="1"/>
      <c r="G64" s="1"/>
      <c r="S64" s="114"/>
    </row>
    <row r="65" spans="3:19" x14ac:dyDescent="0.2">
      <c r="C65" s="1"/>
      <c r="D65" s="1"/>
      <c r="F65" s="1"/>
      <c r="G65" s="1"/>
      <c r="S65" s="114"/>
    </row>
    <row r="66" spans="3:19" x14ac:dyDescent="0.2">
      <c r="C66" s="1"/>
      <c r="D66" s="1"/>
      <c r="F66" s="1"/>
      <c r="G66" s="1"/>
      <c r="S66" s="114"/>
    </row>
    <row r="67" spans="3:19" x14ac:dyDescent="0.2">
      <c r="C67" s="1"/>
      <c r="D67" s="1"/>
      <c r="F67" s="1"/>
      <c r="S67" s="114"/>
    </row>
    <row r="68" spans="3:19" x14ac:dyDescent="0.2">
      <c r="S68" s="114"/>
    </row>
    <row r="69" spans="3:19" x14ac:dyDescent="0.2">
      <c r="S69" s="114"/>
    </row>
    <row r="70" spans="3:19" x14ac:dyDescent="0.2">
      <c r="S70" s="114"/>
    </row>
    <row r="71" spans="3:19" x14ac:dyDescent="0.2">
      <c r="S71" s="114"/>
    </row>
    <row r="72" spans="3:19" x14ac:dyDescent="0.2">
      <c r="S72" s="114"/>
    </row>
    <row r="73" spans="3:19" x14ac:dyDescent="0.2">
      <c r="S73" s="114"/>
    </row>
    <row r="74" spans="3:19" x14ac:dyDescent="0.2">
      <c r="S74" s="114"/>
    </row>
    <row r="75" spans="3:19" x14ac:dyDescent="0.2">
      <c r="S75" s="114"/>
    </row>
    <row r="76" spans="3:19" x14ac:dyDescent="0.2">
      <c r="S76" s="114"/>
    </row>
    <row r="77" spans="3:19" x14ac:dyDescent="0.2">
      <c r="S77" s="114"/>
    </row>
    <row r="78" spans="3:19" x14ac:dyDescent="0.2">
      <c r="S78" s="114"/>
    </row>
    <row r="79" spans="3:19" x14ac:dyDescent="0.2">
      <c r="S79" s="114"/>
    </row>
    <row r="80" spans="3:19" x14ac:dyDescent="0.2">
      <c r="S80" s="114"/>
    </row>
    <row r="81" spans="19:19" x14ac:dyDescent="0.2">
      <c r="S81" s="114"/>
    </row>
    <row r="82" spans="19:19" x14ac:dyDescent="0.2">
      <c r="S82" s="114"/>
    </row>
    <row r="83" spans="19:19" x14ac:dyDescent="0.2">
      <c r="S83" s="114"/>
    </row>
    <row r="84" spans="19:19" x14ac:dyDescent="0.2">
      <c r="S84" s="114"/>
    </row>
    <row r="85" spans="19:19" x14ac:dyDescent="0.2">
      <c r="S85" s="114"/>
    </row>
    <row r="86" spans="19:19" x14ac:dyDescent="0.2">
      <c r="S86" s="114"/>
    </row>
    <row r="87" spans="19:19" x14ac:dyDescent="0.2">
      <c r="S87" s="114"/>
    </row>
    <row r="88" spans="19:19" x14ac:dyDescent="0.2">
      <c r="S88" s="114"/>
    </row>
    <row r="89" spans="19:19" x14ac:dyDescent="0.2">
      <c r="S89" s="114"/>
    </row>
    <row r="90" spans="19:19" x14ac:dyDescent="0.2">
      <c r="S90" s="114"/>
    </row>
    <row r="91" spans="19:19" x14ac:dyDescent="0.2">
      <c r="S91" s="114"/>
    </row>
    <row r="92" spans="19:19" x14ac:dyDescent="0.2">
      <c r="S92" s="114"/>
    </row>
    <row r="93" spans="19:19" x14ac:dyDescent="0.2">
      <c r="S93" s="114"/>
    </row>
    <row r="94" spans="19:19" x14ac:dyDescent="0.2">
      <c r="S94" s="114"/>
    </row>
    <row r="95" spans="19:19" x14ac:dyDescent="0.2">
      <c r="S95" s="114"/>
    </row>
    <row r="96" spans="19:19" x14ac:dyDescent="0.2">
      <c r="S96" s="114"/>
    </row>
    <row r="97" spans="19:19" x14ac:dyDescent="0.2">
      <c r="S97" s="114"/>
    </row>
    <row r="98" spans="19:19" x14ac:dyDescent="0.2">
      <c r="S98" s="114"/>
    </row>
    <row r="99" spans="19:19" x14ac:dyDescent="0.2">
      <c r="S99" s="114"/>
    </row>
    <row r="100" spans="19:19" x14ac:dyDescent="0.2">
      <c r="S100" s="114"/>
    </row>
  </sheetData>
  <sortState ref="AR8:AV52">
    <sortCondition ref="AT8:AT52"/>
  </sortState>
  <mergeCells count="56">
    <mergeCell ref="X5:X6"/>
    <mergeCell ref="AC5:AC6"/>
    <mergeCell ref="AD5:AD6"/>
    <mergeCell ref="Z5:AA5"/>
    <mergeCell ref="AK5:AK6"/>
    <mergeCell ref="AB3:AB6"/>
    <mergeCell ref="AE3:AE6"/>
    <mergeCell ref="AF5:AF6"/>
    <mergeCell ref="AO3:AO6"/>
    <mergeCell ref="AJ3:AJ6"/>
    <mergeCell ref="AG5:AG6"/>
    <mergeCell ref="U3:V4"/>
    <mergeCell ref="G5:G6"/>
    <mergeCell ref="M5:M6"/>
    <mergeCell ref="U5:U6"/>
    <mergeCell ref="K3:K6"/>
    <mergeCell ref="N3:N6"/>
    <mergeCell ref="Q3:Q6"/>
    <mergeCell ref="F3:G4"/>
    <mergeCell ref="I3:J4"/>
    <mergeCell ref="O3:P4"/>
    <mergeCell ref="R3:S4"/>
    <mergeCell ref="F5:F6"/>
    <mergeCell ref="J5:J6"/>
    <mergeCell ref="O5:O6"/>
    <mergeCell ref="S5:S6"/>
    <mergeCell ref="B3:B6"/>
    <mergeCell ref="C3:D4"/>
    <mergeCell ref="X3:AA4"/>
    <mergeCell ref="E3:E6"/>
    <mergeCell ref="C5:C6"/>
    <mergeCell ref="D5:D6"/>
    <mergeCell ref="P5:P6"/>
    <mergeCell ref="V5:V6"/>
    <mergeCell ref="L5:L6"/>
    <mergeCell ref="Y5:Y6"/>
    <mergeCell ref="T3:T6"/>
    <mergeCell ref="I5:I6"/>
    <mergeCell ref="R5:R6"/>
    <mergeCell ref="H3:H6"/>
    <mergeCell ref="W3:W6"/>
    <mergeCell ref="L3:M4"/>
    <mergeCell ref="AQ5:AQ6"/>
    <mergeCell ref="AS5:AS6"/>
    <mergeCell ref="AC3:AD4"/>
    <mergeCell ref="AH5:AI5"/>
    <mergeCell ref="AF3:AI4"/>
    <mergeCell ref="AK3:AN4"/>
    <mergeCell ref="AP3:AQ4"/>
    <mergeCell ref="AS3:AV4"/>
    <mergeCell ref="AT5:AT6"/>
    <mergeCell ref="AU5:AV5"/>
    <mergeCell ref="AR3:AR6"/>
    <mergeCell ref="AL5:AL6"/>
    <mergeCell ref="AM5:AN5"/>
    <mergeCell ref="AP5:AP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0" orientation="landscape" r:id="rId1"/>
  <colBreaks count="3" manualBreakCount="3">
    <brk id="13" max="1048575" man="1"/>
    <brk id="22" max="1048575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Алевтина Кононцева</cp:lastModifiedBy>
  <cp:lastPrinted>2024-07-05T09:05:20Z</cp:lastPrinted>
  <dcterms:created xsi:type="dcterms:W3CDTF">2022-02-28T14:52:55Z</dcterms:created>
  <dcterms:modified xsi:type="dcterms:W3CDTF">2024-07-05T09:06:40Z</dcterms:modified>
</cp:coreProperties>
</file>