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9410" windowHeight="10890" tabRatio="539"/>
  </bookViews>
  <sheets>
    <sheet name="проект прейскуранта" sheetId="1" r:id="rId4"/>
  </sheets>
  <calcPr/>
  <extLst>
    <ext uri="smNativeData">
      <pm:revision xmlns:pm="smNativeData" day="1688022916" val="1066" rev="124" revOS="4" revMin="124" revMax="0"/>
      <pm:docPrefs xmlns:pm="smNativeData" id="1688022916" fixedDigits="0" showNotice="1" showFrameBounds="1" autoChart="1" recalcOnPrint="1" recalcOnCopy="1" finalRounding="1" compatTextArt="1" tab="567" useDefinedPrintRange="1" printArea="currentSheet"/>
      <pm:compatibility xmlns:pm="smNativeData" id="1688022916" overlapCells="1"/>
      <pm:defCurrency xmlns:pm="smNativeData" id="1688022916"/>
    </ext>
  </extLst>
</workbook>
</file>

<file path=xl/sharedStrings.xml><?xml version="1.0" encoding="utf-8"?>
<sst xmlns="http://schemas.openxmlformats.org/spreadsheetml/2006/main" count="995" uniqueCount="726">
  <si>
    <t>Цены на услуги, оказываемые государственным бюджетным</t>
  </si>
  <si>
    <t xml:space="preserve">  учреждением Краснодарского края </t>
  </si>
  <si>
    <t>«Управление ветеринарии Павловского района»</t>
  </si>
  <si>
    <t xml:space="preserve">       (далее - прейскурант)</t>
  </si>
  <si>
    <t>№ п/п</t>
  </si>
  <si>
    <t>Вид ветеринарных услуг</t>
  </si>
  <si>
    <t>Еденица измерения</t>
  </si>
  <si>
    <t>Цена  руб.
(без НДС)</t>
  </si>
  <si>
    <t>НДС, руб.</t>
  </si>
  <si>
    <t>Цена с НДС, руб</t>
  </si>
  <si>
    <t>1. Лечебная деятельность</t>
  </si>
  <si>
    <t>1.1. Продуктивные животные</t>
  </si>
  <si>
    <t>1.1.1</t>
  </si>
  <si>
    <t>Консультация по уходу, содержанию и кормлению животных (до 10 минут)</t>
  </si>
  <si>
    <t>одна консультация</t>
  </si>
  <si>
    <t>1.1.2</t>
  </si>
  <si>
    <t>Клинический осмотр с целью постановки диагноза (термометрия, пальпация, аускультация) и назначения лечения (без стоимости лекарственных средств):</t>
  </si>
  <si>
    <t>одна голова</t>
  </si>
  <si>
    <t>1.1.2.1</t>
  </si>
  <si>
    <t>крупный рогатый скот, лошади</t>
  </si>
  <si>
    <t>1.1.2.2</t>
  </si>
  <si>
    <t>свиньи</t>
  </si>
  <si>
    <t>1.1.2.3</t>
  </si>
  <si>
    <t>мелкий рогатый скот</t>
  </si>
  <si>
    <t>1.1.2.4</t>
  </si>
  <si>
    <t>нутрии, кролики, птица, рыба</t>
  </si>
  <si>
    <t>1.1.2.5</t>
  </si>
  <si>
    <t>пчелосемьи</t>
  </si>
  <si>
    <t>одна пчелосемья</t>
  </si>
  <si>
    <t>1.1.3</t>
  </si>
  <si>
    <t>Пункция, инъекция:</t>
  </si>
  <si>
    <t>1.1.3.1</t>
  </si>
  <si>
    <t>внутрикожная, внутривенная, внутритрахеальная; внутритестикулярная</t>
  </si>
  <si>
    <t>одна пункция, инъекция</t>
  </si>
  <si>
    <t>1.1.3.2</t>
  </si>
  <si>
    <t>подкожная, внутримышечная, в молочную железу (одну долю)</t>
  </si>
  <si>
    <t>1.1.4</t>
  </si>
  <si>
    <t>Новокаиновые блокады:</t>
  </si>
  <si>
    <t>1.1.4.1</t>
  </si>
  <si>
    <t>звездчатого узла</t>
  </si>
  <si>
    <t>одна блокада</t>
  </si>
  <si>
    <t>1.1.4.2</t>
  </si>
  <si>
    <t>короткая</t>
  </si>
  <si>
    <t>1.1.4.3</t>
  </si>
  <si>
    <t>циркулярная</t>
  </si>
  <si>
    <t>1.1.5</t>
  </si>
  <si>
    <t>Анестезия:</t>
  </si>
  <si>
    <t>одна инъекция</t>
  </si>
  <si>
    <t>1.1.5.1</t>
  </si>
  <si>
    <t>поверхностная</t>
  </si>
  <si>
    <t>1.1.5.2</t>
  </si>
  <si>
    <t>инфильтрационная</t>
  </si>
  <si>
    <t>1.1.6</t>
  </si>
  <si>
    <t>Введение лекарственных средств с помощью зонда, катетера: в пищевод, преджелудки, желудок через носовую и ротовую полости:</t>
  </si>
  <si>
    <t>одно введение</t>
  </si>
  <si>
    <t>1.1.6.1</t>
  </si>
  <si>
    <t>а) лошади</t>
  </si>
  <si>
    <t>1.1.6.2</t>
  </si>
  <si>
    <t>б) крупный рогатый скот</t>
  </si>
  <si>
    <t>1.1.6.3</t>
  </si>
  <si>
    <t>в) прочие</t>
  </si>
  <si>
    <t>1.1.6.4</t>
  </si>
  <si>
    <t>во влагалище</t>
  </si>
  <si>
    <t>1.1.6.5</t>
  </si>
  <si>
    <t>в матку</t>
  </si>
  <si>
    <t>1.1.6.6</t>
  </si>
  <si>
    <t>в мочевой пузырь</t>
  </si>
  <si>
    <t>1.1.6.7</t>
  </si>
  <si>
    <t>при оперативном вмешательстве</t>
  </si>
  <si>
    <t>1.1.7</t>
  </si>
  <si>
    <t>Введение лекарственных, профилактических, диагностических средств:</t>
  </si>
  <si>
    <t>1.1.7.1</t>
  </si>
  <si>
    <t>через прямую кишку</t>
  </si>
  <si>
    <t>1.1.7.2</t>
  </si>
  <si>
    <t>через зонд, катетер</t>
  </si>
  <si>
    <t>1.1.7.3</t>
  </si>
  <si>
    <t>капельно</t>
  </si>
  <si>
    <t>1.1.7.4</t>
  </si>
  <si>
    <t>втиранием</t>
  </si>
  <si>
    <t>1.1.7.5</t>
  </si>
  <si>
    <t>аппликацией</t>
  </si>
  <si>
    <t>1.1.7.6</t>
  </si>
  <si>
    <t>в конъюнктивальный мешок</t>
  </si>
  <si>
    <t>1.1.8</t>
  </si>
  <si>
    <t>Извлечение инородных тел с помощью зондов из:</t>
  </si>
  <si>
    <t>одна операция</t>
  </si>
  <si>
    <t>1.1.8.1</t>
  </si>
  <si>
    <t>глотки</t>
  </si>
  <si>
    <t>1.1.8.2</t>
  </si>
  <si>
    <t>пищевода</t>
  </si>
  <si>
    <t>1.1.8.3</t>
  </si>
  <si>
    <t>преджелудка</t>
  </si>
  <si>
    <t>1.1.9</t>
  </si>
  <si>
    <t>Взятие крови у:</t>
  </si>
  <si>
    <t>1.1.9.1</t>
  </si>
  <si>
    <t>крупного рогатого скота, лошади</t>
  </si>
  <si>
    <t>1.1.9.2</t>
  </si>
  <si>
    <t>свиньи</t>
  </si>
  <si>
    <t>1.1.9.3</t>
  </si>
  <si>
    <t>мелкого рогатого скота</t>
  </si>
  <si>
    <t>1.1.10</t>
  </si>
  <si>
    <t>Кастрация:</t>
  </si>
  <si>
    <t>1.1.10.1</t>
  </si>
  <si>
    <t>жеребца</t>
  </si>
  <si>
    <t>1.1.10.2</t>
  </si>
  <si>
    <t>хрячка (до 2-х мес. возраста)</t>
  </si>
  <si>
    <t>1.1.10.3</t>
  </si>
  <si>
    <t>хряка (с 2-х мес. возраста)</t>
  </si>
  <si>
    <t>1.1.10.4</t>
  </si>
  <si>
    <t>бычка (с 4-х мес. возраста)</t>
  </si>
  <si>
    <t>1.1.10.5</t>
  </si>
  <si>
    <t>бычка (до 4-х мес. возраста)</t>
  </si>
  <si>
    <t>1.1.10.6</t>
  </si>
  <si>
    <t>барана</t>
  </si>
  <si>
    <t>1.1.10.7</t>
  </si>
  <si>
    <t>кролика</t>
  </si>
  <si>
    <t>1.1.10.8</t>
  </si>
  <si>
    <t>1.1.11</t>
  </si>
  <si>
    <t>Простые хирургические операции</t>
  </si>
  <si>
    <t>1.1.12</t>
  </si>
  <si>
    <t>Сложные хирургические операции (полостные):</t>
  </si>
  <si>
    <t>1.1.12.1</t>
  </si>
  <si>
    <t>крупного рогатого скота, лошадей</t>
  </si>
  <si>
    <t>1.1.12.2</t>
  </si>
  <si>
    <t>свиней, мелкого рогатого скота</t>
  </si>
  <si>
    <t>1.1.13</t>
  </si>
  <si>
    <t>Расчистка и обрезка копыт у:</t>
  </si>
  <si>
    <t>1.1.13.1</t>
  </si>
  <si>
    <t>одно копыто</t>
  </si>
  <si>
    <t>1.1.13.2</t>
  </si>
  <si>
    <t>1.1.14</t>
  </si>
  <si>
    <t>Ректальное исследование с целью:</t>
  </si>
  <si>
    <t>одно исследование</t>
  </si>
  <si>
    <t>1.1.14.1</t>
  </si>
  <si>
    <t>определение стельности, жеребости</t>
  </si>
  <si>
    <t>1.1.14.2</t>
  </si>
  <si>
    <t>диагностики гинекологических заболеваний</t>
  </si>
  <si>
    <t>1.1.15</t>
  </si>
  <si>
    <t>Оказание помощи при родах:</t>
  </si>
  <si>
    <t>1.1.15.1</t>
  </si>
  <si>
    <t>нормальных: коров, кобыл</t>
  </si>
  <si>
    <t>1.1.15.2</t>
  </si>
  <si>
    <t>нормальных: свиней, овец, коз</t>
  </si>
  <si>
    <t>1.1.15.3</t>
  </si>
  <si>
    <t>патологических: коров, кобыл</t>
  </si>
  <si>
    <t>1.1.15.4</t>
  </si>
  <si>
    <t>патологических: свиней, овец, коз</t>
  </si>
  <si>
    <t>1.1.16</t>
  </si>
  <si>
    <t>Оказание помощи при родильном парезе у коров</t>
  </si>
  <si>
    <t>1.1.17</t>
  </si>
  <si>
    <t>Отделение последа:</t>
  </si>
  <si>
    <t>одно отделение</t>
  </si>
  <si>
    <t>1.1.17.1</t>
  </si>
  <si>
    <t>у коров</t>
  </si>
  <si>
    <t>1.1.17.2</t>
  </si>
  <si>
    <t>у мелких животных</t>
  </si>
  <si>
    <t>1.1.18</t>
  </si>
  <si>
    <t>Оказание помощи при выпадении влагалища у коров</t>
  </si>
  <si>
    <t>1.1.19</t>
  </si>
  <si>
    <t>Оказание помощи при выпадении матки у коров</t>
  </si>
  <si>
    <t>1.1.20</t>
  </si>
  <si>
    <t>Исследование на субклинические маститы</t>
  </si>
  <si>
    <t>1.1.21</t>
  </si>
  <si>
    <t>Вскрытие трупов:</t>
  </si>
  <si>
    <t>одно вскрытие</t>
  </si>
  <si>
    <t>1.1.21.1</t>
  </si>
  <si>
    <t>крупного рогатого скота, лошадей</t>
  </si>
  <si>
    <t>1.1.21.2</t>
  </si>
  <si>
    <t>свиней, мелкого рогатого скота</t>
  </si>
  <si>
    <t>1.1.21.3</t>
  </si>
  <si>
    <t>кроликов, нутрий</t>
  </si>
  <si>
    <t>1.1.21.4</t>
  </si>
  <si>
    <t>птицы</t>
  </si>
  <si>
    <t>1.1.22</t>
  </si>
  <si>
    <t>Отбор патматериала для лабораторного исследования с выдачей сопроводительной</t>
  </si>
  <si>
    <t>одна проба</t>
  </si>
  <si>
    <t>1.1.23</t>
  </si>
  <si>
    <t>Вызов ветеринарного специалиста</t>
  </si>
  <si>
    <t>до 1 часа работы</t>
  </si>
  <si>
    <t>1.1.24</t>
  </si>
  <si>
    <t>Выезд машины по вызову</t>
  </si>
  <si>
    <t>за 1 км пробега</t>
  </si>
  <si>
    <t>1.1.25</t>
  </si>
  <si>
    <t>Фиксация лошади</t>
  </si>
  <si>
    <t>гол</t>
  </si>
  <si>
    <t>1.1.26</t>
  </si>
  <si>
    <t>Фиксация крупного рогатого скота</t>
  </si>
  <si>
    <t>1.1.27</t>
  </si>
  <si>
    <t>Фиксация мелкого рогатого скота</t>
  </si>
  <si>
    <t>1.1.28</t>
  </si>
  <si>
    <t>Фиксация свиньи</t>
  </si>
  <si>
    <t>1.1.29</t>
  </si>
  <si>
    <t>Фиксация продуктивного животного (кролики, нутрии, домашняя птица)</t>
  </si>
  <si>
    <t>1.1.30</t>
  </si>
  <si>
    <t>Обрезка рогов</t>
  </si>
  <si>
    <t>1.1.31</t>
  </si>
  <si>
    <t>Удаление рогов</t>
  </si>
  <si>
    <t>1.2 Непродуктивные животные</t>
  </si>
  <si>
    <t>1.2.1</t>
  </si>
  <si>
    <t>Консультация по содержанию, кормлению, профилактике заболеваний животных (до 15 мин)</t>
  </si>
  <si>
    <t>шт</t>
  </si>
  <si>
    <t>1.2.2</t>
  </si>
  <si>
    <t>Клинический осмотр животных с  целью постановки диагноза (термометрия, пальпация, аускультация):</t>
  </si>
  <si>
    <t>1.2.2.1</t>
  </si>
  <si>
    <t>первичный</t>
  </si>
  <si>
    <t>1.2.2.2</t>
  </si>
  <si>
    <t>повторный</t>
  </si>
  <si>
    <t>1.2.3</t>
  </si>
  <si>
    <t>1.2.3.1</t>
  </si>
  <si>
    <t>внутрикожная</t>
  </si>
  <si>
    <t>1.2.3.2</t>
  </si>
  <si>
    <t>подкожная</t>
  </si>
  <si>
    <t>1.2.3.3</t>
  </si>
  <si>
    <t>внутримышечная</t>
  </si>
  <si>
    <t>1.2.3.4</t>
  </si>
  <si>
    <t>внутривенная</t>
  </si>
  <si>
    <t>1.2.3.5</t>
  </si>
  <si>
    <t>внутритрахеальная</t>
  </si>
  <si>
    <t>1.2.3.6</t>
  </si>
  <si>
    <t>внутригрудная</t>
  </si>
  <si>
    <t>1.2.3.7</t>
  </si>
  <si>
    <t>внутрибрюшная</t>
  </si>
  <si>
    <t>1.2.3.8</t>
  </si>
  <si>
    <t>внутрисуставная</t>
  </si>
  <si>
    <t>1.2.3.9</t>
  </si>
  <si>
    <t>внутрикостная</t>
  </si>
  <si>
    <t>1.2.3.10</t>
  </si>
  <si>
    <t>внутритестикулярная</t>
  </si>
  <si>
    <t>1.2.3.11</t>
  </si>
  <si>
    <t>внутрицистенальная через катетер</t>
  </si>
  <si>
    <t>1.2.3.12</t>
  </si>
  <si>
    <t>роговицы</t>
  </si>
  <si>
    <t>1.2.3.13</t>
  </si>
  <si>
    <t>спинномозгового канала</t>
  </si>
  <si>
    <t>1.2.4</t>
  </si>
  <si>
    <t>Введение зонда, катетера:</t>
  </si>
  <si>
    <t>1.2.4.1</t>
  </si>
  <si>
    <t>через ротовую полость</t>
  </si>
  <si>
    <t>1.2.4.2</t>
  </si>
  <si>
    <t>внутривагинально</t>
  </si>
  <si>
    <t>1.2.4.3</t>
  </si>
  <si>
    <t>внутриматочно</t>
  </si>
  <si>
    <t>1.2.4.4</t>
  </si>
  <si>
    <t>внутриуретрально</t>
  </si>
  <si>
    <t>1.2.4.5</t>
  </si>
  <si>
    <t>внутривенно</t>
  </si>
  <si>
    <t>1.2.5</t>
  </si>
  <si>
    <t>1.2.5.1</t>
  </si>
  <si>
    <t>короткая</t>
  </si>
  <si>
    <t>1.2.5.2</t>
  </si>
  <si>
    <t>циркулярная</t>
  </si>
  <si>
    <t>1.2.6</t>
  </si>
  <si>
    <t>1.2.6.1</t>
  </si>
  <si>
    <t>поверхностная</t>
  </si>
  <si>
    <t>1.2.6.2</t>
  </si>
  <si>
    <t>инфильтрационная</t>
  </si>
  <si>
    <t>1.2.6.3</t>
  </si>
  <si>
    <t>проводниковая</t>
  </si>
  <si>
    <t>1.2.6.4</t>
  </si>
  <si>
    <t>эпидуральная, субдуральная</t>
  </si>
  <si>
    <t>1.2.6.5</t>
  </si>
  <si>
    <t>интраваскулярная</t>
  </si>
  <si>
    <t>1.2.7</t>
  </si>
  <si>
    <t>Наркоз глубокий:</t>
  </si>
  <si>
    <t>1.2.7.1</t>
  </si>
  <si>
    <t>ингаляционный</t>
  </si>
  <si>
    <t>1.2.7.2</t>
  </si>
  <si>
    <t>неингаляционный</t>
  </si>
  <si>
    <t>1.2.8</t>
  </si>
  <si>
    <t>Введение лекарственных профилактических, диагностических средств:</t>
  </si>
  <si>
    <t>1.2.8.1</t>
  </si>
  <si>
    <t>через ротовую, носовую полости</t>
  </si>
  <si>
    <t>1.2.8.2</t>
  </si>
  <si>
    <t>1.2.8.3</t>
  </si>
  <si>
    <t>1.2.8.4</t>
  </si>
  <si>
    <t>через прямую кишку</t>
  </si>
  <si>
    <t>1.2.8.5</t>
  </si>
  <si>
    <t>через зонд, катетер</t>
  </si>
  <si>
    <t>1.2.8.6</t>
  </si>
  <si>
    <t>капельно</t>
  </si>
  <si>
    <t>1.2.8.7</t>
  </si>
  <si>
    <t>втиранием</t>
  </si>
  <si>
    <t>1.2.8.8</t>
  </si>
  <si>
    <t>аппликацией</t>
  </si>
  <si>
    <t>1.2.8.9</t>
  </si>
  <si>
    <t>в конъюнктивальный мешок</t>
  </si>
  <si>
    <t>1.2.8.10</t>
  </si>
  <si>
    <t>на кожный покров: крупные животные</t>
  </si>
  <si>
    <t>1.2.8.11</t>
  </si>
  <si>
    <t>на кожный покров: мелкие животные</t>
  </si>
  <si>
    <t>Очистительная клизма</t>
  </si>
  <si>
    <t>1.2.9</t>
  </si>
  <si>
    <t>Люминесцентная диагностика накожных заболеваний</t>
  </si>
  <si>
    <t>1.2.10</t>
  </si>
  <si>
    <t>Обработка ушных раковин против эктопаразитов</t>
  </si>
  <si>
    <t>1.2.11</t>
  </si>
  <si>
    <t>Обработка кожного покрова  против эктопаразитов:</t>
  </si>
  <si>
    <t>1.2.11.1</t>
  </si>
  <si>
    <t>крупных животных</t>
  </si>
  <si>
    <t>1.2.11.2</t>
  </si>
  <si>
    <t>мелких животных</t>
  </si>
  <si>
    <t>1.2.12</t>
  </si>
  <si>
    <t>Взятие соскобов для лабораторных исследований</t>
  </si>
  <si>
    <t>1.2.13</t>
  </si>
  <si>
    <t>Взятие проб крови  для лабораторных исследований</t>
  </si>
  <si>
    <t>1.2.14</t>
  </si>
  <si>
    <t>Выдача сопроводительных документов</t>
  </si>
  <si>
    <t>1.2.15</t>
  </si>
  <si>
    <t>Очистка параанальных желез</t>
  </si>
  <si>
    <t>1.2.16</t>
  </si>
  <si>
    <t>Наложение гипсовой повязки:</t>
  </si>
  <si>
    <t>1.2.16.1</t>
  </si>
  <si>
    <t>простой</t>
  </si>
  <si>
    <t>1.2.16.2</t>
  </si>
  <si>
    <t>сложной</t>
  </si>
  <si>
    <t>1.2.17</t>
  </si>
  <si>
    <t>Снятие гипсовой повязки</t>
  </si>
  <si>
    <t>1.2.18</t>
  </si>
  <si>
    <t>Обрезка клюва</t>
  </si>
  <si>
    <t>1.2.19</t>
  </si>
  <si>
    <t>Обрезка когтей</t>
  </si>
  <si>
    <t>1.2.20</t>
  </si>
  <si>
    <t>Купирование ушных раковин:</t>
  </si>
  <si>
    <t>1.2.20.1</t>
  </si>
  <si>
    <t>до 10-дневного возраста</t>
  </si>
  <si>
    <t>1.2.20.2</t>
  </si>
  <si>
    <t>старше 10-дневного возраста</t>
  </si>
  <si>
    <t>1.2.21</t>
  </si>
  <si>
    <t>Удаление зубов:</t>
  </si>
  <si>
    <t>1.2.21.1</t>
  </si>
  <si>
    <t>молочного</t>
  </si>
  <si>
    <t>1.2.21.2</t>
  </si>
  <si>
    <t>постоянного</t>
  </si>
  <si>
    <t>1.2.22</t>
  </si>
  <si>
    <t>Чистка зубного камня</t>
  </si>
  <si>
    <t>1.2.23</t>
  </si>
  <si>
    <t>Ампутация рудиментарных фаланг у собак:</t>
  </si>
  <si>
    <t>1.2.23.1</t>
  </si>
  <si>
    <t>до 2-недельного возраста</t>
  </si>
  <si>
    <t>1.2.23.2</t>
  </si>
  <si>
    <t>от 2 до 4-недельного возраста</t>
  </si>
  <si>
    <t>1.2.23.3</t>
  </si>
  <si>
    <t>старше месячного возраста</t>
  </si>
  <si>
    <t>1.2.24</t>
  </si>
  <si>
    <t>Ампутация хвоста у собак:</t>
  </si>
  <si>
    <t>1.2.24.1</t>
  </si>
  <si>
    <t>1.2.24.2</t>
  </si>
  <si>
    <t>от 10 до 90-дневного возраста</t>
  </si>
  <si>
    <t>1.2.24.3</t>
  </si>
  <si>
    <t>старше 3-мес. возраста</t>
  </si>
  <si>
    <t>1.2.25</t>
  </si>
  <si>
    <t>Кастрация (стерилизация):</t>
  </si>
  <si>
    <t>1.2.25.1</t>
  </si>
  <si>
    <t>кота</t>
  </si>
  <si>
    <t>1.2.25.2</t>
  </si>
  <si>
    <t>кобеля</t>
  </si>
  <si>
    <t>1.2.25.3</t>
  </si>
  <si>
    <t>суки мелкой породы</t>
  </si>
  <si>
    <t>1.2.25.4</t>
  </si>
  <si>
    <t>суки средней породы</t>
  </si>
  <si>
    <t>1.2.25.5</t>
  </si>
  <si>
    <t>суки крупной породы</t>
  </si>
  <si>
    <t>1.2.25.6</t>
  </si>
  <si>
    <t>кошки</t>
  </si>
  <si>
    <t>1.2.26</t>
  </si>
  <si>
    <t>Кесарево сечение:</t>
  </si>
  <si>
    <t>1.2.26.1</t>
  </si>
  <si>
    <t>1.2.26.2</t>
  </si>
  <si>
    <t>1.2.26.3</t>
  </si>
  <si>
    <t>1.2.26.4</t>
  </si>
  <si>
    <t>1.2.27</t>
  </si>
  <si>
    <t>Прочие простые операции</t>
  </si>
  <si>
    <t>операция</t>
  </si>
  <si>
    <t>1.2.28</t>
  </si>
  <si>
    <t>Прочие сложные операции</t>
  </si>
  <si>
    <t>1.2.29</t>
  </si>
  <si>
    <t>Снятие хирургических швов</t>
  </si>
  <si>
    <t>1 шов</t>
  </si>
  <si>
    <t>1.2.30</t>
  </si>
  <si>
    <t>Определение беременности: сук, кошек</t>
  </si>
  <si>
    <t>1.2.31</t>
  </si>
  <si>
    <t>1.2.31.1</t>
  </si>
  <si>
    <t>нормальных, в  т.ч.: сук, кошек</t>
  </si>
  <si>
    <t>1.2.31.2</t>
  </si>
  <si>
    <t>патологических, в  т.ч.: сук, кошек</t>
  </si>
  <si>
    <t>1.2.32</t>
  </si>
  <si>
    <t>Медикаментозная эвтаназия (по показаниям):</t>
  </si>
  <si>
    <t>1.2.32.1</t>
  </si>
  <si>
    <t>крупных собак</t>
  </si>
  <si>
    <t>1.2.32.2</t>
  </si>
  <si>
    <t>мелких собак, кошек</t>
  </si>
  <si>
    <t>1.2.33</t>
  </si>
  <si>
    <t>Вскрытие трупов животных:</t>
  </si>
  <si>
    <t>1.2.33.1</t>
  </si>
  <si>
    <t>собака крупной, средней породы</t>
  </si>
  <si>
    <t>1.2.33.2</t>
  </si>
  <si>
    <t>собака мелкой породы, кошка</t>
  </si>
  <si>
    <t>1.2.33.3</t>
  </si>
  <si>
    <t>декоративной птицы</t>
  </si>
  <si>
    <t>1.2.34</t>
  </si>
  <si>
    <t>Оформление заключения по результатам вскрытия с выдачей заключения</t>
  </si>
  <si>
    <t>заключение</t>
  </si>
  <si>
    <t>1.2.35</t>
  </si>
  <si>
    <t>Отбор патматериала для лабораторных исследований</t>
  </si>
  <si>
    <t>1.2.36</t>
  </si>
  <si>
    <t>Выезд автомашины со специалистом по вызову</t>
  </si>
  <si>
    <t>1 выезд</t>
  </si>
  <si>
    <t>1.2.37</t>
  </si>
  <si>
    <t>Вызов ветеринарного специалиста</t>
  </si>
  <si>
    <t>час</t>
  </si>
  <si>
    <t>1.2.38</t>
  </si>
  <si>
    <t>Взвешивание животных</t>
  </si>
  <si>
    <t>1.2.39</t>
  </si>
  <si>
    <t>Стрижка:</t>
  </si>
  <si>
    <t>1.2.39.1</t>
  </si>
  <si>
    <t>кошка</t>
  </si>
  <si>
    <t>1.2.39.2</t>
  </si>
  <si>
    <t>собака</t>
  </si>
  <si>
    <t>1.2.40</t>
  </si>
  <si>
    <t>Микроскопические исследования мазка крови  на наличие микрофилярий</t>
  </si>
  <si>
    <t>1.2.41</t>
  </si>
  <si>
    <t>Наложение бинтовой повязки</t>
  </si>
  <si>
    <t>1.2.42</t>
  </si>
  <si>
    <t>Клинический осмотр животных с целью допуска к выставке, ярмарке, выводке, реализации в зоомагазине:</t>
  </si>
  <si>
    <t>1.2.42.1</t>
  </si>
  <si>
    <t>собак</t>
  </si>
  <si>
    <t>1.2.42.2</t>
  </si>
  <si>
    <t>кошек</t>
  </si>
  <si>
    <t>1.2.42.3</t>
  </si>
  <si>
    <t>зоопарковых животных</t>
  </si>
  <si>
    <t>1.2.42.4</t>
  </si>
  <si>
    <t>декоративных животных (до 10 голов)</t>
  </si>
  <si>
    <t>1.2.42.5</t>
  </si>
  <si>
    <t>рептилий (до 10 голов)</t>
  </si>
  <si>
    <t>1.2.42.6</t>
  </si>
  <si>
    <t>аквариумных рыбок (до 100 голов в одном аквариуме)</t>
  </si>
  <si>
    <t>партия</t>
  </si>
  <si>
    <t>1.2.43</t>
  </si>
  <si>
    <t>Ультразвуковое исследование органов брюшной полости (обзорное)</t>
  </si>
  <si>
    <t>исследование</t>
  </si>
  <si>
    <t>1.2.44</t>
  </si>
  <si>
    <t>Ультразвуковое исследование органов одной системы</t>
  </si>
  <si>
    <t>1.2.45</t>
  </si>
  <si>
    <t>Ультразвуковое исследование одного органа</t>
  </si>
  <si>
    <t>1.2.46</t>
  </si>
  <si>
    <t>Ультразвуковое диагностика органов малого таза</t>
  </si>
  <si>
    <t>1.2.47</t>
  </si>
  <si>
    <t>Ультразвуковое диагностика органов малого таза с целью определения срока беременности</t>
  </si>
  <si>
    <t>1.2.48</t>
  </si>
  <si>
    <t>Ультразвуковая диагностика сердца</t>
  </si>
  <si>
    <t>1.2.49</t>
  </si>
  <si>
    <t>Стационарное содержание животного</t>
  </si>
  <si>
    <t>(сутки)</t>
  </si>
  <si>
    <t>1.2.50</t>
  </si>
  <si>
    <t>Фиксация непродуктивного животного</t>
  </si>
  <si>
    <t>1.2.51</t>
  </si>
  <si>
    <t>Взятие мочи для лабораторных исследований методом цистоцентеза</t>
  </si>
  <si>
    <t>1.2.52</t>
  </si>
  <si>
    <t>Взятие мочи для лабораторных исследований методом катетеризации</t>
  </si>
  <si>
    <t>1.2.53</t>
  </si>
  <si>
    <t>Репозиция (остеосинтез) кости крупных и средних собак</t>
  </si>
  <si>
    <t>один перелом</t>
  </si>
  <si>
    <t>1.2.54</t>
  </si>
  <si>
    <t xml:space="preserve">Репозиция (остеосинтез) кости мелких собак и кошек </t>
  </si>
  <si>
    <t>Примечания к разделу 1                                                                                                                                                                  1. В прейскуранте не учтена стоимость медикаментов, препаратов, перевязочных средств, микрочипов и жетонов. 
2. За ветеринарные услуги, не предусмотренные в настоящем прейскуранте, взимается плата по расценкам аналогичных по сложности работ, трудовых и материальных затрат.
3. За оказание ветеринарных услуг в условиях, отклоняющихся от нормальных оплата взимается в соответствии с законодательством Российский Федерации.                                                                                                    Предоставление льгот по оплате услуг, оказываемых за плату, осуществляется в соответствии с законодательством Российской Федерации и законодательством Краснодарского края.</t>
  </si>
  <si>
    <t>2. Ветеринарно-санитарная экспертиза</t>
  </si>
  <si>
    <t>2.1</t>
  </si>
  <si>
    <t>Предубойный осмотр животных:</t>
  </si>
  <si>
    <t>2.1.1</t>
  </si>
  <si>
    <t>КРС</t>
  </si>
  <si>
    <t>шт.</t>
  </si>
  <si>
    <t>2.1.2</t>
  </si>
  <si>
    <t>свиньи</t>
  </si>
  <si>
    <t>2.1.3</t>
  </si>
  <si>
    <t>мелкий рогатый скот (голова)</t>
  </si>
  <si>
    <t>2.1.4</t>
  </si>
  <si>
    <t>нутрии, кролики (голова)</t>
  </si>
  <si>
    <t>2.1.5</t>
  </si>
  <si>
    <t>домашняя птица, предъявленная к убою (голова)</t>
  </si>
  <si>
    <t>2.2</t>
  </si>
  <si>
    <t>Ветеринарно-санитарная экспертиза</t>
  </si>
  <si>
    <t>2.2.1</t>
  </si>
  <si>
    <t>говядина, конина, свинина (туша)</t>
  </si>
  <si>
    <t>2.2.2</t>
  </si>
  <si>
    <t>баранина, козлятина (туша)</t>
  </si>
  <si>
    <t>2.2.3</t>
  </si>
  <si>
    <t>мясо нутрии (тушка)</t>
  </si>
  <si>
    <t>2.2.4</t>
  </si>
  <si>
    <t>мясо кролика (тушка)</t>
  </si>
  <si>
    <t>2.2.5</t>
  </si>
  <si>
    <t>мясо домашней птицы (тушка)</t>
  </si>
  <si>
    <t>2.2.6</t>
  </si>
  <si>
    <t>мясо перепелов (тушка)</t>
  </si>
  <si>
    <t>2.3</t>
  </si>
  <si>
    <t>Ветеринарно-санитарная экспертиза жиров животного происхождения (одна проба из каждой емкости)</t>
  </si>
  <si>
    <t>2.4</t>
  </si>
  <si>
    <t>Ветеринарно-санитарная экспертиза рыбы свежей: (партия 20 кг)</t>
  </si>
  <si>
    <t>2.4.1</t>
  </si>
  <si>
    <t>100 кг</t>
  </si>
  <si>
    <t>2.4.2</t>
  </si>
  <si>
    <t>свыше 100 кг</t>
  </si>
  <si>
    <t>2.4.3</t>
  </si>
  <si>
    <t>свыше 1000 кг</t>
  </si>
  <si>
    <t>2.5</t>
  </si>
  <si>
    <t>Ветеринарно-санитарная экспертиза раков живых (партия 20 кг)</t>
  </si>
  <si>
    <t>2.6</t>
  </si>
  <si>
    <t>Ветеринарно-санитарная экспертиза молока (одна проба из каждой емкости)</t>
  </si>
  <si>
    <t>2.7</t>
  </si>
  <si>
    <t>Ветеринарно-санитарная экспертиза сметаны, сливок(одна проба из каждой емкости)</t>
  </si>
  <si>
    <t>2.8</t>
  </si>
  <si>
    <t>Ветеринарно-санитарная экспертиза творога (одна проба из каждой емкости)</t>
  </si>
  <si>
    <t>2.9</t>
  </si>
  <si>
    <t>Ветеринарно-санитарная экспертиза кисломолочной продукции (одна проба из каждой емкости)</t>
  </si>
  <si>
    <t>2.10</t>
  </si>
  <si>
    <t>Ветеринарно-санитарная экспертиза масла сливочного, топленого (партия до 10 кг)</t>
  </si>
  <si>
    <t>2.11</t>
  </si>
  <si>
    <t>Ветеринарно-санитарная экспертиза брынзы и сыра домашнего изготовления:</t>
  </si>
  <si>
    <t>2.11.1</t>
  </si>
  <si>
    <t>до 10 кг</t>
  </si>
  <si>
    <t>2.11.2</t>
  </si>
  <si>
    <t>до 100 кг</t>
  </si>
  <si>
    <t>2.12</t>
  </si>
  <si>
    <t>Ветеринарно-санитарная экспертиза яйца домашней птицы: куриное, индюшиное, перепелиное:</t>
  </si>
  <si>
    <t>2.12.1</t>
  </si>
  <si>
    <t>до 100 шт. (одна партия)</t>
  </si>
  <si>
    <t>2.12.2</t>
  </si>
  <si>
    <t>до 1000 шт. (одна партия)</t>
  </si>
  <si>
    <t>2.12.3</t>
  </si>
  <si>
    <t>от 1001 до 10000 шт. (одна партия)</t>
  </si>
  <si>
    <t>2.12.4</t>
  </si>
  <si>
    <t>от 10001 до 50000 шт. (одна партия)</t>
  </si>
  <si>
    <t>2.13</t>
  </si>
  <si>
    <t>Ветеринарно-санитарная экспертиза меда пчелиного (одна проба из каждой емкости)</t>
  </si>
  <si>
    <t>2.14</t>
  </si>
  <si>
    <t>Ветеринарно-санитарная экспертиза растительной продукции: корнеклубнеплоды (одна партия каждого вида)</t>
  </si>
  <si>
    <t>2.14.1</t>
  </si>
  <si>
    <t>до 20 кг</t>
  </si>
  <si>
    <t>2.14.2</t>
  </si>
  <si>
    <t>2.14.3</t>
  </si>
  <si>
    <t>Картофель</t>
  </si>
  <si>
    <t>2.14.3.1</t>
  </si>
  <si>
    <t>2.14.3.2</t>
  </si>
  <si>
    <t>до 1000 кг</t>
  </si>
  <si>
    <t>2.15</t>
  </si>
  <si>
    <t>Ветеринарно-санитарная экспертиза бахчевых (одна партия каждого вида):</t>
  </si>
  <si>
    <t>2.15.1</t>
  </si>
  <si>
    <t>2.15.2</t>
  </si>
  <si>
    <t>2.16</t>
  </si>
  <si>
    <t>Ветеринарно-санитарная экспертиза овощи, фрукты, ягоды (одна партия каждого вида):</t>
  </si>
  <si>
    <t>2.16.1</t>
  </si>
  <si>
    <t>до 5 кг</t>
  </si>
  <si>
    <t>2.16.2</t>
  </si>
  <si>
    <t>2.16.3</t>
  </si>
  <si>
    <t>2.16.4</t>
  </si>
  <si>
    <t>до 50 кг</t>
  </si>
  <si>
    <t>2.16.5</t>
  </si>
  <si>
    <t>от 100 кг и выше</t>
  </si>
  <si>
    <t>2.17</t>
  </si>
  <si>
    <t>Ветеринарно-санитарная экспертиза зелени (одна партия каждого вида):</t>
  </si>
  <si>
    <t>2.17.1</t>
  </si>
  <si>
    <t>2.17.2</t>
  </si>
  <si>
    <t>2.18</t>
  </si>
  <si>
    <t>Ветеринарно-санитарная экспертиза солений, квашеной, маринованной растительной продукции (одна проба из каждой емкости):</t>
  </si>
  <si>
    <t>2.18.1</t>
  </si>
  <si>
    <t>2.18.2</t>
  </si>
  <si>
    <t>2.19</t>
  </si>
  <si>
    <t>Ветеринарно-санитарная экспертиза орехов (одна партия каждого вида):</t>
  </si>
  <si>
    <t>2.19.1</t>
  </si>
  <si>
    <t>2.19.2</t>
  </si>
  <si>
    <t>2.20</t>
  </si>
  <si>
    <t>Ветеринарно-санитарная экспертиза грибов (одна партия каждого вида до 20 кг)</t>
  </si>
  <si>
    <t>2.21</t>
  </si>
  <si>
    <t>Ветеринарно-санитарная экспертиза сухофруктов (одна партия каждого вида):</t>
  </si>
  <si>
    <t>2.21.1</t>
  </si>
  <si>
    <t>2.21.2</t>
  </si>
  <si>
    <t>2.22</t>
  </si>
  <si>
    <t>Ветеринарно-санитарный осмотр зерна и зернопродуктов, бобовых культур, семян подсолнечника, тыквы и др. (одна партия каждого вида):</t>
  </si>
  <si>
    <t>2.22.1</t>
  </si>
  <si>
    <t>2.22.2</t>
  </si>
  <si>
    <t>2.23</t>
  </si>
  <si>
    <t>Ветеринарно-санитарная экспертиза масла растительного (одна проба из каждой емкости)</t>
  </si>
  <si>
    <t>2.24</t>
  </si>
  <si>
    <t>Предпродажный осмотр цыплят, утят, гусят и т.п. (одна партия каждого вида):</t>
  </si>
  <si>
    <t>2.24.1</t>
  </si>
  <si>
    <t>до 20 голов</t>
  </si>
  <si>
    <t>2.24.2</t>
  </si>
  <si>
    <t>до 100 голов</t>
  </si>
  <si>
    <t>2.24.3</t>
  </si>
  <si>
    <t>до 1000 голов</t>
  </si>
  <si>
    <t>2.25</t>
  </si>
  <si>
    <t>Предпродажный осмотр декоративных животных, птиц, аквариумных рыбок (одна партия до 10 голов)</t>
  </si>
  <si>
    <t>2.26</t>
  </si>
  <si>
    <t>Предпродажный осмотр животных:</t>
  </si>
  <si>
    <t>2.26.1</t>
  </si>
  <si>
    <t>крупный рогатый скот, лошади (голова)</t>
  </si>
  <si>
    <t>2.26.2</t>
  </si>
  <si>
    <t>свиньи (голова)</t>
  </si>
  <si>
    <t>2.26.3</t>
  </si>
  <si>
    <t>2.26.4</t>
  </si>
  <si>
    <t>2.27</t>
  </si>
  <si>
    <t>Повторный ветеринарно-санитарный осмотр и выдача заключения на продукцию, хранящуюся на рынке (вся партия, предъявленная к осмотру)</t>
  </si>
  <si>
    <t>2.28</t>
  </si>
  <si>
    <t>Ветеринарно-санитарный осмотр мяса убойных животных промышленной выработки в тушах, полутушах, четвертинах (за единицу продукции)</t>
  </si>
  <si>
    <t>2.29</t>
  </si>
  <si>
    <t>Ветеринарно-санитарная экспертиза на предприятиях с конвейерной системой убоя животных (автоматический конвейер):</t>
  </si>
  <si>
    <t>2.29.1</t>
  </si>
  <si>
    <t>2.29.2</t>
  </si>
  <si>
    <t>2.29.3</t>
  </si>
  <si>
    <t>2.29.4</t>
  </si>
  <si>
    <t>2.29.5</t>
  </si>
  <si>
    <t>2.29.6</t>
  </si>
  <si>
    <t>2.30</t>
  </si>
  <si>
    <t>Ветеринарно-санитарный осмотр продукции и сырья животного происхождения (в том числе с целью идентификации) при производстве партии подконтрольного товара (исключая производство для целей личного потребления), перемещении (перевозке) подконтрольного товара, при переходе права собственности на подконтрольный товар (партия продукции (сырья) одного вида):</t>
  </si>
  <si>
    <t>2.30.1</t>
  </si>
  <si>
    <t>2.30.2</t>
  </si>
  <si>
    <t>2.30.3</t>
  </si>
  <si>
    <t>2.30.4</t>
  </si>
  <si>
    <t>до 20000 кг</t>
  </si>
  <si>
    <t>2.30.5</t>
  </si>
  <si>
    <t>свыше 20000 кг</t>
  </si>
  <si>
    <t>2.31</t>
  </si>
  <si>
    <t>Ветеринарно-санитарный осмотр пищевого яйца при вывозе из хозяйств (одна партия, вывозимая одной транспортной единицей)</t>
  </si>
  <si>
    <t>2.32</t>
  </si>
  <si>
    <t>Ветеринарно-санитарный осмотр пищевого яйца на предприятиях по хранению и оптовой торговле (одна партия, предъявленная к осмотру):</t>
  </si>
  <si>
    <t>2.32.1</t>
  </si>
  <si>
    <t>до 500</t>
  </si>
  <si>
    <t>2.32.2</t>
  </si>
  <si>
    <t>от 501 до 1000</t>
  </si>
  <si>
    <t>2.32.3</t>
  </si>
  <si>
    <t>от 1001 до 5000</t>
  </si>
  <si>
    <t>2.32.4</t>
  </si>
  <si>
    <t>от 5001 до 10000</t>
  </si>
  <si>
    <t>2.32.5</t>
  </si>
  <si>
    <t>свыше 10000 (за каждую партию)</t>
  </si>
  <si>
    <t>2.33</t>
  </si>
  <si>
    <t>Ветеринарно-санитарный осмотр (в том числе с целью идентификации) технического сырья, технических фабрикатов, непищевых продуктов животного и растительного происхождения при производстве партии подконтрольного товара, перемещении (перевозке) подконтрольного товара, при переходе права собственности на подконтрольный товар (одна партия, предъявленная к осмотру)</t>
  </si>
  <si>
    <t>2.34</t>
  </si>
  <si>
    <t>Проведение дозиметрии на продовольственных рынках (исследование одной партии однородной продукции)</t>
  </si>
  <si>
    <t>2.35</t>
  </si>
  <si>
    <t>Определение бакобсемененности молока (редуктазная проба) (одно исследование)</t>
  </si>
  <si>
    <t>2.36</t>
  </si>
  <si>
    <t>Определение соли в сливочном масле (одно исследование)</t>
  </si>
  <si>
    <t>2.37</t>
  </si>
  <si>
    <t>Определение примеси соды в молоке и молочных продуктах (одно исследование)</t>
  </si>
  <si>
    <t>2.38</t>
  </si>
  <si>
    <t>Определение фальсификации молока, сметаны, сливок крахмалом (одно исследование)</t>
  </si>
  <si>
    <t>2.39</t>
  </si>
  <si>
    <t>Определение фальсификации сливочного масла растительными маслами (одно исследование)</t>
  </si>
  <si>
    <t>2.40</t>
  </si>
  <si>
    <t>Определение примеси хлопкового масла в растительных маслах (одно исследование)</t>
  </si>
  <si>
    <t>2.41</t>
  </si>
  <si>
    <t>Определение примеси кунжутного масла в растительных маслах (одно исследование)</t>
  </si>
  <si>
    <t>2.42</t>
  </si>
  <si>
    <t>Осмотр транспортного средства перед погрузкой животных и продукции</t>
  </si>
  <si>
    <t>ед.</t>
  </si>
  <si>
    <t>2.43</t>
  </si>
  <si>
    <t>Подтверждение ветеринарного благополучия (эпизоотического состояния) территории мест производства подконтрольных товаров (содержания животных) по заразным и иным болезням животных, в том числе болезням, общим для человека и животных</t>
  </si>
  <si>
    <t xml:space="preserve">Примечание к разделу 2
1. За оказание ветеринарных услуг в условиях, отклоняющихся от нормальных оплата взимается в соответствии с законодательством Российский Федерации.
2. Методика и перечень обязательных исследований, проводимых при ветеринарно-санитарной экспертизе продукции животного и растительного происхождения регламентируется следующими нормативными документами:
приказом Минсельхоза России от 28 апреля 2022 г. № 269 "Об утверждении Ветеринарных правил убоя животных и Ветеринарных правил назначения и проведения ветеринарно-санитарной экспертизы мяса и продуктов убоя (промысла) животных, предназначенных для переработки и (или) реализации";
приказом Минсельхоза России от 24 ноября 2021 г. N 793 "Об утверждении Ветеринарных правил назначения и проведения ветеринарно-санитарной экспертизы рыбы, водных беспозвоночных и рыбной продукции из них, предназначенных для переработки и реализации"; 
приказом Минсельхоза  России от 28 июня 2021 г. № 421 "Об утверждении Ветеринарных правил назначения и проведения ветеринарно-санитарной экспертизы молока и молочных продуктов, предназначенных для переработки или для реализации на розничных рынках";
приказом Минсельхоза России от 24 ноября 2021 г. N 794 "Об утверждении Ветеринарных правил назначения и проведения ветеринарно-санитарной экспертизы яиц сельскохозяйственных птиц и яйцепродукции, предназначенных для переработки и реализации"
приказом Министерства сельского хозяйства РФ от 18 октября 2022 г. № 713 "Об утверждении ветеринарных правил назначения и проведения ветеринарно-санитарной экспертизы меда натурального пчелиного, перги и молочка маточного пчелиного, предназначенных для переработки и реализации";
Правилами ветеринарно-санитарной экспертизы растительных пищевых продуктов в лабораториях ветеринарно-санитарной экспертизы рынков, утвержденными Главным управлением ветеринарии Министерства сельского хозяйства СССР и согласованными с Министерством здравоохранения СССР 4 октября 1980 года;
Положением о системе государственного ветеринарного контроля радиоактивного загрязнения объектов ветеринарного надзора в Российской Федерации, утвержденным первым заместителем Министра сельского хозяйства и продовольствия Российской Федерации В.Н. Щербак от 20 февраля 1998 года.
3. Партией необходимо считать продукцию, доставленную одной транспортной единицей по одному ветеринарному сопроводительному документу в адрес одного хозяйствующего субъекта. Настоящий  пункт применяется при отсутствии указания размера партии в пунктах настоящего раздела прейскуранта. При наличии в прейскуранте размера партии за каждое количество определенное как партия взимается отдельная плата.
4. При оказании ветеринарных услуг настоящего раздела прейскуранта в случаях необходимости возможно применение расценок других разделов настоящего прейскуранта.
5. Пункт 2.4 настоящего раздела прейскуранта применяется при проведении ветеринарно-санитарной экспертизы рыбы на рынках. При проведении ветеринарно-санитарной экспертизы рыбы в хозяйствах, плавбазах, рыбодобывающих судах необходимо применять пункт 2.30 настоящего раздела прейскуранта.
6. При повторном клиническом осмотре животных и птицы на убойных предприятиях, поступивших на убой по ветеринарно-сопроводительным документам плата взимается в размере 50% от цены пункта 2.1 настоящего раздела прейскуранта.
7. За ветеринарные услуги, не предусмотренные в настоящем прейскуранте, взимается плата по расценкам аналогичных по сложности работ, трудовых и материальных затрат.
</t>
  </si>
  <si>
    <t>3. Оформление ветеринарных документов и сопутствующие услуги</t>
  </si>
  <si>
    <t>3.1</t>
  </si>
  <si>
    <t>Оформление и выдача ветеринарных сопроводительных документов форм № 1, 2, 3 для перевозок</t>
  </si>
  <si>
    <t>1 свидетельство</t>
  </si>
  <si>
    <t>безвозмездно</t>
  </si>
  <si>
    <t>3.2</t>
  </si>
  <si>
    <t>Оформление и выдача справки</t>
  </si>
  <si>
    <t>1 справка</t>
  </si>
  <si>
    <t>3.3</t>
  </si>
  <si>
    <t>Оформление ветпаспорта пасеки, паспорта водоема, скотомогильника и др.</t>
  </si>
  <si>
    <t>1 паспорт</t>
  </si>
  <si>
    <t>3.4</t>
  </si>
  <si>
    <t>Регистрация домашних животных с выдачей удостоверения (паспорта) и жетона (без стоимости бланка и жетона)</t>
  </si>
  <si>
    <t>1 голова</t>
  </si>
  <si>
    <t>3.5</t>
  </si>
  <si>
    <t>Оформление ветеринарного удостоверения</t>
  </si>
  <si>
    <t>1 удостоверение</t>
  </si>
  <si>
    <t>3.6</t>
  </si>
  <si>
    <t>Внесение информации в информационные системы Россельхознадзора или в государственной информационной системы в области ветеринарии</t>
  </si>
  <si>
    <t>3.7</t>
  </si>
  <si>
    <t>Идентификация (учет) животного путем введения микрочипа</t>
  </si>
  <si>
    <t>голова</t>
  </si>
  <si>
    <t>3.8</t>
  </si>
  <si>
    <t>Идентификация (учет) животного путем установки бирки</t>
  </si>
  <si>
    <t>3.9</t>
  </si>
  <si>
    <t>Идентификация (учет) животного путем нанесения татуировки</t>
  </si>
  <si>
    <t>3.10</t>
  </si>
  <si>
    <t>Идентификация (учет) животного путем  выдачи жетона</t>
  </si>
  <si>
    <t xml:space="preserve">Примечания к разделу 3
1. Партией следует считать: 
животных, перевозимых одной транспортной единицей, выходящих из одной местности в адрес одного грузополучателя от одного грузоотправителя;
кроликов, нутрий и других мелких продуктивных животных, перевозимых одной транспортной единицей, выходящих из одной местности;
птиц продуктивных, перевозимых одной транспортной единицей, выходящих из одной местности;
рыбу (для воспроизводства), перевозимую одной транспортной единицей, выходящую из одной местности;
пчелосемьи и пчелопакеты;
пушно-меховое сырье;
мясо-, птице-, молоко-, пчело-, рыбопродукты, выработанные на одном предприятии за одну смену, перевозимые одной транспортной единицей;
маргарин в количестве, указанном в одном ветеринарном сопроводительном документе;
яйцо товарное ;
сырье животного происхождения (шкуры, мясокостная мука, мездра и др.);
зернофураж, корма, консервы всех видов, перевозимые одной транспортной единицей;
биоматериалы для воспроизводства: сперма производителей; икра рыб оплодотворенная;
непродуктивных животных и птиц;
аквариумных рыб.
Стоимость бланков не включена в прейскурант, оплату за бланки производить дополнительно   по фактической себестоимости.
</t>
  </si>
  <si>
    <t>4. Ветеринарно-санитарное обследование объектов и выдача официальных заключений</t>
  </si>
  <si>
    <t>4.1</t>
  </si>
  <si>
    <t>Обследование ветеринарно-санитарного состояния объекта (кроме плановых и внеплановых проверок)</t>
  </si>
  <si>
    <t>4.1.1</t>
  </si>
  <si>
    <t>а) животноводческого</t>
  </si>
  <si>
    <t>4.1.2</t>
  </si>
  <si>
    <t>б) перерабатывающего:</t>
  </si>
  <si>
    <t>4.1.3</t>
  </si>
  <si>
    <t>завода, фабрики, комбината</t>
  </si>
  <si>
    <t>4.1.4</t>
  </si>
  <si>
    <t>цеха</t>
  </si>
  <si>
    <t>4.1.5</t>
  </si>
  <si>
    <t>в) по хранению животноводческой продукции</t>
  </si>
  <si>
    <t>4.1.6</t>
  </si>
  <si>
    <t>г) по реализации животноводческой продукции, кормов для животных, препаратов, товаров ветеринарного назначения</t>
  </si>
  <si>
    <t>4.2</t>
  </si>
  <si>
    <t>Оформление ветеринарного заключения при проектировании в строительстве и реконструкции объектов животноводства, переработки и хранения животноводческой продукции</t>
  </si>
  <si>
    <t>4.3</t>
  </si>
  <si>
    <t>Обследование негосударственной ветеринарной клиники, амбулатории, кабинета на предмет соответствия ветеринарным требованиям</t>
  </si>
  <si>
    <t xml:space="preserve">Примечания к разделу 4
1. Плата за обследование согласно п. п. 4.1 и 4.3 взимается только при первичном обследовании или при обследовании по просьбе владельца.
</t>
  </si>
  <si>
    <t>5. Санитарно-профилактические работы шт.</t>
  </si>
  <si>
    <t>5.1</t>
  </si>
  <si>
    <t>Дезинфекция (работа дезотряда с установкой ДУК, ЛСД)</t>
  </si>
  <si>
    <t>1 час</t>
  </si>
  <si>
    <t>5.2</t>
  </si>
  <si>
    <t>Дезинсекция (работа дезотряда с установкой ДУК, ЛСД)</t>
  </si>
  <si>
    <t>5.3</t>
  </si>
  <si>
    <t>Дератизация (работа дезотряда с автомашиной «Ветамбулатория»)</t>
  </si>
  <si>
    <t>5.4</t>
  </si>
  <si>
    <t>Дезинфекция</t>
  </si>
  <si>
    <t>5.5</t>
  </si>
  <si>
    <t>Дезинсекция</t>
  </si>
  <si>
    <t>5.6</t>
  </si>
  <si>
    <t>Дератизация</t>
  </si>
  <si>
    <t xml:space="preserve">Примечания к разделу 5
1. За оказание ветеринарных услуг в условиях, отклоняющихся от нормальных оплата взимается в соответствии с законодательством Российский Федерации.
2. Стоимость дезсредств и приманок для затравки грызунов не учтены в расчете  прейскуранта. </t>
  </si>
  <si>
    <t>Начальник ГБУ «Ветуправление Павловского района»</t>
  </si>
  <si>
    <t>Елизаров Ю.Ю.</t>
  </si>
  <si>
    <t>Главный бухгалтер</t>
  </si>
  <si>
    <t>Переверзева Л.Н.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</si>
</sst>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#,##0.00_р_."/>
    <numFmt numFmtId="49" formatCode="@"/>
    <numFmt numFmtId="1" formatCode="0"/>
    <numFmt numFmtId="2" formatCode="0.00"/>
    <numFmt numFmtId="165" formatCode="0.0"/>
  </numFmts>
  <fonts count="4">
    <font>
      <name val="Calibri"/>
      <charset val="204"/>
      <family val="2"/>
      <color rgb="FF000000"/>
      <sz val="11"/>
      <extLst>
        <ext uri="smNativeData">
          <pm:charSpec xmlns:pm="smNativeData" id="168802291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68802291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88022916" ulstyle="none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88022916" ulstyle="none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1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88022916" type="1" fgLvl="100" fgClr="00FFFFFF" bgLvl="0" bgClr="00FFFFCC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88022916" type="1" fgLvl="100" fgClr="00FFFFFF" bgLvl="100" bgClr="00000000"/>
          </ext>
        </extLst>
      </patternFill>
    </fill>
  </fills>
  <borders count="1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8022916"/>
        </ext>
      </extLst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extLst>
        <ext uri="smNativeData">
          <pm:border xmlns:pm="smNativeData" id="1688022916">
            <pm:line position="top" type="1" style="0" width="1" dist="20" width2="20" rgb="000000"/>
            <pm:line position="bottom" type="1" style="0" width="1" dist="20" width2="20" rgb="000000"/>
            <pm:line position="left" type="1" style="0" width="1" dist="20" width2="20" rgb="000000"/>
            <pm:line position="right" type="1" style="0" width="1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802291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802291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80229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8022916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802291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80229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88022916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8022916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802291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802291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88022916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8022916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6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wrapText="1"/>
    </xf>
    <xf numFmtId="49" fontId="2" fillId="0" borderId="2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0" fillId="0" borderId="2" xfId="0" applyBorder="1"/>
    <xf numFmtId="1" fontId="2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1" fontId="2" fillId="0" borderId="4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2" fillId="0" borderId="4" xfId="0" applyFont="1" applyBorder="1" applyAlignment="1">
      <alignment vertical="center" wrapText="1"/>
    </xf>
    <xf numFmtId="1" fontId="2" fillId="0" borderId="6" xfId="0" applyNumberFormat="1" applyFont="1" applyBorder="1" applyAlignment="1">
      <alignment horizontal="center"/>
    </xf>
    <xf numFmtId="0" fontId="2" fillId="0" borderId="0" xfId="0" applyFont="1" applyAlignment="1">
      <alignment wrapText="1"/>
    </xf>
    <xf numFmtId="49" fontId="2" fillId="0" borderId="4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wrapText="1"/>
    </xf>
    <xf numFmtId="1" fontId="2" fillId="0" borderId="6" xfId="0" applyNumberFormat="1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/>
    </xf>
    <xf numFmtId="0" fontId="0" fillId="0" borderId="2" xfId="0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0" fillId="0" borderId="7" xfId="0" applyBorder="1"/>
    <xf numFmtId="164" fontId="2" fillId="0" borderId="0" xfId="0" applyNumberFormat="1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6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wrapText="1"/>
    </xf>
    <xf numFmtId="49" fontId="2" fillId="0" borderId="0" xfId="0" applyNumberFormat="1" applyFont="1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left" wrapText="1"/>
    </xf>
    <xf numFmtId="165" fontId="2" fillId="0" borderId="2" xfId="0" applyNumberFormat="1" applyFont="1" applyBorder="1" applyAlignment="1">
      <alignment horizontal="center"/>
    </xf>
  </cellXfs>
  <cellStyles count="1">
    <cellStyle name="Normal" xfId="0" builtinId="0" customBuiltin="1"/>
  </cellStyles>
  <tableStyles count="0"/>
  <extLst>
    <ext uri="smNativeData">
      <pm:charStyles xmlns:pm="smNativeData" id="1688022916" count="1">
        <pm:charStyle name="Обычный" fontId="0" Id="1"/>
      </pm:charStyles>
      <pm:colors xmlns:pm="smNativeData" id="1688022916" count="2">
        <pm:color name="Цвет 24" rgb="FFFFCC"/>
        <pm:color name="Цвет 25" rgb="E46C0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E46C0A"/>
    <pageSetUpPr fitToPage="1"/>
  </sheetPr>
  <dimension ref="A1:AVP498"/>
  <sheetViews>
    <sheetView tabSelected="1" view="normal" topLeftCell="A351" zoomScale="55" workbookViewId="0">
      <selection activeCell="C390" sqref="C390"/>
    </sheetView>
  </sheetViews>
  <sheetFormatPr defaultRowHeight="15.40"/>
  <cols>
    <col min="1" max="1" width="2.428571" customWidth="1"/>
    <col min="2" max="2" width="12.285714" customWidth="1" style="1"/>
    <col min="3" max="3" width="51.714286" customWidth="1" style="2"/>
    <col min="4" max="4" width="13.285714" customWidth="1" style="1"/>
    <col min="5" max="5" width="16.571429" customWidth="1" style="3"/>
    <col min="6" max="6" width="12.000000" customWidth="1" style="1"/>
    <col min="7" max="7" width="20.000000" customWidth="1" style="1"/>
    <col min="8" max="9" width="11.285714" customWidth="1" style="1"/>
    <col min="10" max="1024" width="9.857143" customWidth="1" style="1"/>
  </cols>
  <sheetData>
    <row r="1" spans="2:1023" ht="6.60" customHeight="1">
      <c r="B1" s="26"/>
      <c r="C1" s="26"/>
      <c r="D1" s="26"/>
      <c r="E1" s="26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</row>
    <row r="2" spans="2:1023" ht="25.15" customHeight="1">
      <c r="B2" s="40" t="s">
        <v>0</v>
      </c>
      <c r="C2" s="40"/>
      <c r="D2" s="40"/>
      <c r="E2" s="40"/>
      <c r="F2" s="40"/>
      <c r="G2" s="40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</row>
    <row r="3" spans="2:1023" ht="24" customHeight="1">
      <c r="B3" s="40" t="s">
        <v>1</v>
      </c>
      <c r="C3" s="40"/>
      <c r="D3" s="40"/>
      <c r="E3" s="40"/>
      <c r="F3" s="40"/>
      <c r="G3" s="40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</row>
    <row r="4" spans="2:1023" ht="25.90" customHeight="1">
      <c r="B4" s="40" t="s">
        <v>2</v>
      </c>
      <c r="C4" s="40"/>
      <c r="D4" s="40"/>
      <c r="E4" s="40"/>
      <c r="F4" s="40"/>
      <c r="G4" s="40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</row>
    <row r="5" spans="2:1023" ht="16.15" customHeight="1">
      <c r="B5" s="41" t="s">
        <v>3</v>
      </c>
      <c r="C5" s="41"/>
      <c r="D5" s="41"/>
      <c r="E5" s="41"/>
      <c r="F5" s="41"/>
      <c r="G5" s="41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</row>
    <row r="6" spans="2:1023" s="5" customFormat="1" ht="43.50" customHeight="1">
      <c r="B6" s="4" t="s">
        <v>4</v>
      </c>
      <c r="C6" s="4" t="s">
        <v>5</v>
      </c>
      <c r="D6" s="4" t="s">
        <v>6</v>
      </c>
      <c r="E6" s="33" t="s">
        <v>7</v>
      </c>
      <c r="F6" s="34" t="s">
        <v>8</v>
      </c>
      <c r="G6" s="34" t="s">
        <v>9</v>
      </c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</row>
    <row r="7" spans="2:149">
      <c r="B7" s="7" t="n">
        <v>1</v>
      </c>
      <c r="C7" s="19" t="n">
        <v>2</v>
      </c>
      <c r="D7" s="7" t="n">
        <v>3</v>
      </c>
      <c r="E7" s="25" t="n">
        <v>11</v>
      </c>
      <c r="F7" s="25" t="n">
        <v>12</v>
      </c>
      <c r="G7" s="25" t="n">
        <v>13</v>
      </c>
    </row>
    <row r="8" spans="2:149" ht="17.45" customHeight="1">
      <c r="B8" s="44" t="s">
        <v>10</v>
      </c>
      <c r="C8" s="45"/>
      <c r="D8" s="45"/>
      <c r="E8" s="45"/>
      <c r="F8" s="45"/>
      <c r="G8" s="45"/>
    </row>
    <row r="9" spans="2:149">
      <c r="B9" s="46" t="s">
        <v>11</v>
      </c>
      <c r="C9" s="47"/>
      <c r="D9" s="47"/>
      <c r="E9" s="47"/>
      <c r="F9" s="47"/>
      <c r="G9" s="47"/>
    </row>
    <row r="10" spans="2:149">
      <c r="B10" s="28" t="s">
        <v>12</v>
      </c>
      <c r="C10" s="8" t="s">
        <v>13</v>
      </c>
      <c r="D10" s="19" t="s">
        <v>14</v>
      </c>
      <c r="E10" s="16" t="n">
        <v>18</v>
      </c>
      <c r="F10" s="14">
        <f>E10*20/100</f>
        <v>3.60000000000000009</v>
      </c>
      <c r="G10" s="36">
        <f>E10+F10</f>
        <v>21.6000000000000014</v>
      </c>
    </row>
    <row r="11" spans="1:1024" s="23" customFormat="1" ht="15.55">
      <c r="A11"/>
      <c r="B11" s="28" t="s">
        <v>15</v>
      </c>
      <c r="C11" s="8" t="s">
        <v>16</v>
      </c>
      <c r="D11" s="42" t="s">
        <v>17</v>
      </c>
      <c r="E11" s="15"/>
      <c r="F11" s="14"/>
      <c r="G11" s="3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</row>
    <row r="12" spans="2:7" ht="37.50" customHeight="1">
      <c r="B12" s="28" t="s">
        <v>18</v>
      </c>
      <c r="C12" s="20" t="s">
        <v>19</v>
      </c>
      <c r="D12" s="43"/>
      <c r="E12" s="21" t="n">
        <v>25</v>
      </c>
      <c r="F12" s="14">
        <f>E12*20/100</f>
        <v>5</v>
      </c>
      <c r="G12" s="36">
        <f>E12+F12</f>
        <v>30</v>
      </c>
    </row>
    <row r="13" spans="2:7" ht="37.50" customHeight="1">
      <c r="B13" s="28" t="s">
        <v>20</v>
      </c>
      <c r="C13" s="8" t="s">
        <v>21</v>
      </c>
      <c r="D13" s="43"/>
      <c r="E13" s="16" t="n">
        <v>18</v>
      </c>
      <c r="F13" s="14">
        <f>E13*20/100</f>
        <v>3.60000000000000009</v>
      </c>
      <c r="G13" s="36">
        <f>E13+F13</f>
        <v>21.6000000000000014</v>
      </c>
    </row>
    <row r="14" spans="2:7" ht="37.50" customHeight="1">
      <c r="B14" s="28" t="s">
        <v>22</v>
      </c>
      <c r="C14" s="8" t="s">
        <v>23</v>
      </c>
      <c r="D14" s="43"/>
      <c r="E14" s="16" t="n">
        <v>21</v>
      </c>
      <c r="F14" s="14">
        <f>E14*20/100</f>
        <v>4.20000000000000018</v>
      </c>
      <c r="G14" s="36">
        <f>E14+F14</f>
        <v>25.1999999999999993</v>
      </c>
    </row>
    <row r="15" spans="2:7" ht="37.50" customHeight="1">
      <c r="B15" s="28" t="s">
        <v>24</v>
      </c>
      <c r="C15" s="8" t="s">
        <v>25</v>
      </c>
      <c r="D15" s="56"/>
      <c r="E15" s="16" t="n">
        <v>4</v>
      </c>
      <c r="F15" s="14">
        <f>E15*20/100</f>
        <v>0.8</v>
      </c>
      <c r="G15" s="36">
        <f>E15+F15</f>
        <v>4.79999999999999982</v>
      </c>
    </row>
    <row r="16" spans="2:7" ht="36" customHeight="1">
      <c r="B16" s="28" t="s">
        <v>26</v>
      </c>
      <c r="C16" s="8" t="s">
        <v>27</v>
      </c>
      <c r="D16" s="19" t="s">
        <v>28</v>
      </c>
      <c r="E16" s="16" t="n">
        <v>24</v>
      </c>
      <c r="F16" s="14">
        <f>E16*20/100</f>
        <v>4.79999999999999982</v>
      </c>
      <c r="G16" s="36">
        <f>E16+F16</f>
        <v>28.8000000000000007</v>
      </c>
    </row>
    <row r="17" spans="2:7">
      <c r="B17" s="28" t="s">
        <v>29</v>
      </c>
      <c r="C17" s="8" t="s">
        <v>30</v>
      </c>
      <c r="D17" s="18"/>
      <c r="E17" s="15"/>
      <c r="F17" s="14"/>
      <c r="G17" s="36"/>
    </row>
    <row r="18" spans="2:7" ht="56.25" customHeight="1">
      <c r="B18" s="19" t="s">
        <v>31</v>
      </c>
      <c r="C18" s="8" t="s">
        <v>32</v>
      </c>
      <c r="D18" s="42" t="s">
        <v>33</v>
      </c>
      <c r="E18" s="16" t="n">
        <v>14</v>
      </c>
      <c r="F18" s="14">
        <f>E18*20/100</f>
        <v>2.79999999999999982</v>
      </c>
      <c r="G18" s="36">
        <f>E18+F18</f>
        <v>16.8000000000000007</v>
      </c>
    </row>
    <row r="19" spans="2:7">
      <c r="B19" s="19" t="s">
        <v>34</v>
      </c>
      <c r="C19" s="8" t="s">
        <v>35</v>
      </c>
      <c r="D19" s="43"/>
      <c r="E19" s="16" t="n">
        <v>6</v>
      </c>
      <c r="F19" s="14">
        <f>E19*20/100</f>
        <v>1.19999999999999996</v>
      </c>
      <c r="G19" s="36">
        <f>E19+F19</f>
        <v>7.20000000000000018</v>
      </c>
    </row>
    <row r="20" spans="2:7">
      <c r="B20" s="28" t="s">
        <v>36</v>
      </c>
      <c r="C20" s="8" t="s">
        <v>37</v>
      </c>
      <c r="D20" s="24"/>
      <c r="E20" s="15"/>
      <c r="F20" s="14">
        <f>E20*20/100</f>
        <v>0</v>
      </c>
      <c r="G20" s="36">
        <f>E20+F20</f>
        <v>0</v>
      </c>
    </row>
    <row r="21" spans="2:7">
      <c r="B21" s="28" t="s">
        <v>38</v>
      </c>
      <c r="C21" s="8" t="s">
        <v>39</v>
      </c>
      <c r="D21" s="19" t="s">
        <v>40</v>
      </c>
      <c r="E21" s="16" t="n">
        <v>73</v>
      </c>
      <c r="F21" s="14">
        <f>E21*20/100</f>
        <v>14.5999999999999996</v>
      </c>
      <c r="G21" s="36">
        <f>E21+F21</f>
        <v>87.5999999999999943</v>
      </c>
    </row>
    <row r="22" spans="2:7">
      <c r="B22" s="28" t="s">
        <v>41</v>
      </c>
      <c r="C22" s="8" t="s">
        <v>42</v>
      </c>
      <c r="D22" s="18"/>
      <c r="E22" s="16" t="n">
        <v>29</v>
      </c>
      <c r="F22" s="14">
        <f>E22*20/100</f>
        <v>5.79999999999999982</v>
      </c>
      <c r="G22" s="36">
        <f>E22+F22</f>
        <v>34.7999999999999972</v>
      </c>
    </row>
    <row r="23" spans="2:7">
      <c r="B23" s="28" t="s">
        <v>43</v>
      </c>
      <c r="C23" s="8" t="s">
        <v>44</v>
      </c>
      <c r="D23" s="18"/>
      <c r="E23" s="16" t="n">
        <v>38</v>
      </c>
      <c r="F23" s="14">
        <f>E23*20/100</f>
        <v>7.59999999999999964</v>
      </c>
      <c r="G23" s="36">
        <f>E23+F23</f>
        <v>45.6000000000000014</v>
      </c>
    </row>
    <row r="24" spans="2:7" ht="17.45" customHeight="1">
      <c r="B24" s="28" t="s">
        <v>45</v>
      </c>
      <c r="C24" s="8" t="s">
        <v>46</v>
      </c>
      <c r="D24" s="19" t="s">
        <v>47</v>
      </c>
      <c r="E24" s="15"/>
      <c r="F24" s="14">
        <f>E24*20/100</f>
        <v>0</v>
      </c>
      <c r="G24" s="36">
        <f>E24+F24</f>
        <v>0</v>
      </c>
    </row>
    <row r="25" spans="2:7">
      <c r="B25" s="28" t="s">
        <v>48</v>
      </c>
      <c r="C25" s="8" t="s">
        <v>49</v>
      </c>
      <c r="D25" s="19"/>
      <c r="E25" s="16" t="n">
        <v>6</v>
      </c>
      <c r="F25" s="14">
        <f>E25*20/100</f>
        <v>1.19999999999999996</v>
      </c>
      <c r="G25" s="36">
        <f>E25+F25</f>
        <v>7.20000000000000018</v>
      </c>
    </row>
    <row r="26" spans="2:7">
      <c r="B26" s="28" t="s">
        <v>50</v>
      </c>
      <c r="C26" s="8" t="s">
        <v>51</v>
      </c>
      <c r="D26" s="19"/>
      <c r="E26" s="16" t="n">
        <v>23</v>
      </c>
      <c r="F26" s="14">
        <f>E26*20/100</f>
        <v>4.59999999999999964</v>
      </c>
      <c r="G26" s="36">
        <f>E26+F26</f>
        <v>27.6000000000000014</v>
      </c>
    </row>
    <row r="27" spans="2:7" ht="17.45" customHeight="1">
      <c r="B27" s="54" t="s">
        <v>52</v>
      </c>
      <c r="C27" s="8" t="s">
        <v>53</v>
      </c>
      <c r="D27" s="19" t="s">
        <v>54</v>
      </c>
      <c r="E27" s="15"/>
      <c r="F27" s="6"/>
      <c r="G27" s="38"/>
    </row>
    <row r="28" spans="2:7" ht="55.50" customHeight="1">
      <c r="B28" s="55"/>
      <c r="C28" s="8"/>
      <c r="D28" s="19"/>
      <c r="E28" s="15"/>
      <c r="F28" s="23"/>
      <c r="G28" s="37"/>
    </row>
    <row r="29" spans="2:7">
      <c r="B29" s="28" t="s">
        <v>55</v>
      </c>
      <c r="C29" s="8" t="s">
        <v>56</v>
      </c>
      <c r="D29" s="19"/>
      <c r="E29" s="16" t="n">
        <v>62</v>
      </c>
      <c r="F29" s="14">
        <f>E29*20/100</f>
        <v>12.4000000000000004</v>
      </c>
      <c r="G29" s="36">
        <f>E29+F29</f>
        <v>74.4000000000000057</v>
      </c>
    </row>
    <row r="30" spans="2:7">
      <c r="B30" s="28" t="s">
        <v>57</v>
      </c>
      <c r="C30" s="8" t="s">
        <v>58</v>
      </c>
      <c r="D30" s="19"/>
      <c r="E30" s="16" t="n">
        <v>24</v>
      </c>
      <c r="F30" s="14">
        <f>E30*20/100</f>
        <v>4.79999999999999982</v>
      </c>
      <c r="G30" s="36">
        <f>E30+F30</f>
        <v>28.8000000000000007</v>
      </c>
    </row>
    <row r="31" spans="2:7">
      <c r="B31" s="28" t="s">
        <v>59</v>
      </c>
      <c r="C31" s="8" t="s">
        <v>60</v>
      </c>
      <c r="D31" s="19"/>
      <c r="E31" s="16" t="n">
        <v>23</v>
      </c>
      <c r="F31" s="14">
        <f>E31*20/100</f>
        <v>4.59999999999999964</v>
      </c>
      <c r="G31" s="36">
        <f>E31+F31</f>
        <v>27.6000000000000014</v>
      </c>
    </row>
    <row r="32" spans="2:7">
      <c r="B32" s="28" t="s">
        <v>61</v>
      </c>
      <c r="C32" s="8" t="s">
        <v>62</v>
      </c>
      <c r="D32" s="19"/>
      <c r="E32" s="16" t="n">
        <v>13</v>
      </c>
      <c r="F32" s="14">
        <f>E32*20/100</f>
        <v>2.60000000000000009</v>
      </c>
      <c r="G32" s="36">
        <f>E32+F32</f>
        <v>15.5999999999999996</v>
      </c>
    </row>
    <row r="33" spans="2:7">
      <c r="B33" s="28" t="s">
        <v>63</v>
      </c>
      <c r="C33" s="8" t="s">
        <v>64</v>
      </c>
      <c r="D33" s="19"/>
      <c r="E33" s="16" t="n">
        <v>25</v>
      </c>
      <c r="F33" s="14">
        <f>E33*20/100</f>
        <v>5</v>
      </c>
      <c r="G33" s="36">
        <f>E33+F33</f>
        <v>30</v>
      </c>
    </row>
    <row r="34" spans="2:7">
      <c r="B34" s="28" t="s">
        <v>65</v>
      </c>
      <c r="C34" s="8" t="s">
        <v>66</v>
      </c>
      <c r="D34" s="19"/>
      <c r="E34" s="16" t="n">
        <v>48</v>
      </c>
      <c r="F34" s="14">
        <f>E34*20/100</f>
        <v>9.59999999999999964</v>
      </c>
      <c r="G34" s="36">
        <f>E34+F34</f>
        <v>57.6000000000000014</v>
      </c>
    </row>
    <row r="35" spans="2:7">
      <c r="B35" s="28" t="s">
        <v>67</v>
      </c>
      <c r="C35" s="8" t="s">
        <v>68</v>
      </c>
      <c r="D35" s="19"/>
      <c r="E35" s="16" t="n">
        <v>18</v>
      </c>
      <c r="F35" s="14">
        <f>E35*20/100</f>
        <v>3.60000000000000009</v>
      </c>
      <c r="G35" s="36">
        <f>E35+F35</f>
        <v>21.6000000000000014</v>
      </c>
    </row>
    <row r="36" spans="2:7" ht="36" customHeight="1">
      <c r="B36" s="28" t="s">
        <v>69</v>
      </c>
      <c r="C36" s="8" t="s">
        <v>70</v>
      </c>
      <c r="D36" s="18"/>
      <c r="E36" s="15"/>
      <c r="F36" s="14"/>
      <c r="G36" s="36"/>
    </row>
    <row r="37" spans="2:7" ht="17.45" customHeight="1">
      <c r="B37" s="28" t="s">
        <v>71</v>
      </c>
      <c r="C37" s="8" t="s">
        <v>72</v>
      </c>
      <c r="D37" s="19" t="s">
        <v>54</v>
      </c>
      <c r="E37" s="16" t="n">
        <v>13</v>
      </c>
      <c r="F37" s="14">
        <f>E37*20/100</f>
        <v>2.60000000000000009</v>
      </c>
      <c r="G37" s="36">
        <f>E37+F37</f>
        <v>15.5999999999999996</v>
      </c>
    </row>
    <row r="38" spans="2:7">
      <c r="B38" s="28" t="s">
        <v>73</v>
      </c>
      <c r="C38" s="8" t="s">
        <v>74</v>
      </c>
      <c r="D38" s="19"/>
      <c r="E38" s="16" t="n">
        <v>6</v>
      </c>
      <c r="F38" s="14">
        <f>E38*20/100</f>
        <v>1.19999999999999996</v>
      </c>
      <c r="G38" s="36">
        <f>E38+F38</f>
        <v>7.20000000000000018</v>
      </c>
    </row>
    <row r="39" spans="2:7">
      <c r="B39" s="28" t="s">
        <v>75</v>
      </c>
      <c r="C39" s="8" t="s">
        <v>76</v>
      </c>
      <c r="D39" s="19"/>
      <c r="E39" s="16" t="n">
        <v>33</v>
      </c>
      <c r="F39" s="14">
        <f>E39*20/100</f>
        <v>6.59999999999999964</v>
      </c>
      <c r="G39" s="36">
        <f>E39+F39</f>
        <v>39.6000000000000014</v>
      </c>
    </row>
    <row r="40" spans="2:7">
      <c r="B40" s="28" t="s">
        <v>77</v>
      </c>
      <c r="C40" s="8" t="s">
        <v>78</v>
      </c>
      <c r="D40" s="19"/>
      <c r="E40" s="16" t="n">
        <v>6</v>
      </c>
      <c r="F40" s="14">
        <f>E40*20/100</f>
        <v>1.19999999999999996</v>
      </c>
      <c r="G40" s="36">
        <f>E40+F40</f>
        <v>7.20000000000000018</v>
      </c>
    </row>
    <row r="41" spans="2:7">
      <c r="B41" s="28" t="s">
        <v>79</v>
      </c>
      <c r="C41" s="8" t="s">
        <v>80</v>
      </c>
      <c r="D41" s="19"/>
      <c r="E41" s="16" t="n">
        <v>6</v>
      </c>
      <c r="F41" s="14">
        <f>E41*20/100</f>
        <v>1.19999999999999996</v>
      </c>
      <c r="G41" s="36">
        <f>E41+F41</f>
        <v>7.20000000000000018</v>
      </c>
    </row>
    <row r="42" spans="2:7">
      <c r="B42" s="28" t="s">
        <v>81</v>
      </c>
      <c r="C42" s="8" t="s">
        <v>82</v>
      </c>
      <c r="D42" s="19"/>
      <c r="E42" s="16" t="n">
        <v>7</v>
      </c>
      <c r="F42" s="14">
        <f>E42*20/100</f>
        <v>1.39999999999999991</v>
      </c>
      <c r="G42" s="36">
        <f>E42+F42</f>
        <v>8.40000000000000036</v>
      </c>
    </row>
    <row r="43" spans="2:7" ht="37.50" customHeight="1">
      <c r="B43" s="28" t="s">
        <v>83</v>
      </c>
      <c r="C43" s="8" t="s">
        <v>84</v>
      </c>
      <c r="D43" s="19" t="s">
        <v>85</v>
      </c>
      <c r="E43" s="15"/>
      <c r="F43" s="14"/>
      <c r="G43" s="36"/>
    </row>
    <row r="44" spans="2:7">
      <c r="B44" s="28" t="s">
        <v>86</v>
      </c>
      <c r="C44" s="8" t="s">
        <v>87</v>
      </c>
      <c r="D44" s="19"/>
      <c r="E44" s="16" t="n">
        <v>48</v>
      </c>
      <c r="F44" s="14">
        <f>E44*20/100</f>
        <v>9.59999999999999964</v>
      </c>
      <c r="G44" s="36">
        <f>E44+F44</f>
        <v>57.6000000000000014</v>
      </c>
    </row>
    <row r="45" spans="2:7">
      <c r="B45" s="28" t="s">
        <v>88</v>
      </c>
      <c r="C45" s="8" t="s">
        <v>89</v>
      </c>
      <c r="D45" s="19"/>
      <c r="E45" s="16" t="n">
        <v>79</v>
      </c>
      <c r="F45" s="14">
        <f>E45*20/100</f>
        <v>15.8000000000000007</v>
      </c>
      <c r="G45" s="36">
        <f>E45+F45</f>
        <v>94.7999999999999972</v>
      </c>
    </row>
    <row r="46" spans="2:7">
      <c r="B46" s="28" t="s">
        <v>90</v>
      </c>
      <c r="C46" s="8" t="s">
        <v>91</v>
      </c>
      <c r="D46" s="19"/>
      <c r="E46" s="16" t="n">
        <v>118</v>
      </c>
      <c r="F46" s="14">
        <f>E46*20/100</f>
        <v>23.6000000000000014</v>
      </c>
      <c r="G46" s="36">
        <f>E46+F46</f>
        <v>141.599999999999994</v>
      </c>
    </row>
    <row r="47" spans="2:7" ht="17.45" customHeight="1">
      <c r="B47" s="28" t="s">
        <v>92</v>
      </c>
      <c r="C47" s="8" t="s">
        <v>93</v>
      </c>
      <c r="D47" s="19" t="s">
        <v>17</v>
      </c>
      <c r="E47" s="15"/>
      <c r="F47" s="14"/>
      <c r="G47" s="36"/>
    </row>
    <row r="48" spans="2:7">
      <c r="B48" s="28" t="s">
        <v>94</v>
      </c>
      <c r="C48" s="8" t="s">
        <v>95</v>
      </c>
      <c r="D48" s="19"/>
      <c r="E48" s="16" t="n">
        <v>12</v>
      </c>
      <c r="F48" s="14">
        <f>E48*20/100</f>
        <v>2.39999999999999991</v>
      </c>
      <c r="G48" s="36">
        <f>E48+F48</f>
        <v>14.4000000000000004</v>
      </c>
    </row>
    <row r="49" spans="2:7">
      <c r="B49" s="28" t="s">
        <v>96</v>
      </c>
      <c r="C49" s="8" t="s">
        <v>97</v>
      </c>
      <c r="D49" s="19"/>
      <c r="E49" s="16" t="n">
        <v>10</v>
      </c>
      <c r="F49" s="14">
        <f>E49*20/100</f>
        <v>2</v>
      </c>
      <c r="G49" s="36">
        <f>E49+F49</f>
        <v>12</v>
      </c>
    </row>
    <row r="50" spans="2:7">
      <c r="B50" s="28" t="s">
        <v>98</v>
      </c>
      <c r="C50" s="8" t="s">
        <v>99</v>
      </c>
      <c r="D50" s="19"/>
      <c r="E50" s="16" t="n">
        <v>10</v>
      </c>
      <c r="F50" s="14">
        <f>E50*20/100</f>
        <v>2</v>
      </c>
      <c r="G50" s="36">
        <f>E50+F50</f>
        <v>12</v>
      </c>
    </row>
    <row r="51" spans="2:7" ht="17.45" customHeight="1">
      <c r="B51" s="28" t="s">
        <v>100</v>
      </c>
      <c r="C51" s="8" t="s">
        <v>101</v>
      </c>
      <c r="D51" s="19" t="s">
        <v>17</v>
      </c>
      <c r="E51" s="15"/>
      <c r="F51" s="14"/>
      <c r="G51" s="36"/>
    </row>
    <row r="52" spans="2:7">
      <c r="B52" s="28" t="s">
        <v>102</v>
      </c>
      <c r="C52" s="8" t="s">
        <v>103</v>
      </c>
      <c r="D52" s="19"/>
      <c r="E52" s="16" t="n">
        <v>460</v>
      </c>
      <c r="F52" s="14">
        <f>E52*20/100</f>
        <v>92</v>
      </c>
      <c r="G52" s="36">
        <f>E52+F52</f>
        <v>552</v>
      </c>
    </row>
    <row r="53" spans="2:7">
      <c r="B53" s="28" t="s">
        <v>104</v>
      </c>
      <c r="C53" s="8" t="s">
        <v>105</v>
      </c>
      <c r="D53" s="19"/>
      <c r="E53" s="16" t="n">
        <v>36</v>
      </c>
      <c r="F53" s="14">
        <f>E53*20/100</f>
        <v>7.20000000000000018</v>
      </c>
      <c r="G53" s="36">
        <f>E53+F53</f>
        <v>43.2000000000000028</v>
      </c>
    </row>
    <row r="54" spans="2:7">
      <c r="B54" s="28" t="s">
        <v>106</v>
      </c>
      <c r="C54" s="8" t="s">
        <v>107</v>
      </c>
      <c r="D54" s="19"/>
      <c r="E54" s="16" t="n">
        <v>100</v>
      </c>
      <c r="F54" s="14">
        <f>E54*20/100</f>
        <v>20</v>
      </c>
      <c r="G54" s="36">
        <f>E54+F54</f>
        <v>120</v>
      </c>
    </row>
    <row r="55" spans="2:7">
      <c r="B55" s="28" t="s">
        <v>108</v>
      </c>
      <c r="C55" s="8" t="s">
        <v>109</v>
      </c>
      <c r="D55" s="19"/>
      <c r="E55" s="16" t="n">
        <v>160</v>
      </c>
      <c r="F55" s="14">
        <f>E55*20/100</f>
        <v>32</v>
      </c>
      <c r="G55" s="36">
        <f>E55+F55</f>
        <v>192</v>
      </c>
    </row>
    <row r="56" spans="2:7">
      <c r="B56" s="28" t="s">
        <v>110</v>
      </c>
      <c r="C56" s="8" t="s">
        <v>111</v>
      </c>
      <c r="D56" s="19"/>
      <c r="E56" s="16" t="n">
        <v>45</v>
      </c>
      <c r="F56" s="14">
        <f>E56*20/100</f>
        <v>9</v>
      </c>
      <c r="G56" s="36">
        <f>E56+F56</f>
        <v>54</v>
      </c>
    </row>
    <row r="57" spans="2:7">
      <c r="B57" s="28" t="s">
        <v>112</v>
      </c>
      <c r="C57" s="8" t="s">
        <v>113</v>
      </c>
      <c r="D57" s="19"/>
      <c r="E57" s="16" t="n">
        <v>30</v>
      </c>
      <c r="F57" s="14">
        <f>E57*20/100</f>
        <v>6</v>
      </c>
      <c r="G57" s="36">
        <f>E57+F57</f>
        <v>36</v>
      </c>
    </row>
    <row r="58" spans="2:7">
      <c r="B58" s="28" t="s">
        <v>114</v>
      </c>
      <c r="C58" s="8" t="s">
        <v>115</v>
      </c>
      <c r="D58" s="19"/>
      <c r="E58" s="16" t="n">
        <v>6</v>
      </c>
      <c r="F58" s="14">
        <f>E58*20/100</f>
        <v>1.19999999999999996</v>
      </c>
      <c r="G58" s="36">
        <f>E58+F58</f>
        <v>7.20000000000000018</v>
      </c>
    </row>
    <row r="59" spans="2:7">
      <c r="B59" s="28" t="s">
        <v>116</v>
      </c>
      <c r="C59" s="8" t="s">
        <v>97</v>
      </c>
      <c r="D59" s="19"/>
      <c r="E59" s="16" t="n">
        <v>140</v>
      </c>
      <c r="F59" s="14">
        <f>E59*20/100</f>
        <v>28</v>
      </c>
      <c r="G59" s="36">
        <f>E59+F59</f>
        <v>168</v>
      </c>
    </row>
    <row r="60" spans="2:7">
      <c r="B60" s="28" t="s">
        <v>117</v>
      </c>
      <c r="C60" s="8" t="s">
        <v>118</v>
      </c>
      <c r="D60" s="19" t="s">
        <v>85</v>
      </c>
      <c r="E60" s="16" t="n">
        <v>31</v>
      </c>
      <c r="F60" s="14">
        <f>E60*20/100</f>
        <v>6.20000000000000018</v>
      </c>
      <c r="G60" s="36">
        <f>E60+F60</f>
        <v>37.2000000000000028</v>
      </c>
    </row>
    <row r="61" spans="2:7" ht="39.75" customHeight="1">
      <c r="B61" s="28" t="s">
        <v>119</v>
      </c>
      <c r="C61" s="8" t="s">
        <v>120</v>
      </c>
      <c r="D61" s="19" t="s">
        <v>85</v>
      </c>
      <c r="E61" s="15"/>
      <c r="F61" s="14"/>
      <c r="G61" s="36"/>
    </row>
    <row r="62" spans="2:7">
      <c r="B62" s="19" t="s">
        <v>121</v>
      </c>
      <c r="C62" s="8" t="s">
        <v>122</v>
      </c>
      <c r="D62" s="19"/>
      <c r="E62" s="16" t="n">
        <v>218</v>
      </c>
      <c r="F62" s="14">
        <f>E62*20/100</f>
        <v>43.6000000000000014</v>
      </c>
      <c r="G62" s="36">
        <f>E62+F62</f>
        <v>261.600000000000023</v>
      </c>
    </row>
    <row r="63" spans="2:7">
      <c r="B63" s="19" t="s">
        <v>123</v>
      </c>
      <c r="C63" s="8" t="s">
        <v>124</v>
      </c>
      <c r="D63" s="19"/>
      <c r="E63" s="16" t="n">
        <v>139</v>
      </c>
      <c r="F63" s="14">
        <f>E63*20/100</f>
        <v>27.8000000000000007</v>
      </c>
      <c r="G63" s="36">
        <f>E63+F63</f>
        <v>166.800000000000011</v>
      </c>
    </row>
    <row r="64" spans="2:7">
      <c r="B64" s="28" t="s">
        <v>125</v>
      </c>
      <c r="C64" s="8" t="s">
        <v>126</v>
      </c>
      <c r="D64" s="18"/>
      <c r="E64" s="15"/>
      <c r="F64" s="14"/>
      <c r="G64" s="36"/>
    </row>
    <row r="65" spans="2:7" ht="24" customHeight="1">
      <c r="B65" s="19" t="s">
        <v>127</v>
      </c>
      <c r="C65" s="8" t="s">
        <v>122</v>
      </c>
      <c r="D65" s="19" t="s">
        <v>128</v>
      </c>
      <c r="E65" s="16" t="n">
        <v>13</v>
      </c>
      <c r="F65" s="14">
        <f>E65*20/100</f>
        <v>2.60000000000000009</v>
      </c>
      <c r="G65" s="36">
        <f>E65+F65</f>
        <v>15.5999999999999996</v>
      </c>
    </row>
    <row r="66" spans="2:7">
      <c r="B66" s="19" t="s">
        <v>129</v>
      </c>
      <c r="C66" s="8" t="s">
        <v>124</v>
      </c>
      <c r="D66" s="19"/>
      <c r="E66" s="16" t="n">
        <v>7</v>
      </c>
      <c r="F66" s="14">
        <f>E66*20/100</f>
        <v>1.39999999999999991</v>
      </c>
      <c r="G66" s="36">
        <f>E66+F66</f>
        <v>8.40000000000000036</v>
      </c>
    </row>
    <row r="67" spans="2:7" ht="17.45" customHeight="1">
      <c r="B67" s="28" t="s">
        <v>130</v>
      </c>
      <c r="C67" s="8" t="s">
        <v>131</v>
      </c>
      <c r="D67" s="19" t="s">
        <v>132</v>
      </c>
      <c r="E67" s="15"/>
      <c r="F67" s="14"/>
      <c r="G67" s="36"/>
    </row>
    <row r="68" spans="2:7">
      <c r="B68" s="19" t="s">
        <v>133</v>
      </c>
      <c r="C68" s="8" t="s">
        <v>134</v>
      </c>
      <c r="D68" s="19"/>
      <c r="E68" s="16" t="n">
        <v>31</v>
      </c>
      <c r="F68" s="14">
        <f>E68*20/100</f>
        <v>6.20000000000000018</v>
      </c>
      <c r="G68" s="36">
        <f>E68+F68</f>
        <v>37.2000000000000028</v>
      </c>
    </row>
    <row r="69" spans="2:7">
      <c r="B69" s="19" t="s">
        <v>135</v>
      </c>
      <c r="C69" s="8" t="s">
        <v>136</v>
      </c>
      <c r="D69" s="19"/>
      <c r="E69" s="16" t="n">
        <v>43</v>
      </c>
      <c r="F69" s="14">
        <f>E69*20/100</f>
        <v>8.59999999999999964</v>
      </c>
      <c r="G69" s="36">
        <f>E69+F69</f>
        <v>51.6000000000000014</v>
      </c>
    </row>
    <row r="70" spans="2:7" ht="24" customHeight="1">
      <c r="B70" s="28" t="s">
        <v>137</v>
      </c>
      <c r="C70" s="8" t="s">
        <v>138</v>
      </c>
      <c r="D70" s="19" t="s">
        <v>17</v>
      </c>
      <c r="E70" s="15"/>
      <c r="F70" s="14"/>
      <c r="G70" s="36"/>
    </row>
    <row r="71" spans="2:7">
      <c r="B71" s="19" t="s">
        <v>139</v>
      </c>
      <c r="C71" s="8" t="s">
        <v>140</v>
      </c>
      <c r="D71" s="19"/>
      <c r="E71" s="16" t="n">
        <v>69</v>
      </c>
      <c r="F71" s="14">
        <f>E71*20/100</f>
        <v>13.8000000000000007</v>
      </c>
      <c r="G71" s="36">
        <f>E71+F71</f>
        <v>82.7999999999999972</v>
      </c>
    </row>
    <row r="72" spans="2:7">
      <c r="B72" s="19" t="s">
        <v>141</v>
      </c>
      <c r="C72" s="8" t="s">
        <v>142</v>
      </c>
      <c r="D72" s="19"/>
      <c r="E72" s="16" t="n">
        <v>59</v>
      </c>
      <c r="F72" s="14">
        <f>E72*20/100</f>
        <v>11.8000000000000007</v>
      </c>
      <c r="G72" s="36">
        <f>E72+F72</f>
        <v>70.7999999999999972</v>
      </c>
    </row>
    <row r="73" spans="2:7">
      <c r="B73" s="19" t="s">
        <v>143</v>
      </c>
      <c r="C73" s="8" t="s">
        <v>144</v>
      </c>
      <c r="D73" s="19"/>
      <c r="E73" s="16" t="n">
        <v>163</v>
      </c>
      <c r="F73" s="14">
        <f>E73*20/100</f>
        <v>32.6000000000000014</v>
      </c>
      <c r="G73" s="36">
        <f>E73+F73</f>
        <v>195.599999999999994</v>
      </c>
    </row>
    <row r="74" spans="2:7">
      <c r="B74" s="19" t="s">
        <v>145</v>
      </c>
      <c r="C74" s="8" t="s">
        <v>146</v>
      </c>
      <c r="D74" s="19"/>
      <c r="E74" s="16" t="n">
        <v>100</v>
      </c>
      <c r="F74" s="14">
        <f>E74*20/100</f>
        <v>20</v>
      </c>
      <c r="G74" s="36">
        <f>E74+F74</f>
        <v>120</v>
      </c>
    </row>
    <row r="75" spans="2:7">
      <c r="B75" s="28" t="s">
        <v>147</v>
      </c>
      <c r="C75" s="8" t="s">
        <v>148</v>
      </c>
      <c r="D75" s="19" t="s">
        <v>17</v>
      </c>
      <c r="E75" s="16" t="n">
        <v>69</v>
      </c>
      <c r="F75" s="14">
        <f>E75*20/100</f>
        <v>13.8000000000000007</v>
      </c>
      <c r="G75" s="36">
        <f>E75+F75</f>
        <v>82.7999999999999972</v>
      </c>
    </row>
    <row r="76" spans="2:7" ht="17.45" customHeight="1">
      <c r="B76" s="28" t="s">
        <v>149</v>
      </c>
      <c r="C76" s="8" t="s">
        <v>150</v>
      </c>
      <c r="D76" s="19" t="s">
        <v>151</v>
      </c>
      <c r="E76" s="14"/>
      <c r="F76" s="14">
        <f>E76*20/100</f>
        <v>0</v>
      </c>
      <c r="G76" s="36">
        <f>E76+F76</f>
        <v>0</v>
      </c>
    </row>
    <row r="77" spans="2:7">
      <c r="B77" s="19" t="s">
        <v>152</v>
      </c>
      <c r="C77" s="8" t="s">
        <v>153</v>
      </c>
      <c r="D77" s="19"/>
      <c r="E77" s="16" t="n">
        <v>245</v>
      </c>
      <c r="F77" s="14">
        <f>E77*20/100</f>
        <v>49</v>
      </c>
      <c r="G77" s="36">
        <f>E77+F77</f>
        <v>294</v>
      </c>
    </row>
    <row r="78" spans="2:7">
      <c r="B78" s="19" t="s">
        <v>154</v>
      </c>
      <c r="C78" s="8" t="s">
        <v>155</v>
      </c>
      <c r="D78" s="19"/>
      <c r="E78" s="16" t="n">
        <v>100</v>
      </c>
      <c r="F78" s="14">
        <f>E78*20/100</f>
        <v>20</v>
      </c>
      <c r="G78" s="36">
        <f>E78+F78</f>
        <v>120</v>
      </c>
    </row>
    <row r="79" spans="2:7">
      <c r="B79" s="28" t="s">
        <v>156</v>
      </c>
      <c r="C79" s="8" t="s">
        <v>157</v>
      </c>
      <c r="D79" s="19" t="s">
        <v>17</v>
      </c>
      <c r="E79" s="16" t="n">
        <v>61</v>
      </c>
      <c r="F79" s="14">
        <f>E79*20/100</f>
        <v>12.1999999999999993</v>
      </c>
      <c r="G79" s="36">
        <f>E79+F79</f>
        <v>73.2000000000000028</v>
      </c>
    </row>
    <row r="80" spans="2:7">
      <c r="B80" s="28" t="s">
        <v>158</v>
      </c>
      <c r="C80" s="8" t="s">
        <v>159</v>
      </c>
      <c r="D80" s="19" t="s">
        <v>17</v>
      </c>
      <c r="E80" s="16" t="n">
        <v>180</v>
      </c>
      <c r="F80" s="14">
        <f>E80*20/100</f>
        <v>36</v>
      </c>
      <c r="G80" s="36">
        <f>E80+F80</f>
        <v>216</v>
      </c>
    </row>
    <row r="81" spans="2:7">
      <c r="B81" s="28" t="s">
        <v>160</v>
      </c>
      <c r="C81" s="8" t="s">
        <v>161</v>
      </c>
      <c r="D81" s="19" t="s">
        <v>17</v>
      </c>
      <c r="E81" s="16" t="n">
        <v>6</v>
      </c>
      <c r="F81" s="14">
        <f>E81*20/100</f>
        <v>1.19999999999999996</v>
      </c>
      <c r="G81" s="36">
        <f>E81+F81</f>
        <v>7.20000000000000018</v>
      </c>
    </row>
    <row r="82" spans="2:7" ht="17.45" customHeight="1">
      <c r="B82" s="28" t="s">
        <v>162</v>
      </c>
      <c r="C82" s="8" t="s">
        <v>163</v>
      </c>
      <c r="D82" s="19" t="s">
        <v>164</v>
      </c>
      <c r="E82" s="15"/>
      <c r="F82" s="14"/>
      <c r="G82" s="36"/>
    </row>
    <row r="83" spans="2:7">
      <c r="B83" s="19" t="s">
        <v>165</v>
      </c>
      <c r="C83" s="8" t="s">
        <v>166</v>
      </c>
      <c r="D83" s="19"/>
      <c r="E83" s="16" t="n">
        <v>145</v>
      </c>
      <c r="F83" s="14">
        <f>E83*20/100</f>
        <v>29</v>
      </c>
      <c r="G83" s="36">
        <f>E83+F83</f>
        <v>174</v>
      </c>
    </row>
    <row r="84" spans="2:7">
      <c r="B84" s="19" t="s">
        <v>167</v>
      </c>
      <c r="C84" s="8" t="s">
        <v>168</v>
      </c>
      <c r="D84" s="19"/>
      <c r="E84" s="16" t="n">
        <v>82</v>
      </c>
      <c r="F84" s="14">
        <f>E84*20/100</f>
        <v>16.3999999999999986</v>
      </c>
      <c r="G84" s="36">
        <f>E84+F84</f>
        <v>98.4000000000000057</v>
      </c>
    </row>
    <row r="85" spans="2:7">
      <c r="B85" s="19" t="s">
        <v>169</v>
      </c>
      <c r="C85" s="8" t="s">
        <v>170</v>
      </c>
      <c r="D85" s="19"/>
      <c r="E85" s="16" t="n">
        <v>20</v>
      </c>
      <c r="F85" s="14">
        <f>E85*20/100</f>
        <v>4</v>
      </c>
      <c r="G85" s="36">
        <f>E85+F85</f>
        <v>24</v>
      </c>
    </row>
    <row r="86" spans="2:7">
      <c r="B86" s="19" t="s">
        <v>171</v>
      </c>
      <c r="C86" s="8" t="s">
        <v>172</v>
      </c>
      <c r="D86" s="19"/>
      <c r="E86" s="16" t="n">
        <v>13</v>
      </c>
      <c r="F86" s="14">
        <f>E86*20/100</f>
        <v>2.60000000000000009</v>
      </c>
      <c r="G86" s="36">
        <f>E86+F86</f>
        <v>15.5999999999999996</v>
      </c>
    </row>
    <row r="87" spans="2:7">
      <c r="B87" s="28" t="s">
        <v>173</v>
      </c>
      <c r="C87" s="8" t="s">
        <v>174</v>
      </c>
      <c r="D87" s="19" t="s">
        <v>175</v>
      </c>
      <c r="E87" s="16" t="n">
        <v>20</v>
      </c>
      <c r="F87" s="14">
        <f>E87*20/100</f>
        <v>4</v>
      </c>
      <c r="G87" s="36">
        <f>E87+F87</f>
        <v>24</v>
      </c>
    </row>
    <row r="88" spans="2:7">
      <c r="B88" s="28" t="s">
        <v>176</v>
      </c>
      <c r="C88" s="8" t="s">
        <v>177</v>
      </c>
      <c r="D88" s="19" t="s">
        <v>178</v>
      </c>
      <c r="E88" s="16" t="n">
        <v>84</v>
      </c>
      <c r="F88" s="14">
        <f>E88*20/100</f>
        <v>16.8000000000000007</v>
      </c>
      <c r="G88" s="36">
        <f>E88+F88</f>
        <v>100.799999999999997</v>
      </c>
    </row>
    <row r="89" spans="2:7">
      <c r="B89" s="28" t="s">
        <v>179</v>
      </c>
      <c r="C89" s="8" t="s">
        <v>180</v>
      </c>
      <c r="D89" s="19" t="s">
        <v>181</v>
      </c>
      <c r="E89" s="16" t="n">
        <v>6</v>
      </c>
      <c r="F89" s="14">
        <f>E89*20/100</f>
        <v>1.19999999999999996</v>
      </c>
      <c r="G89" s="36">
        <f>E89+F89</f>
        <v>7.20000000000000018</v>
      </c>
    </row>
    <row r="90" spans="2:7">
      <c r="B90" s="28" t="s">
        <v>182</v>
      </c>
      <c r="C90" s="12" t="s">
        <v>183</v>
      </c>
      <c r="D90" s="14" t="s">
        <v>184</v>
      </c>
      <c r="E90" s="16" t="n">
        <v>120</v>
      </c>
      <c r="F90" s="14">
        <f>E90*20/100</f>
        <v>24</v>
      </c>
      <c r="G90" s="36">
        <f>E90+F90</f>
        <v>144</v>
      </c>
    </row>
    <row r="91" spans="2:7">
      <c r="B91" s="28" t="s">
        <v>185</v>
      </c>
      <c r="C91" s="12" t="s">
        <v>186</v>
      </c>
      <c r="D91" s="19" t="s">
        <v>184</v>
      </c>
      <c r="E91" s="16" t="n">
        <v>80</v>
      </c>
      <c r="F91" s="14">
        <f>E91*20/100</f>
        <v>16</v>
      </c>
      <c r="G91" s="36">
        <f>E91+F91</f>
        <v>96</v>
      </c>
    </row>
    <row r="92" spans="2:7">
      <c r="B92" s="28" t="s">
        <v>187</v>
      </c>
      <c r="C92" s="12" t="s">
        <v>188</v>
      </c>
      <c r="D92" s="19" t="s">
        <v>184</v>
      </c>
      <c r="E92" s="16" t="n">
        <v>70</v>
      </c>
      <c r="F92" s="14">
        <f>E92*20/100</f>
        <v>14</v>
      </c>
      <c r="G92" s="36">
        <f>E92+F92</f>
        <v>84</v>
      </c>
    </row>
    <row r="93" spans="2:7">
      <c r="B93" s="28" t="s">
        <v>189</v>
      </c>
      <c r="C93" s="12" t="s">
        <v>190</v>
      </c>
      <c r="D93" s="19" t="s">
        <v>184</v>
      </c>
      <c r="E93" s="16" t="n">
        <v>76</v>
      </c>
      <c r="F93" s="14">
        <f>E93*20/100</f>
        <v>15.1999999999999993</v>
      </c>
      <c r="G93" s="36">
        <f>E93+F93</f>
        <v>91.2000000000000028</v>
      </c>
    </row>
    <row r="94" spans="2:7">
      <c r="B94" s="28" t="s">
        <v>191</v>
      </c>
      <c r="C94" s="12" t="s">
        <v>192</v>
      </c>
      <c r="D94" s="19" t="s">
        <v>184</v>
      </c>
      <c r="E94" s="16" t="n">
        <v>41</v>
      </c>
      <c r="F94" s="14">
        <f>E94*20/100</f>
        <v>8.19999999999999929</v>
      </c>
      <c r="G94" s="36">
        <f>E94+F94</f>
        <v>49.2000000000000028</v>
      </c>
    </row>
    <row r="95" spans="2:7">
      <c r="B95" s="28" t="s">
        <v>193</v>
      </c>
      <c r="C95" s="12" t="s">
        <v>194</v>
      </c>
      <c r="D95" s="19" t="s">
        <v>184</v>
      </c>
      <c r="E95" s="16" t="n">
        <v>157</v>
      </c>
      <c r="F95" s="14">
        <f>E95*20/100</f>
        <v>31.3999999999999986</v>
      </c>
      <c r="G95" s="36">
        <f>E95+F95</f>
        <v>188.400000000000006</v>
      </c>
    </row>
    <row r="96" spans="2:7">
      <c r="B96" s="28" t="s">
        <v>195</v>
      </c>
      <c r="C96" s="12" t="s">
        <v>196</v>
      </c>
      <c r="D96" s="19" t="s">
        <v>184</v>
      </c>
      <c r="E96" s="16" t="n">
        <v>204</v>
      </c>
      <c r="F96" s="14">
        <f>E96*20/100</f>
        <v>40.7999999999999972</v>
      </c>
      <c r="G96" s="36">
        <f>E96+F96</f>
        <v>244.800000000000011</v>
      </c>
    </row>
    <row r="97" spans="2:7">
      <c r="B97" s="50" t="s">
        <v>197</v>
      </c>
      <c r="C97" s="51"/>
      <c r="D97" s="51"/>
      <c r="E97" s="51"/>
      <c r="F97" s="51"/>
      <c r="G97" s="52"/>
    </row>
    <row r="98" spans="2:7">
      <c r="B98" s="29" t="s">
        <v>198</v>
      </c>
      <c r="C98" s="8" t="s">
        <v>199</v>
      </c>
      <c r="D98" s="19" t="s">
        <v>200</v>
      </c>
      <c r="E98" s="16" t="n">
        <v>79</v>
      </c>
      <c r="F98" s="14">
        <f>E98*20/100</f>
        <v>15.8000000000000007</v>
      </c>
      <c r="G98" s="36">
        <f>E98+F98</f>
        <v>94.7999999999999972</v>
      </c>
    </row>
    <row r="99" spans="2:7">
      <c r="B99" s="29" t="s">
        <v>201</v>
      </c>
      <c r="C99" s="8" t="s">
        <v>202</v>
      </c>
      <c r="D99" s="19"/>
      <c r="E99" s="15"/>
      <c r="F99" s="14"/>
      <c r="G99" s="36"/>
    </row>
    <row r="100" spans="2:7">
      <c r="B100" s="29" t="s">
        <v>203</v>
      </c>
      <c r="C100" s="8" t="s">
        <v>204</v>
      </c>
      <c r="D100" s="19" t="s">
        <v>184</v>
      </c>
      <c r="E100" s="16" t="n">
        <v>40</v>
      </c>
      <c r="F100" s="14">
        <f>E100*20/100</f>
        <v>8</v>
      </c>
      <c r="G100" s="36">
        <f>E100+F100</f>
        <v>48</v>
      </c>
    </row>
    <row r="101" spans="2:7">
      <c r="B101" s="29" t="s">
        <v>205</v>
      </c>
      <c r="C101" s="9" t="s">
        <v>206</v>
      </c>
      <c r="D101" s="19" t="s">
        <v>184</v>
      </c>
      <c r="E101" s="16" t="n">
        <v>20</v>
      </c>
      <c r="F101" s="14">
        <f>E101*20/100</f>
        <v>4</v>
      </c>
      <c r="G101" s="36">
        <f>E101+F101</f>
        <v>24</v>
      </c>
    </row>
    <row r="102" spans="2:7">
      <c r="B102" s="29" t="s">
        <v>207</v>
      </c>
      <c r="C102" s="8" t="s">
        <v>30</v>
      </c>
      <c r="D102" s="19"/>
      <c r="E102" s="15"/>
      <c r="F102" s="14"/>
      <c r="G102" s="36"/>
    </row>
    <row r="103" spans="2:7">
      <c r="B103" s="29" t="s">
        <v>208</v>
      </c>
      <c r="C103" s="8" t="s">
        <v>209</v>
      </c>
      <c r="D103" s="19" t="s">
        <v>200</v>
      </c>
      <c r="E103" s="16" t="n">
        <v>114</v>
      </c>
      <c r="F103" s="14">
        <f>E103*20/100</f>
        <v>22.8000000000000007</v>
      </c>
      <c r="G103" s="36">
        <f>E103+F103</f>
        <v>136.800000000000011</v>
      </c>
    </row>
    <row r="104" spans="2:7">
      <c r="B104" s="29" t="s">
        <v>210</v>
      </c>
      <c r="C104" s="9" t="s">
        <v>211</v>
      </c>
      <c r="D104" s="19" t="s">
        <v>200</v>
      </c>
      <c r="E104" s="16" t="n">
        <v>32</v>
      </c>
      <c r="F104" s="14">
        <f>E104*20/100</f>
        <v>6.40000000000000036</v>
      </c>
      <c r="G104" s="36">
        <f>E104+F104</f>
        <v>38.3999999999999986</v>
      </c>
    </row>
    <row r="105" spans="2:7">
      <c r="B105" s="29" t="s">
        <v>212</v>
      </c>
      <c r="C105" s="9" t="s">
        <v>213</v>
      </c>
      <c r="D105" s="19" t="s">
        <v>200</v>
      </c>
      <c r="E105" s="16" t="n">
        <v>26</v>
      </c>
      <c r="F105" s="14">
        <f>E105*20/100</f>
        <v>5.20000000000000018</v>
      </c>
      <c r="G105" s="36">
        <f>E105+F105</f>
        <v>31.1999999999999993</v>
      </c>
    </row>
    <row r="106" spans="2:7">
      <c r="B106" s="29" t="s">
        <v>214</v>
      </c>
      <c r="C106" s="9" t="s">
        <v>215</v>
      </c>
      <c r="D106" s="19" t="s">
        <v>200</v>
      </c>
      <c r="E106" s="16" t="n">
        <v>82</v>
      </c>
      <c r="F106" s="14">
        <f>E106*20/100</f>
        <v>16.3999999999999986</v>
      </c>
      <c r="G106" s="36">
        <f>E106+F106</f>
        <v>98.4000000000000057</v>
      </c>
    </row>
    <row r="107" spans="2:7">
      <c r="B107" s="29" t="s">
        <v>216</v>
      </c>
      <c r="C107" s="9" t="s">
        <v>217</v>
      </c>
      <c r="D107" s="19" t="s">
        <v>200</v>
      </c>
      <c r="E107" s="16" t="n">
        <v>73</v>
      </c>
      <c r="F107" s="14">
        <f>E107*20/100</f>
        <v>14.5999999999999996</v>
      </c>
      <c r="G107" s="36">
        <f>E107+F107</f>
        <v>87.5999999999999943</v>
      </c>
    </row>
    <row r="108" spans="2:7">
      <c r="B108" s="29" t="s">
        <v>218</v>
      </c>
      <c r="C108" s="9" t="s">
        <v>219</v>
      </c>
      <c r="D108" s="19" t="s">
        <v>200</v>
      </c>
      <c r="E108" s="16" t="n">
        <v>106</v>
      </c>
      <c r="F108" s="14">
        <f>E108*20/100</f>
        <v>21.1999999999999993</v>
      </c>
      <c r="G108" s="36">
        <f>E108+F108</f>
        <v>127.200000000000003</v>
      </c>
    </row>
    <row r="109" spans="2:7">
      <c r="B109" s="29" t="s">
        <v>220</v>
      </c>
      <c r="C109" s="9" t="s">
        <v>221</v>
      </c>
      <c r="D109" s="19" t="s">
        <v>200</v>
      </c>
      <c r="E109" s="16" t="n">
        <v>77</v>
      </c>
      <c r="F109" s="14">
        <f>E109*20/100</f>
        <v>15.4000000000000004</v>
      </c>
      <c r="G109" s="36">
        <f>E109+F109</f>
        <v>92.4000000000000057</v>
      </c>
    </row>
    <row r="110" spans="2:7">
      <c r="B110" s="29" t="s">
        <v>222</v>
      </c>
      <c r="C110" s="9" t="s">
        <v>223</v>
      </c>
      <c r="D110" s="19" t="s">
        <v>200</v>
      </c>
      <c r="E110" s="16" t="n">
        <v>114</v>
      </c>
      <c r="F110" s="14">
        <f>E110*20/100</f>
        <v>22.8000000000000007</v>
      </c>
      <c r="G110" s="36">
        <f>E110+F110</f>
        <v>136.800000000000011</v>
      </c>
    </row>
    <row r="111" spans="2:7">
      <c r="B111" s="29" t="s">
        <v>224</v>
      </c>
      <c r="C111" s="9" t="s">
        <v>225</v>
      </c>
      <c r="D111" s="19" t="s">
        <v>200</v>
      </c>
      <c r="E111" s="16" t="n">
        <v>166</v>
      </c>
      <c r="F111" s="14">
        <f>E111*20/100</f>
        <v>33.2000000000000028</v>
      </c>
      <c r="G111" s="36">
        <f>E111+F111</f>
        <v>199.199999999999989</v>
      </c>
    </row>
    <row r="112" spans="2:7">
      <c r="B112" s="29" t="s">
        <v>226</v>
      </c>
      <c r="C112" s="9" t="s">
        <v>227</v>
      </c>
      <c r="D112" s="19" t="s">
        <v>200</v>
      </c>
      <c r="E112" s="16" t="n">
        <v>166</v>
      </c>
      <c r="F112" s="14">
        <f>E112*20/100</f>
        <v>33.2000000000000028</v>
      </c>
      <c r="G112" s="36">
        <f>E112+F112</f>
        <v>199.199999999999989</v>
      </c>
    </row>
    <row r="113" spans="2:7">
      <c r="B113" s="29" t="s">
        <v>228</v>
      </c>
      <c r="C113" s="8" t="s">
        <v>229</v>
      </c>
      <c r="D113" s="19" t="s">
        <v>200</v>
      </c>
      <c r="E113" s="16" t="n">
        <v>245</v>
      </c>
      <c r="F113" s="14">
        <f>E113*20/100</f>
        <v>49</v>
      </c>
      <c r="G113" s="36">
        <f>E113+F113</f>
        <v>294</v>
      </c>
    </row>
    <row r="114" spans="2:7">
      <c r="B114" s="29" t="s">
        <v>230</v>
      </c>
      <c r="C114" s="9" t="s">
        <v>231</v>
      </c>
      <c r="D114" s="19" t="s">
        <v>200</v>
      </c>
      <c r="E114" s="16" t="n">
        <v>194</v>
      </c>
      <c r="F114" s="14">
        <f>E114*20/100</f>
        <v>38.7999999999999972</v>
      </c>
      <c r="G114" s="36">
        <f>E114+F114</f>
        <v>232.800000000000011</v>
      </c>
    </row>
    <row r="115" spans="2:7">
      <c r="B115" s="29" t="s">
        <v>232</v>
      </c>
      <c r="C115" s="9" t="s">
        <v>233</v>
      </c>
      <c r="D115" s="19" t="s">
        <v>200</v>
      </c>
      <c r="E115" s="16" t="n">
        <v>480</v>
      </c>
      <c r="F115" s="14">
        <f>E115*20/100</f>
        <v>96</v>
      </c>
      <c r="G115" s="36">
        <f>E115+F115</f>
        <v>576</v>
      </c>
    </row>
    <row r="116" spans="2:7">
      <c r="B116" s="29" t="s">
        <v>234</v>
      </c>
      <c r="C116" s="8" t="s">
        <v>235</v>
      </c>
      <c r="D116" s="15"/>
      <c r="E116" s="15"/>
      <c r="F116" s="14"/>
      <c r="G116" s="36"/>
    </row>
    <row r="117" spans="2:7">
      <c r="B117" s="29" t="s">
        <v>236</v>
      </c>
      <c r="C117" s="8" t="s">
        <v>237</v>
      </c>
      <c r="D117" s="19" t="s">
        <v>200</v>
      </c>
      <c r="E117" s="16" t="n">
        <v>127</v>
      </c>
      <c r="F117" s="14">
        <f>E117*20/100</f>
        <v>25.3999999999999986</v>
      </c>
      <c r="G117" s="36">
        <f>E117+F117</f>
        <v>152.400000000000006</v>
      </c>
    </row>
    <row r="118" spans="2:7">
      <c r="B118" s="29" t="s">
        <v>238</v>
      </c>
      <c r="C118" s="9" t="s">
        <v>239</v>
      </c>
      <c r="D118" s="19" t="s">
        <v>200</v>
      </c>
      <c r="E118" s="16" t="n">
        <v>103</v>
      </c>
      <c r="F118" s="14">
        <f>E118*20/100</f>
        <v>20.6000000000000014</v>
      </c>
      <c r="G118" s="36">
        <f>E118+F118</f>
        <v>123.599999999999994</v>
      </c>
    </row>
    <row r="119" spans="2:7">
      <c r="B119" s="29" t="s">
        <v>240</v>
      </c>
      <c r="C119" s="9" t="s">
        <v>241</v>
      </c>
      <c r="D119" s="19" t="s">
        <v>200</v>
      </c>
      <c r="E119" s="16" t="n">
        <v>197</v>
      </c>
      <c r="F119" s="14">
        <f>E119*20/100</f>
        <v>39.3999999999999986</v>
      </c>
      <c r="G119" s="36">
        <f>E119+F119</f>
        <v>236.400000000000006</v>
      </c>
    </row>
    <row r="120" spans="2:7">
      <c r="B120" s="29" t="s">
        <v>242</v>
      </c>
      <c r="C120" s="9" t="s">
        <v>243</v>
      </c>
      <c r="D120" s="19" t="s">
        <v>200</v>
      </c>
      <c r="E120" s="16" t="n">
        <v>275</v>
      </c>
      <c r="F120" s="14">
        <f>E120*20/100</f>
        <v>55</v>
      </c>
      <c r="G120" s="36">
        <f>E120+F120</f>
        <v>330</v>
      </c>
    </row>
    <row r="121" spans="2:7">
      <c r="B121" s="29" t="s">
        <v>244</v>
      </c>
      <c r="C121" s="9" t="s">
        <v>245</v>
      </c>
      <c r="D121" s="19" t="s">
        <v>200</v>
      </c>
      <c r="E121" s="16" t="n">
        <v>103</v>
      </c>
      <c r="F121" s="14">
        <f>E121*20/100</f>
        <v>20.6000000000000014</v>
      </c>
      <c r="G121" s="36">
        <f>E121+F121</f>
        <v>123.599999999999994</v>
      </c>
    </row>
    <row r="122" spans="2:7">
      <c r="B122" s="29" t="s">
        <v>246</v>
      </c>
      <c r="C122" s="8" t="s">
        <v>37</v>
      </c>
      <c r="D122" s="15"/>
      <c r="E122" s="15"/>
      <c r="F122" s="14"/>
      <c r="G122" s="36"/>
    </row>
    <row r="123" spans="2:7">
      <c r="B123" s="29" t="s">
        <v>247</v>
      </c>
      <c r="C123" s="8" t="s">
        <v>248</v>
      </c>
      <c r="D123" s="19" t="s">
        <v>200</v>
      </c>
      <c r="E123" s="16" t="n">
        <v>64</v>
      </c>
      <c r="F123" s="14">
        <f>E123*20/100</f>
        <v>12.8000000000000007</v>
      </c>
      <c r="G123" s="36">
        <f>E123+F123</f>
        <v>76.7999999999999972</v>
      </c>
    </row>
    <row r="124" spans="2:7">
      <c r="B124" s="29" t="s">
        <v>249</v>
      </c>
      <c r="C124" s="9" t="s">
        <v>250</v>
      </c>
      <c r="D124" s="19" t="s">
        <v>200</v>
      </c>
      <c r="E124" s="16" t="n">
        <v>61</v>
      </c>
      <c r="F124" s="14">
        <f>E124*20/100</f>
        <v>12.1999999999999993</v>
      </c>
      <c r="G124" s="36">
        <f>E124+F124</f>
        <v>73.2000000000000028</v>
      </c>
    </row>
    <row r="125" spans="2:7">
      <c r="B125" s="29" t="s">
        <v>251</v>
      </c>
      <c r="C125" s="8" t="s">
        <v>46</v>
      </c>
      <c r="D125" s="15"/>
      <c r="E125" s="15"/>
      <c r="F125" s="14"/>
      <c r="G125" s="36"/>
    </row>
    <row r="126" spans="2:7">
      <c r="B126" s="29" t="s">
        <v>252</v>
      </c>
      <c r="C126" s="8" t="s">
        <v>253</v>
      </c>
      <c r="D126" s="19" t="s">
        <v>184</v>
      </c>
      <c r="E126" s="16" t="n">
        <v>47</v>
      </c>
      <c r="F126" s="14">
        <f>E126*20/100</f>
        <v>9.40000000000000036</v>
      </c>
      <c r="G126" s="36">
        <f>E126+F126</f>
        <v>56.3999999999999986</v>
      </c>
    </row>
    <row r="127" spans="2:7">
      <c r="B127" s="29" t="s">
        <v>254</v>
      </c>
      <c r="C127" s="9" t="s">
        <v>255</v>
      </c>
      <c r="D127" s="19" t="s">
        <v>184</v>
      </c>
      <c r="E127" s="16" t="n">
        <v>100</v>
      </c>
      <c r="F127" s="14">
        <f>E127*20/100</f>
        <v>20</v>
      </c>
      <c r="G127" s="36">
        <f>E127+F127</f>
        <v>120</v>
      </c>
    </row>
    <row r="128" spans="2:7">
      <c r="B128" s="29" t="s">
        <v>256</v>
      </c>
      <c r="C128" s="9" t="s">
        <v>257</v>
      </c>
      <c r="D128" s="19" t="s">
        <v>184</v>
      </c>
      <c r="E128" s="16" t="n">
        <v>109</v>
      </c>
      <c r="F128" s="14">
        <f>E128*20/100</f>
        <v>21.8000000000000007</v>
      </c>
      <c r="G128" s="36">
        <f>E128+F128</f>
        <v>130.800000000000011</v>
      </c>
    </row>
    <row r="129" spans="2:7">
      <c r="B129" s="29" t="s">
        <v>258</v>
      </c>
      <c r="C129" s="9" t="s">
        <v>259</v>
      </c>
      <c r="D129" s="19" t="s">
        <v>200</v>
      </c>
      <c r="E129" s="16" t="n">
        <v>179</v>
      </c>
      <c r="F129" s="14">
        <f>E129*20/100</f>
        <v>35.7999999999999972</v>
      </c>
      <c r="G129" s="36">
        <f>E129+F129</f>
        <v>214.800000000000011</v>
      </c>
    </row>
    <row r="130" spans="2:7">
      <c r="B130" s="29" t="s">
        <v>260</v>
      </c>
      <c r="C130" s="9" t="s">
        <v>261</v>
      </c>
      <c r="D130" s="19" t="s">
        <v>200</v>
      </c>
      <c r="E130" s="16" t="n">
        <v>86</v>
      </c>
      <c r="F130" s="14">
        <f>E130*20/100</f>
        <v>17.1999999999999993</v>
      </c>
      <c r="G130" s="36">
        <f>E130+F130</f>
        <v>103.200000000000003</v>
      </c>
    </row>
    <row r="131" spans="2:7">
      <c r="B131" s="29" t="s">
        <v>262</v>
      </c>
      <c r="C131" s="8" t="s">
        <v>263</v>
      </c>
      <c r="D131" s="19"/>
      <c r="E131" s="15"/>
      <c r="F131" s="14"/>
      <c r="G131" s="36"/>
    </row>
    <row r="132" spans="2:7">
      <c r="B132" s="29" t="s">
        <v>264</v>
      </c>
      <c r="C132" s="8" t="s">
        <v>265</v>
      </c>
      <c r="D132" s="19" t="s">
        <v>200</v>
      </c>
      <c r="E132" s="16" t="n">
        <v>204</v>
      </c>
      <c r="F132" s="14">
        <f>E132*20/100</f>
        <v>40.7999999999999972</v>
      </c>
      <c r="G132" s="36">
        <f>E132+F132</f>
        <v>244.800000000000011</v>
      </c>
    </row>
    <row r="133" spans="2:7">
      <c r="B133" s="29" t="s">
        <v>266</v>
      </c>
      <c r="C133" s="9" t="s">
        <v>267</v>
      </c>
      <c r="D133" s="19" t="s">
        <v>200</v>
      </c>
      <c r="E133" s="16" t="n">
        <v>147</v>
      </c>
      <c r="F133" s="14">
        <f>E133*20/100</f>
        <v>29.3999999999999986</v>
      </c>
      <c r="G133" s="36">
        <f>E133+F133</f>
        <v>176.400000000000006</v>
      </c>
    </row>
    <row r="134" spans="2:7">
      <c r="B134" s="29" t="s">
        <v>268</v>
      </c>
      <c r="C134" s="8" t="s">
        <v>269</v>
      </c>
      <c r="D134" s="19"/>
      <c r="E134" s="15"/>
      <c r="F134" s="14"/>
      <c r="G134" s="36"/>
    </row>
    <row r="135" spans="2:7">
      <c r="B135" s="29" t="s">
        <v>270</v>
      </c>
      <c r="C135" s="8" t="s">
        <v>271</v>
      </c>
      <c r="D135" s="19" t="s">
        <v>200</v>
      </c>
      <c r="E135" s="16" t="n">
        <v>52</v>
      </c>
      <c r="F135" s="14">
        <f>E135*20/100</f>
        <v>10.4000000000000004</v>
      </c>
      <c r="G135" s="36">
        <f>E135+F135</f>
        <v>62.3999999999999986</v>
      </c>
    </row>
    <row r="136" spans="2:7">
      <c r="B136" s="29" t="s">
        <v>272</v>
      </c>
      <c r="C136" s="9" t="s">
        <v>62</v>
      </c>
      <c r="D136" s="19" t="s">
        <v>200</v>
      </c>
      <c r="E136" s="16" t="n">
        <v>75</v>
      </c>
      <c r="F136" s="14">
        <f>E136*20/100</f>
        <v>15</v>
      </c>
      <c r="G136" s="36">
        <f>E136+F136</f>
        <v>90</v>
      </c>
    </row>
    <row r="137" spans="2:7">
      <c r="B137" s="29" t="s">
        <v>273</v>
      </c>
      <c r="C137" s="9" t="s">
        <v>64</v>
      </c>
      <c r="D137" s="19" t="s">
        <v>200</v>
      </c>
      <c r="E137" s="16" t="n">
        <v>97</v>
      </c>
      <c r="F137" s="14">
        <f>E137*20/100</f>
        <v>19.3999999999999986</v>
      </c>
      <c r="G137" s="36">
        <f>E137+F137</f>
        <v>116.400000000000006</v>
      </c>
    </row>
    <row r="138" spans="2:7">
      <c r="B138" s="29" t="s">
        <v>274</v>
      </c>
      <c r="C138" s="9" t="s">
        <v>275</v>
      </c>
      <c r="D138" s="19" t="s">
        <v>200</v>
      </c>
      <c r="E138" s="16" t="n">
        <v>52</v>
      </c>
      <c r="F138" s="14">
        <f>E138*20/100</f>
        <v>10.4000000000000004</v>
      </c>
      <c r="G138" s="36">
        <f>E138+F138</f>
        <v>62.3999999999999986</v>
      </c>
    </row>
    <row r="139" spans="2:7">
      <c r="B139" s="29" t="s">
        <v>276</v>
      </c>
      <c r="C139" s="9" t="s">
        <v>277</v>
      </c>
      <c r="D139" s="19" t="s">
        <v>200</v>
      </c>
      <c r="E139" s="16" t="n">
        <v>59</v>
      </c>
      <c r="F139" s="14">
        <f>E139*20/100</f>
        <v>11.8000000000000007</v>
      </c>
      <c r="G139" s="36">
        <f>E139+F139</f>
        <v>70.7999999999999972</v>
      </c>
    </row>
    <row r="140" spans="2:7">
      <c r="B140" s="29" t="s">
        <v>278</v>
      </c>
      <c r="C140" s="9" t="s">
        <v>279</v>
      </c>
      <c r="D140" s="19" t="s">
        <v>200</v>
      </c>
      <c r="E140" s="16" t="n">
        <v>131</v>
      </c>
      <c r="F140" s="14">
        <f>E140*20/100</f>
        <v>26.1999999999999993</v>
      </c>
      <c r="G140" s="36">
        <f>E140+F140</f>
        <v>157.199999999999989</v>
      </c>
    </row>
    <row r="141" spans="2:7">
      <c r="B141" s="29" t="s">
        <v>280</v>
      </c>
      <c r="C141" s="9" t="s">
        <v>281</v>
      </c>
      <c r="D141" s="19" t="s">
        <v>184</v>
      </c>
      <c r="E141" s="16" t="n">
        <v>52</v>
      </c>
      <c r="F141" s="14">
        <f>E141*20/100</f>
        <v>10.4000000000000004</v>
      </c>
      <c r="G141" s="36">
        <f>E141+F141</f>
        <v>62.3999999999999986</v>
      </c>
    </row>
    <row r="142" spans="2:7">
      <c r="B142" s="29" t="s">
        <v>282</v>
      </c>
      <c r="C142" s="9" t="s">
        <v>283</v>
      </c>
      <c r="D142" s="19" t="s">
        <v>184</v>
      </c>
      <c r="E142" s="16" t="n">
        <v>115</v>
      </c>
      <c r="F142" s="14">
        <f>E142*20/100</f>
        <v>23</v>
      </c>
      <c r="G142" s="36">
        <f>E142+F142</f>
        <v>138</v>
      </c>
    </row>
    <row r="143" spans="2:7">
      <c r="B143" s="29" t="s">
        <v>284</v>
      </c>
      <c r="C143" s="9" t="s">
        <v>285</v>
      </c>
      <c r="D143" s="19" t="s">
        <v>184</v>
      </c>
      <c r="E143" s="16" t="n">
        <v>75</v>
      </c>
      <c r="F143" s="14">
        <f>E143*20/100</f>
        <v>15</v>
      </c>
      <c r="G143" s="36">
        <f>E143+F143</f>
        <v>90</v>
      </c>
    </row>
    <row r="144" spans="2:7" ht="24" customHeight="1">
      <c r="B144" s="29" t="s">
        <v>286</v>
      </c>
      <c r="C144" s="8" t="s">
        <v>287</v>
      </c>
      <c r="D144" s="19" t="s">
        <v>184</v>
      </c>
      <c r="E144" s="16" t="n">
        <v>88</v>
      </c>
      <c r="F144" s="14">
        <f>E144*20/100</f>
        <v>17.6000000000000014</v>
      </c>
      <c r="G144" s="36">
        <f>E144+F144</f>
        <v>105.599999999999994</v>
      </c>
    </row>
    <row r="145" spans="2:7">
      <c r="B145" s="29" t="s">
        <v>288</v>
      </c>
      <c r="C145" s="9" t="s">
        <v>289</v>
      </c>
      <c r="D145" s="19" t="s">
        <v>184</v>
      </c>
      <c r="E145" s="16" t="n">
        <v>38</v>
      </c>
      <c r="F145" s="14">
        <f>E145*20/100</f>
        <v>7.59999999999999964</v>
      </c>
      <c r="G145" s="36">
        <f>E145+F145</f>
        <v>45.6000000000000014</v>
      </c>
    </row>
    <row r="146" spans="2:7">
      <c r="B146" s="29" t="s">
        <v>268</v>
      </c>
      <c r="C146" s="9" t="s">
        <v>290</v>
      </c>
      <c r="D146" s="19" t="s">
        <v>184</v>
      </c>
      <c r="E146" s="16" t="n">
        <v>186</v>
      </c>
      <c r="F146" s="14">
        <f>E146*20/100</f>
        <v>37.2000000000000028</v>
      </c>
      <c r="G146" s="36">
        <f>E146+F146</f>
        <v>223.199999999999989</v>
      </c>
    </row>
    <row r="147" spans="2:7">
      <c r="B147" s="29" t="s">
        <v>291</v>
      </c>
      <c r="C147" s="8" t="s">
        <v>292</v>
      </c>
      <c r="D147" s="19" t="s">
        <v>200</v>
      </c>
      <c r="E147" s="16" t="n">
        <v>90</v>
      </c>
      <c r="F147" s="14">
        <f>E147*20/100</f>
        <v>18</v>
      </c>
      <c r="G147" s="36">
        <f>E147+F147</f>
        <v>108</v>
      </c>
    </row>
    <row r="148" spans="2:7">
      <c r="B148" s="29" t="s">
        <v>293</v>
      </c>
      <c r="C148" s="8" t="s">
        <v>294</v>
      </c>
      <c r="D148" s="19" t="s">
        <v>200</v>
      </c>
      <c r="E148" s="16" t="n">
        <v>122</v>
      </c>
      <c r="F148" s="14">
        <f>E148*20/100</f>
        <v>24.3999999999999986</v>
      </c>
      <c r="G148" s="36">
        <f>E148+F148</f>
        <v>146.400000000000006</v>
      </c>
    </row>
    <row r="149" spans="2:7">
      <c r="B149" s="29" t="s">
        <v>295</v>
      </c>
      <c r="C149" s="8" t="s">
        <v>296</v>
      </c>
      <c r="D149" s="19"/>
      <c r="E149" s="15"/>
      <c r="F149" s="14"/>
      <c r="G149" s="36"/>
    </row>
    <row r="150" spans="2:7">
      <c r="B150" s="29" t="s">
        <v>297</v>
      </c>
      <c r="C150" s="8" t="s">
        <v>298</v>
      </c>
      <c r="D150" s="19" t="s">
        <v>184</v>
      </c>
      <c r="E150" s="16" t="n">
        <v>111</v>
      </c>
      <c r="F150" s="14">
        <f>E150*20/100</f>
        <v>22.1999999999999993</v>
      </c>
      <c r="G150" s="36">
        <f>E150+F150</f>
        <v>133.199999999999989</v>
      </c>
    </row>
    <row r="151" spans="2:7">
      <c r="B151" s="29" t="s">
        <v>299</v>
      </c>
      <c r="C151" s="9" t="s">
        <v>300</v>
      </c>
      <c r="D151" s="19" t="s">
        <v>184</v>
      </c>
      <c r="E151" s="16" t="n">
        <v>40</v>
      </c>
      <c r="F151" s="14">
        <f>E151*20/100</f>
        <v>8</v>
      </c>
      <c r="G151" s="36">
        <f>E151+F151</f>
        <v>48</v>
      </c>
    </row>
    <row r="152" spans="2:7">
      <c r="B152" s="29" t="s">
        <v>301</v>
      </c>
      <c r="C152" s="8" t="s">
        <v>302</v>
      </c>
      <c r="D152" s="19" t="s">
        <v>200</v>
      </c>
      <c r="E152" s="16" t="n">
        <v>151</v>
      </c>
      <c r="F152" s="14">
        <f>E152*20/100</f>
        <v>30.1999999999999993</v>
      </c>
      <c r="G152" s="36">
        <f>E152+F152</f>
        <v>181.199999999999989</v>
      </c>
    </row>
    <row r="153" spans="2:7" ht="35.45" customHeight="1">
      <c r="B153" s="29" t="s">
        <v>303</v>
      </c>
      <c r="C153" s="8" t="s">
        <v>304</v>
      </c>
      <c r="D153" s="19" t="s">
        <v>200</v>
      </c>
      <c r="E153" s="16" t="n">
        <v>149</v>
      </c>
      <c r="F153" s="14">
        <f>E153*20/100</f>
        <v>29.8000000000000007</v>
      </c>
      <c r="G153" s="36">
        <f>E153+F153</f>
        <v>178.800000000000011</v>
      </c>
    </row>
    <row r="154" spans="2:7">
      <c r="B154" s="29" t="s">
        <v>305</v>
      </c>
      <c r="C154" s="8" t="s">
        <v>306</v>
      </c>
      <c r="D154" s="19" t="s">
        <v>200</v>
      </c>
      <c r="E154" s="16" t="n">
        <v>79</v>
      </c>
      <c r="F154" s="14">
        <f>E154*20/100</f>
        <v>15.8000000000000007</v>
      </c>
      <c r="G154" s="36">
        <f>E154+F154</f>
        <v>94.7999999999999972</v>
      </c>
    </row>
    <row r="155" spans="2:7">
      <c r="B155" s="29" t="s">
        <v>307</v>
      </c>
      <c r="C155" s="8" t="s">
        <v>308</v>
      </c>
      <c r="D155" s="19" t="s">
        <v>184</v>
      </c>
      <c r="E155" s="16" t="n">
        <v>178</v>
      </c>
      <c r="F155" s="14">
        <f>E155*20/100</f>
        <v>35.6000000000000014</v>
      </c>
      <c r="G155" s="36">
        <f>E155+F155</f>
        <v>213.599999999999994</v>
      </c>
    </row>
    <row r="156" spans="2:7">
      <c r="B156" s="29" t="s">
        <v>309</v>
      </c>
      <c r="C156" s="8" t="s">
        <v>310</v>
      </c>
      <c r="D156" s="19"/>
      <c r="E156" s="15"/>
      <c r="F156" s="14"/>
      <c r="G156" s="36"/>
    </row>
    <row r="157" spans="2:7">
      <c r="B157" s="29" t="s">
        <v>311</v>
      </c>
      <c r="C157" s="8" t="s">
        <v>312</v>
      </c>
      <c r="D157" s="19" t="s">
        <v>184</v>
      </c>
      <c r="E157" s="16" t="n">
        <v>277</v>
      </c>
      <c r="F157" s="14">
        <f>E157*20/100</f>
        <v>55.3999999999999986</v>
      </c>
      <c r="G157" s="36">
        <f>E157+F157</f>
        <v>332.399999999999977</v>
      </c>
    </row>
    <row r="158" spans="2:7">
      <c r="B158" s="29" t="s">
        <v>313</v>
      </c>
      <c r="C158" s="8" t="s">
        <v>314</v>
      </c>
      <c r="D158" s="19" t="s">
        <v>184</v>
      </c>
      <c r="E158" s="16" t="n">
        <v>481</v>
      </c>
      <c r="F158" s="14">
        <f>E158*20/100</f>
        <v>96.2000000000000028</v>
      </c>
      <c r="G158" s="36">
        <f>E158+F158</f>
        <v>577.200000000000045</v>
      </c>
    </row>
    <row r="159" spans="2:7">
      <c r="B159" s="29" t="s">
        <v>315</v>
      </c>
      <c r="C159" s="8" t="s">
        <v>316</v>
      </c>
      <c r="D159" s="19" t="s">
        <v>200</v>
      </c>
      <c r="E159" s="16" t="n">
        <v>66</v>
      </c>
      <c r="F159" s="14">
        <f>E159*20/100</f>
        <v>13.1999999999999993</v>
      </c>
      <c r="G159" s="36">
        <f>E159+F159</f>
        <v>79.2000000000000028</v>
      </c>
    </row>
    <row r="160" spans="2:7">
      <c r="B160" s="29" t="s">
        <v>317</v>
      </c>
      <c r="C160" s="8" t="s">
        <v>318</v>
      </c>
      <c r="D160" s="19" t="s">
        <v>184</v>
      </c>
      <c r="E160" s="16" t="n">
        <v>34</v>
      </c>
      <c r="F160" s="14">
        <f>E160*20/100</f>
        <v>6.79999999999999982</v>
      </c>
      <c r="G160" s="36">
        <f>E160+F160</f>
        <v>40.7999999999999972</v>
      </c>
    </row>
    <row r="161" spans="2:7">
      <c r="B161" s="29" t="s">
        <v>319</v>
      </c>
      <c r="C161" s="8" t="s">
        <v>320</v>
      </c>
      <c r="D161" s="19" t="s">
        <v>184</v>
      </c>
      <c r="E161" s="16" t="n">
        <v>46</v>
      </c>
      <c r="F161" s="14">
        <f>E161*20/100</f>
        <v>9.19999999999999929</v>
      </c>
      <c r="G161" s="36">
        <f>E161+F161</f>
        <v>55.2000000000000028</v>
      </c>
    </row>
    <row r="162" spans="2:7">
      <c r="B162" s="29" t="s">
        <v>321</v>
      </c>
      <c r="C162" s="8" t="s">
        <v>322</v>
      </c>
      <c r="D162" s="19"/>
      <c r="E162" s="15"/>
      <c r="F162" s="14"/>
      <c r="G162" s="36"/>
    </row>
    <row r="163" spans="2:7">
      <c r="B163" s="29" t="s">
        <v>323</v>
      </c>
      <c r="C163" s="8" t="s">
        <v>324</v>
      </c>
      <c r="D163" s="19" t="s">
        <v>184</v>
      </c>
      <c r="E163" s="16" t="n">
        <v>384</v>
      </c>
      <c r="F163" s="14">
        <f>E163*20/100</f>
        <v>76.7999999999999972</v>
      </c>
      <c r="G163" s="36">
        <f>E163+F163</f>
        <v>460.800000000000011</v>
      </c>
    </row>
    <row r="164" spans="2:7">
      <c r="B164" s="29" t="s">
        <v>325</v>
      </c>
      <c r="C164" s="9" t="s">
        <v>326</v>
      </c>
      <c r="D164" s="19" t="s">
        <v>184</v>
      </c>
      <c r="E164" s="16" t="n">
        <v>870</v>
      </c>
      <c r="F164" s="14">
        <f>E164*20/100</f>
        <v>174</v>
      </c>
      <c r="G164" s="36">
        <f>E164+F164</f>
        <v>1044</v>
      </c>
    </row>
    <row r="165" spans="2:7">
      <c r="B165" s="29" t="s">
        <v>327</v>
      </c>
      <c r="C165" s="8" t="s">
        <v>328</v>
      </c>
      <c r="D165" s="19"/>
      <c r="E165" s="15"/>
      <c r="F165" s="14"/>
      <c r="G165" s="36"/>
    </row>
    <row r="166" spans="2:7">
      <c r="B166" s="29" t="s">
        <v>329</v>
      </c>
      <c r="C166" s="8" t="s">
        <v>330</v>
      </c>
      <c r="D166" s="19" t="s">
        <v>184</v>
      </c>
      <c r="E166" s="16" t="n">
        <v>34</v>
      </c>
      <c r="F166" s="14">
        <f>E166*20/100</f>
        <v>6.79999999999999982</v>
      </c>
      <c r="G166" s="36">
        <f>E166+F166</f>
        <v>40.7999999999999972</v>
      </c>
    </row>
    <row r="167" spans="2:7">
      <c r="B167" s="29" t="s">
        <v>331</v>
      </c>
      <c r="C167" s="9" t="s">
        <v>332</v>
      </c>
      <c r="D167" s="19" t="s">
        <v>184</v>
      </c>
      <c r="E167" s="16" t="n">
        <v>155</v>
      </c>
      <c r="F167" s="14">
        <f>E167*20/100</f>
        <v>31</v>
      </c>
      <c r="G167" s="36">
        <f>E167+F167</f>
        <v>186</v>
      </c>
    </row>
    <row r="168" spans="2:7">
      <c r="B168" s="29" t="s">
        <v>333</v>
      </c>
      <c r="C168" s="8" t="s">
        <v>334</v>
      </c>
      <c r="D168" s="19" t="s">
        <v>184</v>
      </c>
      <c r="E168" s="16" t="n">
        <v>509</v>
      </c>
      <c r="F168" s="14">
        <f>E168*20/100</f>
        <v>101.799999999999997</v>
      </c>
      <c r="G168" s="36">
        <f>E168+F168</f>
        <v>610.799999999999955</v>
      </c>
    </row>
    <row r="169" spans="2:7">
      <c r="B169" s="29" t="s">
        <v>335</v>
      </c>
      <c r="C169" s="8" t="s">
        <v>336</v>
      </c>
      <c r="D169" s="19"/>
      <c r="E169" s="15"/>
      <c r="F169" s="14"/>
      <c r="G169" s="36"/>
    </row>
    <row r="170" spans="2:7">
      <c r="B170" s="29" t="s">
        <v>337</v>
      </c>
      <c r="C170" s="8" t="s">
        <v>338</v>
      </c>
      <c r="D170" s="19" t="s">
        <v>184</v>
      </c>
      <c r="E170" s="16" t="n">
        <v>109</v>
      </c>
      <c r="F170" s="14">
        <f>E170*20/100</f>
        <v>21.8000000000000007</v>
      </c>
      <c r="G170" s="36">
        <f>E170+F170</f>
        <v>130.800000000000011</v>
      </c>
    </row>
    <row r="171" spans="2:7">
      <c r="B171" s="29" t="s">
        <v>339</v>
      </c>
      <c r="C171" s="9" t="s">
        <v>340</v>
      </c>
      <c r="D171" s="19" t="s">
        <v>184</v>
      </c>
      <c r="E171" s="16" t="n">
        <v>240</v>
      </c>
      <c r="F171" s="14">
        <f>E171*20/100</f>
        <v>48</v>
      </c>
      <c r="G171" s="36">
        <f>E171+F171</f>
        <v>288</v>
      </c>
    </row>
    <row r="172" spans="2:7">
      <c r="B172" s="29" t="s">
        <v>341</v>
      </c>
      <c r="C172" s="9" t="s">
        <v>342</v>
      </c>
      <c r="D172" s="19" t="s">
        <v>184</v>
      </c>
      <c r="E172" s="16" t="n">
        <v>346</v>
      </c>
      <c r="F172" s="14">
        <f>E172*20/100</f>
        <v>69.2000000000000028</v>
      </c>
      <c r="G172" s="36">
        <f>E172+F172</f>
        <v>415.199999999999989</v>
      </c>
    </row>
    <row r="173" spans="2:7">
      <c r="B173" s="29" t="s">
        <v>343</v>
      </c>
      <c r="C173" s="8" t="s">
        <v>344</v>
      </c>
      <c r="D173" s="19"/>
      <c r="E173" s="15"/>
      <c r="F173" s="14"/>
      <c r="G173" s="36"/>
    </row>
    <row r="174" spans="2:7">
      <c r="B174" s="29" t="s">
        <v>345</v>
      </c>
      <c r="C174" s="8" t="s">
        <v>324</v>
      </c>
      <c r="D174" s="19" t="s">
        <v>184</v>
      </c>
      <c r="E174" s="16" t="n">
        <v>74</v>
      </c>
      <c r="F174" s="14">
        <f>E174*20/100</f>
        <v>14.8000000000000007</v>
      </c>
      <c r="G174" s="36">
        <f>E174+F174</f>
        <v>88.7999999999999972</v>
      </c>
    </row>
    <row r="175" spans="2:7">
      <c r="B175" s="29" t="s">
        <v>346</v>
      </c>
      <c r="C175" s="9" t="s">
        <v>347</v>
      </c>
      <c r="D175" s="19" t="s">
        <v>184</v>
      </c>
      <c r="E175" s="16" t="n">
        <v>343</v>
      </c>
      <c r="F175" s="14">
        <f>E175*20/100</f>
        <v>68.5999999999999943</v>
      </c>
      <c r="G175" s="36">
        <f>E175+F175</f>
        <v>411.600000000000023</v>
      </c>
    </row>
    <row r="176" spans="2:7">
      <c r="B176" s="29" t="s">
        <v>348</v>
      </c>
      <c r="C176" s="9" t="s">
        <v>349</v>
      </c>
      <c r="D176" s="19" t="s">
        <v>184</v>
      </c>
      <c r="E176" s="16" t="n">
        <v>826</v>
      </c>
      <c r="F176" s="14">
        <f>E176*20/100</f>
        <v>165.199999999999989</v>
      </c>
      <c r="G176" s="36">
        <f>E176+F176</f>
        <v>991.200000000000045</v>
      </c>
    </row>
    <row r="177" spans="2:7">
      <c r="B177" s="29" t="s">
        <v>350</v>
      </c>
      <c r="C177" s="9" t="s">
        <v>351</v>
      </c>
      <c r="D177" s="19"/>
      <c r="E177" s="15"/>
      <c r="F177" s="14"/>
      <c r="G177" s="36"/>
    </row>
    <row r="178" spans="2:7">
      <c r="B178" s="28" t="s">
        <v>352</v>
      </c>
      <c r="C178" s="9" t="s">
        <v>353</v>
      </c>
      <c r="D178" s="19" t="s">
        <v>184</v>
      </c>
      <c r="E178" s="16" t="n">
        <v>743</v>
      </c>
      <c r="F178" s="14">
        <f>E178*20/100</f>
        <v>148.599999999999994</v>
      </c>
      <c r="G178" s="36">
        <f>E178+F178</f>
        <v>891.600000000000023</v>
      </c>
    </row>
    <row r="179" spans="2:7">
      <c r="B179" s="28" t="s">
        <v>354</v>
      </c>
      <c r="C179" s="9" t="s">
        <v>355</v>
      </c>
      <c r="D179" s="19" t="s">
        <v>184</v>
      </c>
      <c r="E179" s="16" t="n">
        <v>1322</v>
      </c>
      <c r="F179" s="14">
        <f>E179*20/100</f>
        <v>264.399999999999977</v>
      </c>
      <c r="G179" s="36">
        <f>E179+F179</f>
        <v>1586.40000000000009</v>
      </c>
    </row>
    <row r="180" spans="2:7">
      <c r="B180" s="28" t="s">
        <v>356</v>
      </c>
      <c r="C180" s="9" t="s">
        <v>357</v>
      </c>
      <c r="D180" s="19" t="s">
        <v>184</v>
      </c>
      <c r="E180" s="16" t="n">
        <v>1032</v>
      </c>
      <c r="F180" s="14">
        <f>E180*20/100</f>
        <v>206.400000000000006</v>
      </c>
      <c r="G180" s="36">
        <f>E180+F180</f>
        <v>1238.40000000000009</v>
      </c>
    </row>
    <row r="181" spans="2:7">
      <c r="B181" s="28" t="s">
        <v>358</v>
      </c>
      <c r="C181" s="9" t="s">
        <v>359</v>
      </c>
      <c r="D181" s="19" t="s">
        <v>184</v>
      </c>
      <c r="E181" s="16" t="n">
        <v>1600</v>
      </c>
      <c r="F181" s="14">
        <f>E181*20/100</f>
        <v>320</v>
      </c>
      <c r="G181" s="36">
        <f>E181+F181</f>
        <v>1920</v>
      </c>
    </row>
    <row r="182" spans="2:7">
      <c r="B182" s="28" t="s">
        <v>360</v>
      </c>
      <c r="C182" s="9" t="s">
        <v>361</v>
      </c>
      <c r="D182" s="19" t="s">
        <v>184</v>
      </c>
      <c r="E182" s="16" t="n">
        <v>2005</v>
      </c>
      <c r="F182" s="14">
        <f>E182*20/100</f>
        <v>401</v>
      </c>
      <c r="G182" s="36">
        <f>E182+F182</f>
        <v>2406</v>
      </c>
    </row>
    <row r="183" spans="2:7">
      <c r="B183" s="28" t="s">
        <v>362</v>
      </c>
      <c r="C183" s="9" t="s">
        <v>363</v>
      </c>
      <c r="D183" s="19" t="s">
        <v>184</v>
      </c>
      <c r="E183" s="16" t="n">
        <v>1195</v>
      </c>
      <c r="F183" s="14">
        <f>E183*20/100</f>
        <v>239</v>
      </c>
      <c r="G183" s="36">
        <f>E183+F183</f>
        <v>1434</v>
      </c>
    </row>
    <row r="184" spans="2:7">
      <c r="B184" s="29" t="s">
        <v>364</v>
      </c>
      <c r="C184" s="9" t="s">
        <v>365</v>
      </c>
      <c r="D184" s="19"/>
      <c r="E184" s="15"/>
      <c r="F184" s="14"/>
      <c r="G184" s="36"/>
    </row>
    <row r="185" spans="2:7">
      <c r="B185" s="28" t="s">
        <v>366</v>
      </c>
      <c r="C185" s="9" t="s">
        <v>363</v>
      </c>
      <c r="D185" s="19" t="s">
        <v>184</v>
      </c>
      <c r="E185" s="16" t="n">
        <v>1322</v>
      </c>
      <c r="F185" s="14">
        <f>E185*20/100</f>
        <v>264.399999999999977</v>
      </c>
      <c r="G185" s="36">
        <f>E185+F185</f>
        <v>1586.40000000000009</v>
      </c>
    </row>
    <row r="186" spans="2:7">
      <c r="B186" s="28" t="s">
        <v>367</v>
      </c>
      <c r="C186" s="9" t="s">
        <v>357</v>
      </c>
      <c r="D186" s="19" t="s">
        <v>184</v>
      </c>
      <c r="E186" s="16" t="n">
        <v>2421</v>
      </c>
      <c r="F186" s="14">
        <f>E186*20/100</f>
        <v>484.199999999999989</v>
      </c>
      <c r="G186" s="36">
        <f>E186+F186</f>
        <v>2905.19999999999982</v>
      </c>
    </row>
    <row r="187" spans="2:7">
      <c r="B187" s="28" t="s">
        <v>368</v>
      </c>
      <c r="C187" s="9" t="s">
        <v>359</v>
      </c>
      <c r="D187" s="19" t="s">
        <v>184</v>
      </c>
      <c r="E187" s="16" t="n">
        <v>2500</v>
      </c>
      <c r="F187" s="14">
        <f>E187*20/100</f>
        <v>500</v>
      </c>
      <c r="G187" s="36">
        <f>E187+F187</f>
        <v>3000</v>
      </c>
    </row>
    <row r="188" spans="2:7">
      <c r="B188" s="28" t="s">
        <v>369</v>
      </c>
      <c r="C188" s="9" t="s">
        <v>361</v>
      </c>
      <c r="D188" s="19" t="s">
        <v>184</v>
      </c>
      <c r="E188" s="16" t="n">
        <v>3000</v>
      </c>
      <c r="F188" s="14">
        <f>E188*20/100</f>
        <v>600</v>
      </c>
      <c r="G188" s="36">
        <f>E188+F188</f>
        <v>3600</v>
      </c>
    </row>
    <row r="189" spans="2:7">
      <c r="B189" s="28" t="s">
        <v>370</v>
      </c>
      <c r="C189" s="8" t="s">
        <v>371</v>
      </c>
      <c r="D189" s="19" t="s">
        <v>372</v>
      </c>
      <c r="E189" s="16" t="n">
        <v>382</v>
      </c>
      <c r="F189" s="14">
        <f>E189*20/100</f>
        <v>76.4000000000000057</v>
      </c>
      <c r="G189" s="36">
        <f>E189+F189</f>
        <v>458.399999999999977</v>
      </c>
    </row>
    <row r="190" spans="2:7">
      <c r="B190" s="28" t="s">
        <v>373</v>
      </c>
      <c r="C190" s="8" t="s">
        <v>374</v>
      </c>
      <c r="D190" s="19" t="s">
        <v>372</v>
      </c>
      <c r="E190" s="16" t="n">
        <v>394</v>
      </c>
      <c r="F190" s="14">
        <f>E190*20/100</f>
        <v>78.7999999999999972</v>
      </c>
      <c r="G190" s="36">
        <f>E190+F190</f>
        <v>472.800000000000011</v>
      </c>
    </row>
    <row r="191" spans="2:7">
      <c r="B191" s="28" t="s">
        <v>375</v>
      </c>
      <c r="C191" s="8" t="s">
        <v>376</v>
      </c>
      <c r="D191" s="19" t="s">
        <v>377</v>
      </c>
      <c r="E191" s="16" t="n">
        <v>12</v>
      </c>
      <c r="F191" s="14">
        <f>E191*20/100</f>
        <v>2.39999999999999991</v>
      </c>
      <c r="G191" s="36">
        <f>E191+F191</f>
        <v>14.4000000000000004</v>
      </c>
    </row>
    <row r="192" spans="2:7">
      <c r="B192" s="28" t="s">
        <v>378</v>
      </c>
      <c r="C192" s="8" t="s">
        <v>379</v>
      </c>
      <c r="D192" s="19" t="s">
        <v>184</v>
      </c>
      <c r="E192" s="16" t="n">
        <v>88</v>
      </c>
      <c r="F192" s="14">
        <f>E192*20/100</f>
        <v>17.6000000000000014</v>
      </c>
      <c r="G192" s="36">
        <f>E192+F192</f>
        <v>105.599999999999994</v>
      </c>
    </row>
    <row r="193" spans="2:7">
      <c r="B193" s="28" t="s">
        <v>380</v>
      </c>
      <c r="C193" s="8" t="s">
        <v>138</v>
      </c>
      <c r="D193" s="19"/>
      <c r="E193" s="15"/>
      <c r="F193" s="14"/>
      <c r="G193" s="36"/>
    </row>
    <row r="194" spans="2:7">
      <c r="B194" s="29" t="s">
        <v>381</v>
      </c>
      <c r="C194" s="8" t="s">
        <v>382</v>
      </c>
      <c r="D194" s="19" t="s">
        <v>184</v>
      </c>
      <c r="E194" s="16" t="n">
        <v>229</v>
      </c>
      <c r="F194" s="14">
        <f>E194*20/100</f>
        <v>45.7999999999999972</v>
      </c>
      <c r="G194" s="36">
        <f>E194+F194</f>
        <v>274.800000000000011</v>
      </c>
    </row>
    <row r="195" spans="2:7">
      <c r="B195" s="29" t="s">
        <v>383</v>
      </c>
      <c r="C195" s="9" t="s">
        <v>384</v>
      </c>
      <c r="D195" s="19" t="s">
        <v>184</v>
      </c>
      <c r="E195" s="16" t="n">
        <v>500</v>
      </c>
      <c r="F195" s="14">
        <f>E195*20/100</f>
        <v>100</v>
      </c>
      <c r="G195" s="36">
        <f>E195+F195</f>
        <v>600</v>
      </c>
    </row>
    <row r="196" spans="2:7">
      <c r="B196" s="28" t="s">
        <v>385</v>
      </c>
      <c r="C196" s="8" t="s">
        <v>386</v>
      </c>
      <c r="D196" s="19"/>
      <c r="E196" s="15"/>
      <c r="F196" s="14"/>
      <c r="G196" s="36"/>
    </row>
    <row r="197" spans="2:7">
      <c r="B197" s="29" t="s">
        <v>387</v>
      </c>
      <c r="C197" s="8" t="s">
        <v>388</v>
      </c>
      <c r="D197" s="19" t="s">
        <v>184</v>
      </c>
      <c r="E197" s="16" t="n">
        <v>297</v>
      </c>
      <c r="F197" s="14">
        <f>E197*20/100</f>
        <v>59.3999999999999986</v>
      </c>
      <c r="G197" s="36">
        <f>E197+F197</f>
        <v>356.399999999999977</v>
      </c>
    </row>
    <row r="198" spans="2:7">
      <c r="B198" s="29" t="s">
        <v>389</v>
      </c>
      <c r="C198" s="9" t="s">
        <v>390</v>
      </c>
      <c r="D198" s="19" t="s">
        <v>184</v>
      </c>
      <c r="E198" s="16" t="n">
        <v>161</v>
      </c>
      <c r="F198" s="14">
        <f>E198*20/100</f>
        <v>32.2000000000000028</v>
      </c>
      <c r="G198" s="36">
        <f>E198+F198</f>
        <v>193.199999999999989</v>
      </c>
    </row>
    <row r="199" spans="2:7">
      <c r="B199" s="28" t="s">
        <v>391</v>
      </c>
      <c r="C199" s="8" t="s">
        <v>392</v>
      </c>
      <c r="D199" s="10"/>
      <c r="E199" s="15"/>
      <c r="F199" s="14"/>
      <c r="G199" s="36"/>
    </row>
    <row r="200" spans="2:7">
      <c r="B200" s="29" t="s">
        <v>393</v>
      </c>
      <c r="C200" s="8" t="s">
        <v>394</v>
      </c>
      <c r="D200" s="19" t="s">
        <v>184</v>
      </c>
      <c r="E200" s="16" t="n">
        <v>818</v>
      </c>
      <c r="F200" s="14">
        <f>E200*20/100</f>
        <v>163.599999999999994</v>
      </c>
      <c r="G200" s="36">
        <f>E200+F200</f>
        <v>981.600000000000023</v>
      </c>
    </row>
    <row r="201" spans="2:7">
      <c r="B201" s="29" t="s">
        <v>395</v>
      </c>
      <c r="C201" s="9" t="s">
        <v>396</v>
      </c>
      <c r="D201" s="19" t="s">
        <v>184</v>
      </c>
      <c r="E201" s="16" t="n">
        <v>348</v>
      </c>
      <c r="F201" s="14">
        <f>E201*20/100</f>
        <v>69.5999999999999943</v>
      </c>
      <c r="G201" s="36">
        <f>E201+F201</f>
        <v>417.600000000000023</v>
      </c>
    </row>
    <row r="202" spans="2:7">
      <c r="B202" s="29" t="s">
        <v>397</v>
      </c>
      <c r="C202" s="9" t="s">
        <v>398</v>
      </c>
      <c r="D202" s="19" t="s">
        <v>184</v>
      </c>
      <c r="E202" s="16" t="n">
        <v>163</v>
      </c>
      <c r="F202" s="14">
        <f>E202*20/100</f>
        <v>32.6000000000000014</v>
      </c>
      <c r="G202" s="36">
        <f>E202+F202</f>
        <v>195.599999999999994</v>
      </c>
    </row>
    <row r="203" spans="2:7">
      <c r="B203" s="28" t="s">
        <v>399</v>
      </c>
      <c r="C203" s="8" t="s">
        <v>400</v>
      </c>
      <c r="D203" s="19" t="s">
        <v>401</v>
      </c>
      <c r="E203" s="16" t="n">
        <v>155</v>
      </c>
      <c r="F203" s="14">
        <f>E203*20/100</f>
        <v>31</v>
      </c>
      <c r="G203" s="36">
        <f>E203+F203</f>
        <v>186</v>
      </c>
    </row>
    <row r="204" spans="2:7">
      <c r="B204" s="28" t="s">
        <v>402</v>
      </c>
      <c r="C204" s="8" t="s">
        <v>403</v>
      </c>
      <c r="D204" s="19" t="s">
        <v>200</v>
      </c>
      <c r="E204" s="16" t="n">
        <v>124</v>
      </c>
      <c r="F204" s="14">
        <f>E204*20/100</f>
        <v>24.8000000000000007</v>
      </c>
      <c r="G204" s="36">
        <f>E204+F204</f>
        <v>148.800000000000011</v>
      </c>
    </row>
    <row r="205" spans="2:7" ht="31.50" customHeight="1">
      <c r="B205" s="28" t="s">
        <v>404</v>
      </c>
      <c r="C205" s="11" t="s">
        <v>405</v>
      </c>
      <c r="D205" s="19" t="s">
        <v>406</v>
      </c>
      <c r="E205" s="16" t="n">
        <v>357</v>
      </c>
      <c r="F205" s="14">
        <f>E205*20/100</f>
        <v>71.4000000000000057</v>
      </c>
      <c r="G205" s="36">
        <f>E205+F205</f>
        <v>428.399999999999977</v>
      </c>
    </row>
    <row r="206" spans="2:7">
      <c r="B206" s="28" t="s">
        <v>407</v>
      </c>
      <c r="C206" s="8" t="s">
        <v>408</v>
      </c>
      <c r="D206" s="19" t="s">
        <v>409</v>
      </c>
      <c r="E206" s="16" t="n">
        <v>304</v>
      </c>
      <c r="F206" s="14">
        <f>E206*20/100</f>
        <v>60.7999999999999972</v>
      </c>
      <c r="G206" s="36">
        <f>E206+F206</f>
        <v>364.800000000000011</v>
      </c>
    </row>
    <row r="207" spans="2:7">
      <c r="B207" s="28" t="s">
        <v>410</v>
      </c>
      <c r="C207" s="8" t="s">
        <v>411</v>
      </c>
      <c r="D207" s="19" t="s">
        <v>184</v>
      </c>
      <c r="E207" s="16" t="n">
        <v>31</v>
      </c>
      <c r="F207" s="14">
        <f>E207*20/100</f>
        <v>6.20000000000000018</v>
      </c>
      <c r="G207" s="36">
        <f>E207+F207</f>
        <v>37.2000000000000028</v>
      </c>
    </row>
    <row r="208" spans="2:7">
      <c r="B208" s="28" t="s">
        <v>412</v>
      </c>
      <c r="C208" s="8" t="s">
        <v>413</v>
      </c>
      <c r="D208" s="19"/>
      <c r="E208" s="15"/>
      <c r="F208" s="14"/>
      <c r="G208" s="36"/>
    </row>
    <row r="209" spans="2:7">
      <c r="B209" s="29" t="s">
        <v>414</v>
      </c>
      <c r="C209" s="8" t="s">
        <v>415</v>
      </c>
      <c r="D209" s="19" t="s">
        <v>184</v>
      </c>
      <c r="E209" s="16" t="n">
        <v>399</v>
      </c>
      <c r="F209" s="14">
        <f>E209*20/100</f>
        <v>79.7999999999999972</v>
      </c>
      <c r="G209" s="36">
        <f>E209+F209</f>
        <v>478.800000000000011</v>
      </c>
    </row>
    <row r="210" spans="2:7">
      <c r="B210" s="29" t="s">
        <v>416</v>
      </c>
      <c r="C210" s="9" t="s">
        <v>417</v>
      </c>
      <c r="D210" s="19" t="s">
        <v>184</v>
      </c>
      <c r="E210" s="16" t="n">
        <v>781</v>
      </c>
      <c r="F210" s="14">
        <f>E210*20/100</f>
        <v>156.199999999999989</v>
      </c>
      <c r="G210" s="36">
        <f>E210+F210</f>
        <v>937.200000000000045</v>
      </c>
    </row>
    <row r="211" spans="2:7">
      <c r="B211" s="29" t="s">
        <v>418</v>
      </c>
      <c r="C211" s="8" t="s">
        <v>419</v>
      </c>
      <c r="D211" s="19" t="s">
        <v>184</v>
      </c>
      <c r="E211" s="16" t="n">
        <v>78</v>
      </c>
      <c r="F211" s="14">
        <f>E211*20/100</f>
        <v>15.5999999999999996</v>
      </c>
      <c r="G211" s="36">
        <f>E211+F211</f>
        <v>93.5999999999999943</v>
      </c>
    </row>
    <row r="212" spans="2:7">
      <c r="B212" s="29" t="s">
        <v>420</v>
      </c>
      <c r="C212" s="8" t="s">
        <v>421</v>
      </c>
      <c r="D212" s="19" t="s">
        <v>184</v>
      </c>
      <c r="E212" s="16" t="n">
        <v>60</v>
      </c>
      <c r="F212" s="14">
        <f>E212*20/100</f>
        <v>12</v>
      </c>
      <c r="G212" s="36">
        <f>E212+F212</f>
        <v>72</v>
      </c>
    </row>
    <row r="213" spans="2:7">
      <c r="B213" s="29" t="s">
        <v>422</v>
      </c>
      <c r="C213" s="8" t="s">
        <v>423</v>
      </c>
      <c r="D213" s="19"/>
      <c r="E213" s="15"/>
      <c r="F213" s="14"/>
      <c r="G213" s="36"/>
    </row>
    <row r="214" spans="2:7">
      <c r="B214" s="29" t="s">
        <v>424</v>
      </c>
      <c r="C214" s="8" t="s">
        <v>425</v>
      </c>
      <c r="D214" s="19" t="s">
        <v>184</v>
      </c>
      <c r="E214" s="16" t="n">
        <v>68</v>
      </c>
      <c r="F214" s="14">
        <f>E214*20/100</f>
        <v>13.5999999999999996</v>
      </c>
      <c r="G214" s="36">
        <f>E214+F214</f>
        <v>81.5999999999999943</v>
      </c>
    </row>
    <row r="215" spans="2:7">
      <c r="B215" s="29" t="s">
        <v>426</v>
      </c>
      <c r="C215" s="9" t="s">
        <v>427</v>
      </c>
      <c r="D215" s="19" t="s">
        <v>184</v>
      </c>
      <c r="E215" s="16" t="n">
        <v>68</v>
      </c>
      <c r="F215" s="14">
        <f>E215*20/100</f>
        <v>13.5999999999999996</v>
      </c>
      <c r="G215" s="36">
        <f>E215+F215</f>
        <v>81.5999999999999943</v>
      </c>
    </row>
    <row r="216" spans="2:7">
      <c r="B216" s="29" t="s">
        <v>428</v>
      </c>
      <c r="C216" s="9" t="s">
        <v>429</v>
      </c>
      <c r="D216" s="19" t="s">
        <v>184</v>
      </c>
      <c r="E216" s="16" t="n">
        <v>68</v>
      </c>
      <c r="F216" s="14">
        <f>E216*20/100</f>
        <v>13.5999999999999996</v>
      </c>
      <c r="G216" s="36">
        <f>E216+F216</f>
        <v>81.5999999999999943</v>
      </c>
    </row>
    <row r="217" spans="2:7">
      <c r="B217" s="29" t="s">
        <v>430</v>
      </c>
      <c r="C217" s="8" t="s">
        <v>431</v>
      </c>
      <c r="D217" s="19" t="s">
        <v>200</v>
      </c>
      <c r="E217" s="16" t="n">
        <v>48</v>
      </c>
      <c r="F217" s="14">
        <f>E217*20/100</f>
        <v>9.59999999999999964</v>
      </c>
      <c r="G217" s="36">
        <f>E217+F217</f>
        <v>57.6000000000000014</v>
      </c>
    </row>
    <row r="218" spans="2:7">
      <c r="B218" s="29" t="s">
        <v>432</v>
      </c>
      <c r="C218" s="9" t="s">
        <v>433</v>
      </c>
      <c r="D218" s="19" t="s">
        <v>200</v>
      </c>
      <c r="E218" s="16" t="n">
        <v>48</v>
      </c>
      <c r="F218" s="14">
        <f>E218*20/100</f>
        <v>9.59999999999999964</v>
      </c>
      <c r="G218" s="36">
        <f>E218+F218</f>
        <v>57.6000000000000014</v>
      </c>
    </row>
    <row r="219" spans="2:7">
      <c r="B219" s="29" t="s">
        <v>434</v>
      </c>
      <c r="C219" s="8" t="s">
        <v>435</v>
      </c>
      <c r="D219" s="19" t="s">
        <v>436</v>
      </c>
      <c r="E219" s="16" t="n">
        <v>39</v>
      </c>
      <c r="F219" s="14">
        <f>E219*20/100</f>
        <v>7.79999999999999982</v>
      </c>
      <c r="G219" s="36">
        <f>E219+F219</f>
        <v>46.7999999999999972</v>
      </c>
    </row>
    <row r="220" spans="2:7">
      <c r="B220" s="29" t="s">
        <v>437</v>
      </c>
      <c r="C220" s="8" t="s">
        <v>438</v>
      </c>
      <c r="D220" s="19" t="s">
        <v>439</v>
      </c>
      <c r="E220" s="16" t="n">
        <v>283</v>
      </c>
      <c r="F220" s="14">
        <f>E220*20/100</f>
        <v>56.6000000000000014</v>
      </c>
      <c r="G220" s="36">
        <f>E220+F220</f>
        <v>339.600000000000023</v>
      </c>
    </row>
    <row r="221" spans="2:7">
      <c r="B221" s="29" t="s">
        <v>440</v>
      </c>
      <c r="C221" s="8" t="s">
        <v>441</v>
      </c>
      <c r="D221" s="19" t="s">
        <v>439</v>
      </c>
      <c r="E221" s="16" t="n">
        <v>159</v>
      </c>
      <c r="F221" s="14">
        <f>E221*20/100</f>
        <v>31.8000000000000007</v>
      </c>
      <c r="G221" s="36">
        <f>E221+F221</f>
        <v>190.800000000000011</v>
      </c>
    </row>
    <row r="222" spans="2:7">
      <c r="B222" s="29" t="s">
        <v>442</v>
      </c>
      <c r="C222" s="8" t="s">
        <v>443</v>
      </c>
      <c r="D222" s="19" t="s">
        <v>439</v>
      </c>
      <c r="E222" s="16" t="n">
        <v>236</v>
      </c>
      <c r="F222" s="14">
        <f>E222*20/100</f>
        <v>47.2000000000000028</v>
      </c>
      <c r="G222" s="36">
        <f>E222+F222</f>
        <v>283.199999999999989</v>
      </c>
    </row>
    <row r="223" spans="2:7">
      <c r="B223" s="29" t="s">
        <v>444</v>
      </c>
      <c r="C223" s="8" t="s">
        <v>445</v>
      </c>
      <c r="D223" s="19" t="s">
        <v>439</v>
      </c>
      <c r="E223" s="16" t="n">
        <v>276</v>
      </c>
      <c r="F223" s="14">
        <f>E223*20/100</f>
        <v>55.2000000000000028</v>
      </c>
      <c r="G223" s="36">
        <f>E223+F223</f>
        <v>331.199999999999989</v>
      </c>
    </row>
    <row r="224" spans="2:7">
      <c r="B224" s="29" t="s">
        <v>446</v>
      </c>
      <c r="C224" s="8" t="s">
        <v>447</v>
      </c>
      <c r="D224" s="19" t="s">
        <v>439</v>
      </c>
      <c r="E224" s="16" t="n">
        <v>316</v>
      </c>
      <c r="F224" s="14">
        <f>E224*20/100</f>
        <v>63.2000000000000028</v>
      </c>
      <c r="G224" s="36">
        <f>E224+F224</f>
        <v>379.199999999999989</v>
      </c>
    </row>
    <row r="225" spans="2:7">
      <c r="B225" s="29" t="s">
        <v>448</v>
      </c>
      <c r="C225" s="8" t="s">
        <v>449</v>
      </c>
      <c r="D225" s="19" t="s">
        <v>439</v>
      </c>
      <c r="E225" s="16" t="n">
        <v>316</v>
      </c>
      <c r="F225" s="14">
        <f>E225*20/100</f>
        <v>63.2000000000000028</v>
      </c>
      <c r="G225" s="36">
        <f>E225+F225</f>
        <v>379.199999999999989</v>
      </c>
    </row>
    <row r="226" spans="2:7">
      <c r="B226" s="29" t="s">
        <v>450</v>
      </c>
      <c r="C226" s="12" t="s">
        <v>451</v>
      </c>
      <c r="D226" s="19" t="s">
        <v>452</v>
      </c>
      <c r="E226" s="16" t="n">
        <v>2422</v>
      </c>
      <c r="F226" s="14">
        <f>E226*20/100</f>
        <v>484.399999999999977</v>
      </c>
      <c r="G226" s="36">
        <f>E226+F226</f>
        <v>2906.40000000000009</v>
      </c>
    </row>
    <row r="227" spans="2:7">
      <c r="B227" s="29" t="s">
        <v>453</v>
      </c>
      <c r="C227" s="12" t="s">
        <v>454</v>
      </c>
      <c r="D227" s="19" t="s">
        <v>184</v>
      </c>
      <c r="E227" s="16" t="n">
        <v>67</v>
      </c>
      <c r="F227" s="14">
        <f>E227*20/100</f>
        <v>13.4000000000000004</v>
      </c>
      <c r="G227" s="36">
        <f>E227+F227</f>
        <v>80.4000000000000057</v>
      </c>
    </row>
    <row r="228" spans="2:7" ht="40.15" customHeight="1">
      <c r="B228" s="29" t="s">
        <v>455</v>
      </c>
      <c r="C228" s="12" t="s">
        <v>456</v>
      </c>
      <c r="D228" s="19" t="s">
        <v>184</v>
      </c>
      <c r="E228" s="16" t="n">
        <v>191</v>
      </c>
      <c r="F228" s="14">
        <f>E228*20/100</f>
        <v>38.2000000000000028</v>
      </c>
      <c r="G228" s="36">
        <f>E228+F228</f>
        <v>229.199999999999989</v>
      </c>
    </row>
    <row r="229" spans="2:7" ht="37.50" customHeight="1">
      <c r="B229" s="29" t="s">
        <v>457</v>
      </c>
      <c r="C229" s="12" t="s">
        <v>458</v>
      </c>
      <c r="D229" s="19" t="s">
        <v>184</v>
      </c>
      <c r="E229" s="16" t="n">
        <v>177</v>
      </c>
      <c r="F229" s="14">
        <f>E229*20/100</f>
        <v>35.3999999999999986</v>
      </c>
      <c r="G229" s="36">
        <f>E229+F229</f>
        <v>212.400000000000006</v>
      </c>
    </row>
    <row r="230" spans="2:7" ht="39.75" customHeight="1">
      <c r="B230" s="29" t="s">
        <v>459</v>
      </c>
      <c r="C230" s="8" t="s">
        <v>460</v>
      </c>
      <c r="D230" s="19" t="s">
        <v>461</v>
      </c>
      <c r="E230" s="16" t="n">
        <v>1645</v>
      </c>
      <c r="F230" s="14">
        <f>E230*20/100</f>
        <v>329</v>
      </c>
      <c r="G230" s="36">
        <f>E230+F230</f>
        <v>1974</v>
      </c>
    </row>
    <row r="231" spans="2:7" ht="39.75" customHeight="1">
      <c r="B231" s="29" t="s">
        <v>462</v>
      </c>
      <c r="C231" s="8" t="s">
        <v>463</v>
      </c>
      <c r="D231" s="19" t="s">
        <v>461</v>
      </c>
      <c r="E231" s="16" t="n">
        <v>1131</v>
      </c>
      <c r="F231" s="14">
        <f>E231*20/100</f>
        <v>226.199999999999989</v>
      </c>
      <c r="G231" s="36">
        <f>E231+F231</f>
        <v>1357.20000000000005</v>
      </c>
    </row>
    <row r="232" spans="2:7" ht="193.90" customHeight="1">
      <c r="B232" s="53" t="s">
        <v>464</v>
      </c>
      <c r="C232" s="53"/>
      <c r="D232" s="53"/>
      <c r="E232" s="53"/>
      <c r="F232" s="53"/>
      <c r="G232" s="53"/>
    </row>
    <row r="233" spans="2:7" ht="24" customHeight="1">
      <c r="B233" s="40" t="s">
        <v>465</v>
      </c>
      <c r="C233" s="40"/>
      <c r="D233" s="40"/>
      <c r="E233" s="40"/>
      <c r="F233" s="40"/>
      <c r="G233" s="40"/>
    </row>
    <row r="234" spans="2:7" ht="18.75" customHeight="1">
      <c r="B234" s="13" t="s">
        <v>466</v>
      </c>
      <c r="C234" s="12" t="s">
        <v>467</v>
      </c>
      <c r="D234" s="19"/>
      <c r="E234" s="16"/>
      <c r="F234" s="35"/>
      <c r="G234" s="35"/>
    </row>
    <row r="235" spans="2:7" ht="18.75" customHeight="1">
      <c r="B235" s="13" t="s">
        <v>468</v>
      </c>
      <c r="C235" s="12" t="s">
        <v>469</v>
      </c>
      <c r="D235" s="7" t="s">
        <v>470</v>
      </c>
      <c r="E235" s="16" t="n">
        <v>28</v>
      </c>
      <c r="F235" s="14">
        <f>E235*20/100</f>
        <v>5.59999999999999964</v>
      </c>
      <c r="G235" s="36">
        <f>E235+F235</f>
        <v>33.6000000000000014</v>
      </c>
    </row>
    <row r="236" spans="2:7" ht="18.75" customHeight="1">
      <c r="B236" s="13" t="s">
        <v>471</v>
      </c>
      <c r="C236" s="12" t="s">
        <v>472</v>
      </c>
      <c r="D236" s="7" t="s">
        <v>470</v>
      </c>
      <c r="E236" s="62" t="n">
        <v>21</v>
      </c>
      <c r="F236" s="14">
        <f>E236*20/100</f>
        <v>4.20000000000000018</v>
      </c>
      <c r="G236" s="36">
        <f>E236+F236</f>
        <v>25.1999999999999993</v>
      </c>
    </row>
    <row r="237" spans="2:7" ht="18.75" customHeight="1">
      <c r="B237" s="13" t="s">
        <v>473</v>
      </c>
      <c r="C237" s="12" t="s">
        <v>474</v>
      </c>
      <c r="D237" s="7" t="s">
        <v>470</v>
      </c>
      <c r="E237" s="16" t="n">
        <v>25</v>
      </c>
      <c r="F237" s="14">
        <f>E237*20/100</f>
        <v>5</v>
      </c>
      <c r="G237" s="36">
        <f>E237+F237</f>
        <v>30</v>
      </c>
    </row>
    <row r="238" spans="2:7" ht="18.75" customHeight="1">
      <c r="B238" s="13" t="s">
        <v>475</v>
      </c>
      <c r="C238" s="12" t="s">
        <v>476</v>
      </c>
      <c r="D238" s="7" t="s">
        <v>470</v>
      </c>
      <c r="E238" s="62" t="n">
        <v>4.75</v>
      </c>
      <c r="F238" s="14">
        <f>E238*20/100</f>
        <v>0.95</v>
      </c>
      <c r="G238" s="36">
        <f>E238+F238</f>
        <v>5.70000000000000018</v>
      </c>
    </row>
    <row r="239" spans="2:7" ht="38.85" customHeight="1">
      <c r="B239" s="13" t="s">
        <v>477</v>
      </c>
      <c r="C239" s="12" t="s">
        <v>478</v>
      </c>
      <c r="D239" s="7" t="s">
        <v>470</v>
      </c>
      <c r="E239" s="62" t="n">
        <v>2.35000000000000009</v>
      </c>
      <c r="F239" s="14">
        <f>E239*20/100</f>
        <v>0.469999999999999929</v>
      </c>
      <c r="G239" s="36">
        <f>E239+F239</f>
        <v>2.81999999999999993</v>
      </c>
    </row>
    <row r="240" spans="2:7" ht="18.75" customHeight="1">
      <c r="B240" s="13" t="s">
        <v>479</v>
      </c>
      <c r="C240" s="12" t="s">
        <v>480</v>
      </c>
      <c r="D240" s="7"/>
      <c r="E240" s="16"/>
      <c r="F240" s="14"/>
      <c r="G240" s="36"/>
    </row>
    <row r="241" spans="2:7" ht="18.75" customHeight="1">
      <c r="B241" s="13" t="s">
        <v>481</v>
      </c>
      <c r="C241" s="12" t="s">
        <v>482</v>
      </c>
      <c r="D241" s="7" t="s">
        <v>470</v>
      </c>
      <c r="E241" s="16" t="n">
        <v>100</v>
      </c>
      <c r="F241" s="14">
        <f>E241*20/100</f>
        <v>20</v>
      </c>
      <c r="G241" s="36">
        <f>E241+F241</f>
        <v>120</v>
      </c>
    </row>
    <row r="242" spans="2:7" ht="18.75" customHeight="1">
      <c r="B242" s="13" t="s">
        <v>483</v>
      </c>
      <c r="C242" s="12" t="s">
        <v>484</v>
      </c>
      <c r="D242" s="7" t="s">
        <v>470</v>
      </c>
      <c r="E242" s="16" t="n">
        <v>60</v>
      </c>
      <c r="F242" s="14">
        <f>E242*20/100</f>
        <v>12</v>
      </c>
      <c r="G242" s="36">
        <f>E242+F242</f>
        <v>72</v>
      </c>
    </row>
    <row r="243" spans="2:7" ht="18.75" customHeight="1">
      <c r="B243" s="13" t="s">
        <v>485</v>
      </c>
      <c r="C243" s="12" t="s">
        <v>486</v>
      </c>
      <c r="D243" s="7" t="s">
        <v>470</v>
      </c>
      <c r="E243" s="16" t="n">
        <v>10</v>
      </c>
      <c r="F243" s="14">
        <f>E243*20/100</f>
        <v>2</v>
      </c>
      <c r="G243" s="36">
        <f>E243+F243</f>
        <v>12</v>
      </c>
    </row>
    <row r="244" spans="2:7" ht="18.75" customHeight="1">
      <c r="B244" s="13" t="s">
        <v>487</v>
      </c>
      <c r="C244" s="12" t="s">
        <v>488</v>
      </c>
      <c r="D244" s="7" t="s">
        <v>470</v>
      </c>
      <c r="E244" s="16" t="n">
        <v>10</v>
      </c>
      <c r="F244" s="14">
        <f>E244*20/100</f>
        <v>2</v>
      </c>
      <c r="G244" s="36">
        <f>E244+F244</f>
        <v>12</v>
      </c>
    </row>
    <row r="245" spans="2:7" ht="18.75" customHeight="1">
      <c r="B245" s="13" t="s">
        <v>489</v>
      </c>
      <c r="C245" s="12" t="s">
        <v>490</v>
      </c>
      <c r="D245" s="7" t="s">
        <v>470</v>
      </c>
      <c r="E245" s="16" t="n">
        <v>10</v>
      </c>
      <c r="F245" s="14">
        <f>E245*20/100</f>
        <v>2</v>
      </c>
      <c r="G245" s="36">
        <f>E245+F245</f>
        <v>12</v>
      </c>
    </row>
    <row r="246" spans="2:7" ht="18.75" customHeight="1">
      <c r="B246" s="13" t="s">
        <v>491</v>
      </c>
      <c r="C246" s="12" t="s">
        <v>492</v>
      </c>
      <c r="D246" s="7" t="s">
        <v>470</v>
      </c>
      <c r="E246" s="62" t="n">
        <v>3.60000000000000009</v>
      </c>
      <c r="F246" s="14">
        <f>E246*20/100</f>
        <v>0.719999999999999929</v>
      </c>
      <c r="G246" s="36">
        <f>E246+F246</f>
        <v>4.32000000000000028</v>
      </c>
    </row>
    <row r="247" spans="2:7" ht="58.15" customHeight="1">
      <c r="B247" s="13" t="s">
        <v>493</v>
      </c>
      <c r="C247" s="12" t="s">
        <v>494</v>
      </c>
      <c r="D247" s="7" t="s">
        <v>470</v>
      </c>
      <c r="E247" s="16" t="n">
        <v>51</v>
      </c>
      <c r="F247" s="14">
        <f>E247*20/100</f>
        <v>10.1999999999999993</v>
      </c>
      <c r="G247" s="36">
        <f>E247+F247</f>
        <v>61.2000000000000028</v>
      </c>
    </row>
    <row r="248" spans="2:7" ht="46.90" customHeight="1">
      <c r="B248" s="13" t="s">
        <v>495</v>
      </c>
      <c r="C248" s="12" t="s">
        <v>496</v>
      </c>
      <c r="D248" s="7" t="s">
        <v>470</v>
      </c>
      <c r="E248" s="16" t="n">
        <v>14</v>
      </c>
      <c r="F248" s="14">
        <f>E248*20/100</f>
        <v>2.79999999999999982</v>
      </c>
      <c r="G248" s="36">
        <f>E248+F248</f>
        <v>16.8000000000000007</v>
      </c>
    </row>
    <row r="249" spans="2:7" ht="18.75" customHeight="1">
      <c r="B249" s="13" t="s">
        <v>497</v>
      </c>
      <c r="C249" s="12" t="s">
        <v>498</v>
      </c>
      <c r="D249" s="7" t="s">
        <v>470</v>
      </c>
      <c r="E249" s="16" t="n">
        <v>73</v>
      </c>
      <c r="F249" s="14">
        <f>E249*20/100</f>
        <v>14.5999999999999996</v>
      </c>
      <c r="G249" s="36">
        <f>E249+F249</f>
        <v>87.5999999999999943</v>
      </c>
    </row>
    <row r="250" spans="2:7" ht="18.75" customHeight="1">
      <c r="B250" s="13" t="s">
        <v>499</v>
      </c>
      <c r="C250" s="12" t="s">
        <v>500</v>
      </c>
      <c r="D250" s="7" t="s">
        <v>470</v>
      </c>
      <c r="E250" s="16" t="n">
        <v>87</v>
      </c>
      <c r="F250" s="14">
        <f>E250*20/100</f>
        <v>17.3999999999999986</v>
      </c>
      <c r="G250" s="36">
        <f>E250+F250</f>
        <v>104.400000000000006</v>
      </c>
    </row>
    <row r="251" spans="2:7" ht="18.75" customHeight="1">
      <c r="B251" s="13" t="s">
        <v>501</v>
      </c>
      <c r="C251" s="12" t="s">
        <v>502</v>
      </c>
      <c r="D251" s="7" t="s">
        <v>470</v>
      </c>
      <c r="E251" s="16" t="n">
        <v>105</v>
      </c>
      <c r="F251" s="14">
        <f>E251*20/100</f>
        <v>21</v>
      </c>
      <c r="G251" s="36">
        <f>E251+F251</f>
        <v>126</v>
      </c>
    </row>
    <row r="252" spans="2:7" ht="39" customHeight="1">
      <c r="B252" s="13" t="s">
        <v>503</v>
      </c>
      <c r="C252" s="12" t="s">
        <v>504</v>
      </c>
      <c r="D252" s="7" t="s">
        <v>470</v>
      </c>
      <c r="E252" s="16" t="n">
        <v>61</v>
      </c>
      <c r="F252" s="14">
        <f>E252*20/100</f>
        <v>12.1999999999999993</v>
      </c>
      <c r="G252" s="36">
        <f>E252+F252</f>
        <v>73.2000000000000028</v>
      </c>
    </row>
    <row r="253" spans="2:7" ht="41.25" customHeight="1">
      <c r="B253" s="13" t="s">
        <v>505</v>
      </c>
      <c r="C253" s="12" t="s">
        <v>506</v>
      </c>
      <c r="D253" s="7" t="s">
        <v>470</v>
      </c>
      <c r="E253" s="16" t="n">
        <v>16.5</v>
      </c>
      <c r="F253" s="14">
        <f>E253*20/100</f>
        <v>3.29999999999999982</v>
      </c>
      <c r="G253" s="36">
        <f>E253+F253</f>
        <v>19.8000000000000007</v>
      </c>
    </row>
    <row r="254" spans="2:7" ht="52.90" customHeight="1">
      <c r="B254" s="13" t="s">
        <v>507</v>
      </c>
      <c r="C254" s="12" t="s">
        <v>508</v>
      </c>
      <c r="D254" s="7" t="s">
        <v>470</v>
      </c>
      <c r="E254" s="16" t="n">
        <v>21</v>
      </c>
      <c r="F254" s="14">
        <f>E254*20/100</f>
        <v>4.20000000000000018</v>
      </c>
      <c r="G254" s="36">
        <f>E254+F254</f>
        <v>25.1999999999999993</v>
      </c>
    </row>
    <row r="255" spans="2:7" ht="36.75" customHeight="1">
      <c r="B255" s="13" t="s">
        <v>509</v>
      </c>
      <c r="C255" s="12" t="s">
        <v>510</v>
      </c>
      <c r="D255" s="7" t="s">
        <v>470</v>
      </c>
      <c r="E255" s="16" t="n">
        <v>22</v>
      </c>
      <c r="F255" s="14">
        <f>E255*20/100</f>
        <v>4.40000000000000036</v>
      </c>
      <c r="G255" s="36">
        <f>E255+F255</f>
        <v>26.3999999999999986</v>
      </c>
    </row>
    <row r="256" spans="2:7" ht="58.90" customHeight="1">
      <c r="B256" s="13" t="s">
        <v>511</v>
      </c>
      <c r="C256" s="12" t="s">
        <v>512</v>
      </c>
      <c r="D256" s="7" t="s">
        <v>470</v>
      </c>
      <c r="E256" s="16" t="n">
        <v>12</v>
      </c>
      <c r="F256" s="14">
        <f>E256*20/100</f>
        <v>2.39999999999999991</v>
      </c>
      <c r="G256" s="36">
        <f>E256+F256</f>
        <v>14.4000000000000004</v>
      </c>
    </row>
    <row r="257" spans="2:7" ht="43.50" customHeight="1">
      <c r="B257" s="13" t="s">
        <v>513</v>
      </c>
      <c r="C257" s="12" t="s">
        <v>514</v>
      </c>
      <c r="D257" s="7" t="s">
        <v>470</v>
      </c>
      <c r="E257" s="16" t="n">
        <v>21</v>
      </c>
      <c r="F257" s="14">
        <f>E257*20/100</f>
        <v>4.20000000000000018</v>
      </c>
      <c r="G257" s="36">
        <f>E257+F257</f>
        <v>25.1999999999999993</v>
      </c>
    </row>
    <row r="258" spans="2:7" ht="68.25" customHeight="1">
      <c r="B258" s="13" t="s">
        <v>515</v>
      </c>
      <c r="C258" s="12" t="s">
        <v>516</v>
      </c>
      <c r="D258" s="7"/>
      <c r="E258" s="16"/>
      <c r="F258" s="14"/>
      <c r="G258" s="36"/>
    </row>
    <row r="259" spans="2:7" ht="18.75" customHeight="1">
      <c r="B259" s="13" t="s">
        <v>517</v>
      </c>
      <c r="C259" s="12" t="s">
        <v>518</v>
      </c>
      <c r="D259" s="7" t="s">
        <v>470</v>
      </c>
      <c r="E259" s="16" t="n">
        <v>19</v>
      </c>
      <c r="F259" s="14">
        <f>E259*20/100</f>
        <v>3.79999999999999982</v>
      </c>
      <c r="G259" s="36">
        <f>E259+F259</f>
        <v>22.8000000000000007</v>
      </c>
    </row>
    <row r="260" spans="2:7" ht="18.75" customHeight="1">
      <c r="B260" s="13" t="s">
        <v>519</v>
      </c>
      <c r="C260" s="12" t="s">
        <v>520</v>
      </c>
      <c r="D260" s="7" t="s">
        <v>470</v>
      </c>
      <c r="E260" s="16" t="n">
        <v>76</v>
      </c>
      <c r="F260" s="14">
        <f>E260*20/100</f>
        <v>15.1999999999999993</v>
      </c>
      <c r="G260" s="36">
        <f>E260+F260</f>
        <v>91.2000000000000028</v>
      </c>
    </row>
    <row r="261" spans="2:7" ht="52.50" customHeight="1">
      <c r="B261" s="13" t="s">
        <v>521</v>
      </c>
      <c r="C261" s="12" t="s">
        <v>522</v>
      </c>
      <c r="D261" s="7"/>
      <c r="E261" s="16"/>
      <c r="F261" s="14"/>
      <c r="G261" s="36"/>
    </row>
    <row r="262" spans="2:7" ht="18.75" customHeight="1">
      <c r="B262" s="13" t="s">
        <v>523</v>
      </c>
      <c r="C262" s="12" t="s">
        <v>524</v>
      </c>
      <c r="D262" s="7" t="s">
        <v>470</v>
      </c>
      <c r="E262" s="16" t="n">
        <v>20</v>
      </c>
      <c r="F262" s="14">
        <f>E262*20/100</f>
        <v>4</v>
      </c>
      <c r="G262" s="36">
        <f>E262+F262</f>
        <v>24</v>
      </c>
    </row>
    <row r="263" spans="2:7" ht="18.75" customHeight="1">
      <c r="B263" s="13" t="s">
        <v>525</v>
      </c>
      <c r="C263" s="12" t="s">
        <v>526</v>
      </c>
      <c r="D263" s="7" t="s">
        <v>470</v>
      </c>
      <c r="E263" s="16" t="n">
        <v>78</v>
      </c>
      <c r="F263" s="14">
        <f>E263*20/100</f>
        <v>15.5999999999999996</v>
      </c>
      <c r="G263" s="36">
        <f>E263+F263</f>
        <v>93.5999999999999943</v>
      </c>
    </row>
    <row r="264" spans="2:7" ht="18.75" customHeight="1">
      <c r="B264" s="13" t="s">
        <v>527</v>
      </c>
      <c r="C264" s="12" t="s">
        <v>528</v>
      </c>
      <c r="D264" s="7" t="s">
        <v>470</v>
      </c>
      <c r="E264" s="16" t="n">
        <v>360</v>
      </c>
      <c r="F264" s="14">
        <f>E264*20/100</f>
        <v>72</v>
      </c>
      <c r="G264" s="36">
        <f>E264+F264</f>
        <v>432</v>
      </c>
    </row>
    <row r="265" spans="2:7" ht="18.75" customHeight="1">
      <c r="B265" s="13" t="s">
        <v>529</v>
      </c>
      <c r="C265" s="12" t="s">
        <v>530</v>
      </c>
      <c r="D265" s="7" t="s">
        <v>470</v>
      </c>
      <c r="E265" s="16" t="n">
        <v>960</v>
      </c>
      <c r="F265" s="14">
        <f>E265*20/100</f>
        <v>192</v>
      </c>
      <c r="G265" s="36">
        <f>E265+F265</f>
        <v>1152</v>
      </c>
    </row>
    <row r="266" spans="2:7" ht="34.15" customHeight="1">
      <c r="B266" s="13" t="s">
        <v>531</v>
      </c>
      <c r="C266" s="12" t="s">
        <v>532</v>
      </c>
      <c r="D266" s="7" t="s">
        <v>470</v>
      </c>
      <c r="E266" s="16" t="n">
        <v>110</v>
      </c>
      <c r="F266" s="14">
        <f>E266*20/100</f>
        <v>22</v>
      </c>
      <c r="G266" s="36">
        <f>E266+F266</f>
        <v>132</v>
      </c>
    </row>
    <row r="267" spans="2:7" ht="76.15" customHeight="1">
      <c r="B267" s="13" t="s">
        <v>533</v>
      </c>
      <c r="C267" s="12" t="s">
        <v>534</v>
      </c>
      <c r="D267" s="7"/>
      <c r="E267" s="16"/>
      <c r="F267" s="14"/>
      <c r="G267" s="36"/>
    </row>
    <row r="268" spans="2:7" ht="18.75" customHeight="1">
      <c r="B268" s="13" t="s">
        <v>535</v>
      </c>
      <c r="C268" s="12" t="s">
        <v>536</v>
      </c>
      <c r="D268" s="7" t="s">
        <v>470</v>
      </c>
      <c r="E268" s="16" t="n">
        <v>10</v>
      </c>
      <c r="F268" s="14">
        <f>E268*20/100</f>
        <v>2</v>
      </c>
      <c r="G268" s="36">
        <f>E268+F268</f>
        <v>12</v>
      </c>
    </row>
    <row r="269" spans="2:7" ht="18.75" customHeight="1">
      <c r="B269" s="13" t="s">
        <v>537</v>
      </c>
      <c r="C269" s="12" t="s">
        <v>520</v>
      </c>
      <c r="D269" s="7" t="s">
        <v>470</v>
      </c>
      <c r="E269" s="16" t="n">
        <v>55</v>
      </c>
      <c r="F269" s="14">
        <f>E269*20/100</f>
        <v>11</v>
      </c>
      <c r="G269" s="36">
        <f>E269+F269</f>
        <v>66</v>
      </c>
    </row>
    <row r="270" spans="2:7" ht="31.50" customHeight="1">
      <c r="B270" s="13" t="s">
        <v>538</v>
      </c>
      <c r="C270" s="12" t="s">
        <v>539</v>
      </c>
      <c r="D270" s="7"/>
      <c r="E270" s="16"/>
      <c r="F270" s="14"/>
      <c r="G270" s="36"/>
    </row>
    <row r="271" spans="2:7" ht="18.75" customHeight="1">
      <c r="B271" s="13" t="s">
        <v>540</v>
      </c>
      <c r="C271" s="12" t="s">
        <v>520</v>
      </c>
      <c r="D271" s="7" t="s">
        <v>470</v>
      </c>
      <c r="E271" s="16" t="n">
        <v>10</v>
      </c>
      <c r="F271" s="14">
        <f>E271*20/100</f>
        <v>2</v>
      </c>
      <c r="G271" s="36">
        <f>E271+F271</f>
        <v>12</v>
      </c>
    </row>
    <row r="272" spans="2:7" ht="18.75" customHeight="1">
      <c r="B272" s="13" t="s">
        <v>541</v>
      </c>
      <c r="C272" s="12" t="s">
        <v>542</v>
      </c>
      <c r="D272" s="7" t="s">
        <v>470</v>
      </c>
      <c r="E272" s="16" t="n">
        <v>82</v>
      </c>
      <c r="F272" s="14">
        <f>E272*20/100</f>
        <v>16.3999999999999986</v>
      </c>
      <c r="G272" s="36">
        <f>E272+F272</f>
        <v>98.4000000000000057</v>
      </c>
    </row>
    <row r="273" spans="2:7" ht="33.40" customHeight="1">
      <c r="B273" s="13" t="s">
        <v>543</v>
      </c>
      <c r="C273" s="12" t="s">
        <v>544</v>
      </c>
      <c r="D273" s="7"/>
      <c r="E273" s="16"/>
      <c r="F273" s="14"/>
      <c r="G273" s="36"/>
    </row>
    <row r="274" spans="2:7" ht="18.75" customHeight="1">
      <c r="B274" s="13" t="s">
        <v>545</v>
      </c>
      <c r="C274" s="12" t="s">
        <v>520</v>
      </c>
      <c r="D274" s="7" t="s">
        <v>470</v>
      </c>
      <c r="E274" s="16" t="n">
        <v>19</v>
      </c>
      <c r="F274" s="14">
        <f>E274*20/100</f>
        <v>3.79999999999999982</v>
      </c>
      <c r="G274" s="36">
        <f>E274+F274</f>
        <v>22.8000000000000007</v>
      </c>
    </row>
    <row r="275" spans="2:7" ht="18.75" customHeight="1">
      <c r="B275" s="13" t="s">
        <v>546</v>
      </c>
      <c r="C275" s="12" t="s">
        <v>542</v>
      </c>
      <c r="D275" s="7" t="s">
        <v>470</v>
      </c>
      <c r="E275" s="16" t="n">
        <v>97</v>
      </c>
      <c r="F275" s="14">
        <f>E275*20/100</f>
        <v>19.3999999999999986</v>
      </c>
      <c r="G275" s="36">
        <f>E275+F275</f>
        <v>116.400000000000006</v>
      </c>
    </row>
    <row r="276" spans="2:7" ht="34.90" customHeight="1">
      <c r="B276" s="13" t="s">
        <v>547</v>
      </c>
      <c r="C276" s="12" t="s">
        <v>548</v>
      </c>
      <c r="D276" s="7"/>
      <c r="E276" s="16"/>
      <c r="F276" s="14"/>
      <c r="G276" s="36"/>
    </row>
    <row r="277" spans="2:7" ht="18.75" customHeight="1">
      <c r="B277" s="13" t="s">
        <v>549</v>
      </c>
      <c r="C277" s="12" t="s">
        <v>550</v>
      </c>
      <c r="D277" s="7" t="s">
        <v>470</v>
      </c>
      <c r="E277" s="62" t="n">
        <v>10.5</v>
      </c>
      <c r="F277" s="14">
        <f>E277*20/100</f>
        <v>2.10000000000000009</v>
      </c>
      <c r="G277" s="36">
        <f>E277+F277</f>
        <v>12.5999999999999996</v>
      </c>
    </row>
    <row r="278" spans="2:7" ht="18.75" customHeight="1">
      <c r="B278" s="13" t="s">
        <v>551</v>
      </c>
      <c r="C278" s="12" t="s">
        <v>518</v>
      </c>
      <c r="D278" s="7" t="s">
        <v>470</v>
      </c>
      <c r="E278" s="16" t="n">
        <v>16</v>
      </c>
      <c r="F278" s="14">
        <f>E278*20/100</f>
        <v>3.20000000000000018</v>
      </c>
      <c r="G278" s="36">
        <f>E278+F278</f>
        <v>19.1999999999999993</v>
      </c>
    </row>
    <row r="279" spans="2:7" ht="18.75" customHeight="1">
      <c r="B279" s="13" t="s">
        <v>552</v>
      </c>
      <c r="C279" s="12" t="s">
        <v>536</v>
      </c>
      <c r="D279" s="7" t="s">
        <v>470</v>
      </c>
      <c r="E279" s="16" t="n">
        <v>22</v>
      </c>
      <c r="F279" s="14">
        <f>E279*20/100</f>
        <v>4.40000000000000036</v>
      </c>
      <c r="G279" s="36">
        <f>E279+F279</f>
        <v>26.3999999999999986</v>
      </c>
    </row>
    <row r="280" spans="2:7" ht="18.75" customHeight="1">
      <c r="B280" s="13" t="s">
        <v>553</v>
      </c>
      <c r="C280" s="12" t="s">
        <v>554</v>
      </c>
      <c r="D280" s="7" t="s">
        <v>470</v>
      </c>
      <c r="E280" s="16" t="n">
        <v>28</v>
      </c>
      <c r="F280" s="14">
        <f>E280*20/100</f>
        <v>5.59999999999999964</v>
      </c>
      <c r="G280" s="36">
        <f>E280+F280</f>
        <v>33.6000000000000014</v>
      </c>
    </row>
    <row r="281" spans="2:7" ht="18.75" customHeight="1">
      <c r="B281" s="13" t="s">
        <v>555</v>
      </c>
      <c r="C281" s="12" t="s">
        <v>556</v>
      </c>
      <c r="D281" s="7" t="s">
        <v>470</v>
      </c>
      <c r="E281" s="16" t="n">
        <v>36</v>
      </c>
      <c r="F281" s="14">
        <f>E281*20/100</f>
        <v>7.20000000000000018</v>
      </c>
      <c r="G281" s="36">
        <f>E281+F281</f>
        <v>43.2000000000000028</v>
      </c>
    </row>
    <row r="282" spans="2:7" ht="33.40" customHeight="1">
      <c r="B282" s="13" t="s">
        <v>557</v>
      </c>
      <c r="C282" s="12" t="s">
        <v>558</v>
      </c>
      <c r="D282" s="7"/>
      <c r="E282" s="16"/>
      <c r="F282" s="14"/>
      <c r="G282" s="36"/>
    </row>
    <row r="283" spans="2:7" ht="18.75" customHeight="1">
      <c r="B283" s="13" t="s">
        <v>559</v>
      </c>
      <c r="C283" s="12" t="s">
        <v>518</v>
      </c>
      <c r="D283" s="7" t="s">
        <v>470</v>
      </c>
      <c r="E283" s="62" t="n">
        <v>10.5</v>
      </c>
      <c r="F283" s="14">
        <f>E283*20/100</f>
        <v>2.10000000000000009</v>
      </c>
      <c r="G283" s="36">
        <f>E283+F283</f>
        <v>12.5999999999999996</v>
      </c>
    </row>
    <row r="284" spans="2:7" ht="18.75" customHeight="1">
      <c r="B284" s="13" t="s">
        <v>560</v>
      </c>
      <c r="C284" s="12" t="s">
        <v>536</v>
      </c>
      <c r="D284" s="7" t="s">
        <v>470</v>
      </c>
      <c r="E284" s="16" t="n">
        <v>20</v>
      </c>
      <c r="F284" s="14">
        <f>E284*20/100</f>
        <v>4</v>
      </c>
      <c r="G284" s="36">
        <f>E284+F284</f>
        <v>24</v>
      </c>
    </row>
    <row r="285" spans="2:7" ht="73.90" customHeight="1">
      <c r="B285" s="13" t="s">
        <v>561</v>
      </c>
      <c r="C285" s="12" t="s">
        <v>562</v>
      </c>
      <c r="D285" s="7"/>
      <c r="E285" s="16"/>
      <c r="F285" s="14"/>
      <c r="G285" s="36"/>
    </row>
    <row r="286" spans="2:7" ht="18.75" customHeight="1">
      <c r="B286" s="13" t="s">
        <v>563</v>
      </c>
      <c r="C286" s="12" t="s">
        <v>536</v>
      </c>
      <c r="D286" s="7" t="s">
        <v>470</v>
      </c>
      <c r="E286" s="16" t="n">
        <v>10</v>
      </c>
      <c r="F286" s="14">
        <f>E286*20/100</f>
        <v>2</v>
      </c>
      <c r="G286" s="36">
        <f>E286+F286</f>
        <v>12</v>
      </c>
    </row>
    <row r="287" spans="2:7" ht="18.75" customHeight="1">
      <c r="B287" s="13" t="s">
        <v>564</v>
      </c>
      <c r="C287" s="12" t="s">
        <v>520</v>
      </c>
      <c r="D287" s="7" t="s">
        <v>470</v>
      </c>
      <c r="E287" s="16" t="n">
        <v>45</v>
      </c>
      <c r="F287" s="14">
        <f>E287*20/100</f>
        <v>9</v>
      </c>
      <c r="G287" s="36">
        <f>E287+F287</f>
        <v>54</v>
      </c>
    </row>
    <row r="288" spans="2:7" ht="38.85" customHeight="1">
      <c r="B288" s="13" t="s">
        <v>565</v>
      </c>
      <c r="C288" s="12" t="s">
        <v>566</v>
      </c>
      <c r="D288" s="7"/>
      <c r="E288" s="16"/>
      <c r="F288" s="14"/>
      <c r="G288" s="36"/>
    </row>
    <row r="289" spans="2:7" ht="18.75" customHeight="1">
      <c r="B289" s="13" t="s">
        <v>567</v>
      </c>
      <c r="C289" s="12" t="s">
        <v>550</v>
      </c>
      <c r="D289" s="7" t="s">
        <v>470</v>
      </c>
      <c r="E289" s="16" t="n">
        <v>6</v>
      </c>
      <c r="F289" s="14">
        <f>E289*20/100</f>
        <v>1.19999999999999996</v>
      </c>
      <c r="G289" s="36">
        <f>E289+F289</f>
        <v>7.20000000000000018</v>
      </c>
    </row>
    <row r="290" spans="2:7" ht="18.75" customHeight="1">
      <c r="B290" s="13" t="s">
        <v>568</v>
      </c>
      <c r="C290" s="12" t="s">
        <v>536</v>
      </c>
      <c r="D290" s="7" t="s">
        <v>470</v>
      </c>
      <c r="E290" s="16" t="n">
        <v>24</v>
      </c>
      <c r="F290" s="14">
        <f>E290*20/100</f>
        <v>4.79999999999999982</v>
      </c>
      <c r="G290" s="36">
        <f>E290+F290</f>
        <v>28.8000000000000007</v>
      </c>
    </row>
    <row r="291" spans="2:7" ht="39.40" customHeight="1">
      <c r="B291" s="13" t="s">
        <v>569</v>
      </c>
      <c r="C291" s="12" t="s">
        <v>570</v>
      </c>
      <c r="D291" s="7" t="s">
        <v>470</v>
      </c>
      <c r="E291" s="16" t="n">
        <v>19</v>
      </c>
      <c r="F291" s="14">
        <f>E291*20/100</f>
        <v>3.79999999999999982</v>
      </c>
      <c r="G291" s="36">
        <f>E291+F291</f>
        <v>22.8000000000000007</v>
      </c>
    </row>
    <row r="292" spans="2:7" ht="35.45" customHeight="1">
      <c r="B292" s="13" t="s">
        <v>571</v>
      </c>
      <c r="C292" s="12" t="s">
        <v>572</v>
      </c>
      <c r="D292" s="7"/>
      <c r="E292" s="16"/>
      <c r="F292" s="14"/>
      <c r="G292" s="36"/>
    </row>
    <row r="293" spans="2:7" ht="18.75" customHeight="1">
      <c r="B293" s="13" t="s">
        <v>573</v>
      </c>
      <c r="C293" s="12" t="s">
        <v>550</v>
      </c>
      <c r="D293" s="7" t="s">
        <v>470</v>
      </c>
      <c r="E293" s="16" t="n">
        <v>18</v>
      </c>
      <c r="F293" s="14">
        <f>E293*20/100</f>
        <v>3.60000000000000009</v>
      </c>
      <c r="G293" s="36">
        <f>E293+F293</f>
        <v>21.6000000000000014</v>
      </c>
    </row>
    <row r="294" spans="2:7" ht="18.75" customHeight="1">
      <c r="B294" s="13" t="s">
        <v>574</v>
      </c>
      <c r="C294" s="12" t="s">
        <v>536</v>
      </c>
      <c r="D294" s="7" t="s">
        <v>470</v>
      </c>
      <c r="E294" s="16" t="n">
        <v>39</v>
      </c>
      <c r="F294" s="14">
        <f>E294*20/100</f>
        <v>7.79999999999999982</v>
      </c>
      <c r="G294" s="36">
        <f>E294+F294</f>
        <v>46.7999999999999972</v>
      </c>
    </row>
    <row r="295" spans="2:7" ht="73.50" customHeight="1">
      <c r="B295" s="13" t="s">
        <v>575</v>
      </c>
      <c r="C295" s="12" t="s">
        <v>576</v>
      </c>
      <c r="D295" s="7"/>
      <c r="E295" s="16"/>
      <c r="F295" s="14"/>
      <c r="G295" s="36"/>
    </row>
    <row r="296" spans="2:7" ht="18.75" customHeight="1">
      <c r="B296" s="13" t="s">
        <v>577</v>
      </c>
      <c r="C296" s="12" t="s">
        <v>518</v>
      </c>
      <c r="D296" s="7" t="s">
        <v>470</v>
      </c>
      <c r="E296" s="16" t="n">
        <v>14</v>
      </c>
      <c r="F296" s="14">
        <f>E296*20/100</f>
        <v>2.79999999999999982</v>
      </c>
      <c r="G296" s="36">
        <f>E296+F296</f>
        <v>16.8000000000000007</v>
      </c>
    </row>
    <row r="297" spans="2:7" ht="18.75" customHeight="1">
      <c r="B297" s="13" t="s">
        <v>578</v>
      </c>
      <c r="C297" s="12" t="s">
        <v>554</v>
      </c>
      <c r="D297" s="7" t="s">
        <v>470</v>
      </c>
      <c r="E297" s="16" t="n">
        <v>30</v>
      </c>
      <c r="F297" s="14">
        <f>E297*20/100</f>
        <v>6</v>
      </c>
      <c r="G297" s="36">
        <f>E297+F297</f>
        <v>36</v>
      </c>
    </row>
    <row r="298" spans="2:7" ht="53.25" customHeight="1">
      <c r="B298" s="13" t="s">
        <v>579</v>
      </c>
      <c r="C298" s="12" t="s">
        <v>580</v>
      </c>
      <c r="D298" s="7" t="s">
        <v>470</v>
      </c>
      <c r="E298" s="16" t="n">
        <v>10</v>
      </c>
      <c r="F298" s="14">
        <f>E298*20/100</f>
        <v>2</v>
      </c>
      <c r="G298" s="36">
        <f>E298+F298</f>
        <v>12</v>
      </c>
    </row>
    <row r="299" spans="2:7" ht="39.75" customHeight="1">
      <c r="B299" s="13" t="s">
        <v>581</v>
      </c>
      <c r="C299" s="12" t="s">
        <v>582</v>
      </c>
      <c r="D299" s="7"/>
      <c r="E299" s="16"/>
      <c r="F299" s="14"/>
      <c r="G299" s="36"/>
    </row>
    <row r="300" spans="2:7" ht="18.75" customHeight="1">
      <c r="B300" s="13" t="s">
        <v>583</v>
      </c>
      <c r="C300" s="12" t="s">
        <v>584</v>
      </c>
      <c r="D300" s="7" t="s">
        <v>470</v>
      </c>
      <c r="E300" s="16" t="n">
        <v>6</v>
      </c>
      <c r="F300" s="14">
        <f>E300*20/100</f>
        <v>1.19999999999999996</v>
      </c>
      <c r="G300" s="36">
        <f>E300+F300</f>
        <v>7.20000000000000018</v>
      </c>
    </row>
    <row r="301" spans="2:7" ht="18.75" customHeight="1">
      <c r="B301" s="13" t="s">
        <v>585</v>
      </c>
      <c r="C301" s="12" t="s">
        <v>586</v>
      </c>
      <c r="D301" s="7" t="s">
        <v>470</v>
      </c>
      <c r="E301" s="16" t="n">
        <v>12</v>
      </c>
      <c r="F301" s="14">
        <f>E301*20/100</f>
        <v>2.39999999999999991</v>
      </c>
      <c r="G301" s="36">
        <f>E301+F301</f>
        <v>14.4000000000000004</v>
      </c>
    </row>
    <row r="302" spans="2:7" ht="18.75" customHeight="1">
      <c r="B302" s="13" t="s">
        <v>587</v>
      </c>
      <c r="C302" s="12" t="s">
        <v>588</v>
      </c>
      <c r="D302" s="7" t="s">
        <v>470</v>
      </c>
      <c r="E302" s="16" t="n">
        <v>30</v>
      </c>
      <c r="F302" s="14">
        <f>E302*20/100</f>
        <v>6</v>
      </c>
      <c r="G302" s="36">
        <f>E302+F302</f>
        <v>36</v>
      </c>
    </row>
    <row r="303" spans="2:7" ht="54.75" customHeight="1">
      <c r="B303" s="13" t="s">
        <v>589</v>
      </c>
      <c r="C303" s="12" t="s">
        <v>590</v>
      </c>
      <c r="D303" s="7" t="s">
        <v>470</v>
      </c>
      <c r="E303" s="16" t="n">
        <v>53</v>
      </c>
      <c r="F303" s="14">
        <f>E303*20/100</f>
        <v>10.5999999999999996</v>
      </c>
      <c r="G303" s="36">
        <f>E303+F303</f>
        <v>63.6000000000000014</v>
      </c>
    </row>
    <row r="304" spans="2:7" ht="18.75" customHeight="1">
      <c r="B304" s="13" t="s">
        <v>591</v>
      </c>
      <c r="C304" s="12" t="s">
        <v>592</v>
      </c>
      <c r="D304" s="7"/>
      <c r="E304" s="16"/>
      <c r="F304" s="14"/>
      <c r="G304" s="36"/>
    </row>
    <row r="305" spans="2:7" ht="18.75" customHeight="1">
      <c r="B305" s="13" t="s">
        <v>593</v>
      </c>
      <c r="C305" s="12" t="s">
        <v>594</v>
      </c>
      <c r="D305" s="7" t="s">
        <v>470</v>
      </c>
      <c r="E305" s="16" t="n">
        <v>24</v>
      </c>
      <c r="F305" s="14">
        <f>E305*20/100</f>
        <v>4.79999999999999982</v>
      </c>
      <c r="G305" s="36">
        <f>E305+F305</f>
        <v>28.8000000000000007</v>
      </c>
    </row>
    <row r="306" spans="2:7" ht="18.75" customHeight="1">
      <c r="B306" s="13" t="s">
        <v>595</v>
      </c>
      <c r="C306" s="12" t="s">
        <v>596</v>
      </c>
      <c r="D306" s="7" t="s">
        <v>470</v>
      </c>
      <c r="E306" s="16" t="n">
        <v>18</v>
      </c>
      <c r="F306" s="14">
        <f>E306*20/100</f>
        <v>3.60000000000000009</v>
      </c>
      <c r="G306" s="36">
        <f>E306+F306</f>
        <v>21.6000000000000014</v>
      </c>
    </row>
    <row r="307" spans="2:7" ht="18.75" customHeight="1">
      <c r="B307" s="13" t="s">
        <v>597</v>
      </c>
      <c r="C307" s="12" t="s">
        <v>474</v>
      </c>
      <c r="D307" s="7" t="s">
        <v>470</v>
      </c>
      <c r="E307" s="16" t="n">
        <v>21</v>
      </c>
      <c r="F307" s="14">
        <f>E307*20/100</f>
        <v>4.20000000000000018</v>
      </c>
      <c r="G307" s="36">
        <f>E307+F307</f>
        <v>25.1999999999999993</v>
      </c>
    </row>
    <row r="308" spans="2:7" ht="18.75" customHeight="1">
      <c r="B308" s="13" t="s">
        <v>598</v>
      </c>
      <c r="C308" s="12" t="s">
        <v>476</v>
      </c>
      <c r="D308" s="7" t="s">
        <v>470</v>
      </c>
      <c r="E308" s="16" t="n">
        <v>4</v>
      </c>
      <c r="F308" s="14">
        <f>E308*20/100</f>
        <v>0.8</v>
      </c>
      <c r="G308" s="36">
        <f>E308+F308</f>
        <v>4.79999999999999982</v>
      </c>
    </row>
    <row r="309" spans="2:7" ht="77.25" customHeight="1">
      <c r="B309" s="13" t="s">
        <v>599</v>
      </c>
      <c r="C309" s="12" t="s">
        <v>600</v>
      </c>
      <c r="D309" s="7" t="s">
        <v>470</v>
      </c>
      <c r="E309" s="16" t="n">
        <v>12</v>
      </c>
      <c r="F309" s="14">
        <f>E309*20/100</f>
        <v>2.39999999999999991</v>
      </c>
      <c r="G309" s="36">
        <f>E309+F309</f>
        <v>14.4000000000000004</v>
      </c>
    </row>
    <row r="310" spans="2:7" ht="71.65" customHeight="1">
      <c r="B310" s="13" t="s">
        <v>601</v>
      </c>
      <c r="C310" s="12" t="s">
        <v>602</v>
      </c>
      <c r="D310" s="7" t="s">
        <v>470</v>
      </c>
      <c r="E310" s="16" t="n">
        <v>26</v>
      </c>
      <c r="F310" s="14">
        <f>E310*20/100</f>
        <v>5.20000000000000018</v>
      </c>
      <c r="G310" s="36">
        <f>E310+F310</f>
        <v>31.1999999999999993</v>
      </c>
    </row>
    <row r="311" spans="2:7" ht="57.60" customHeight="1">
      <c r="B311" s="13" t="s">
        <v>603</v>
      </c>
      <c r="C311" s="12" t="s">
        <v>604</v>
      </c>
      <c r="D311" s="7"/>
      <c r="E311" s="16"/>
      <c r="F311" s="14"/>
      <c r="G311" s="36"/>
    </row>
    <row r="312" spans="2:7" ht="18.75" customHeight="1">
      <c r="B312" s="13" t="s">
        <v>605</v>
      </c>
      <c r="C312" s="12" t="s">
        <v>482</v>
      </c>
      <c r="D312" s="7" t="s">
        <v>470</v>
      </c>
      <c r="E312" s="16" t="n">
        <v>25</v>
      </c>
      <c r="F312" s="14">
        <f>E312*20/100</f>
        <v>5</v>
      </c>
      <c r="G312" s="36">
        <f>E312+F312</f>
        <v>30</v>
      </c>
    </row>
    <row r="313" spans="2:7" ht="18.75" customHeight="1">
      <c r="B313" s="13" t="s">
        <v>606</v>
      </c>
      <c r="C313" s="12" t="s">
        <v>484</v>
      </c>
      <c r="D313" s="7" t="s">
        <v>470</v>
      </c>
      <c r="E313" s="16" t="n">
        <v>16</v>
      </c>
      <c r="F313" s="14">
        <f>E313*20/100</f>
        <v>3.20000000000000018</v>
      </c>
      <c r="G313" s="36">
        <f>E313+F313</f>
        <v>19.1999999999999993</v>
      </c>
    </row>
    <row r="314" spans="2:7" ht="18.75" customHeight="1">
      <c r="B314" s="13" t="s">
        <v>607</v>
      </c>
      <c r="C314" s="12" t="s">
        <v>486</v>
      </c>
      <c r="D314" s="7" t="s">
        <v>470</v>
      </c>
      <c r="E314" s="62" t="n">
        <v>0.5</v>
      </c>
      <c r="F314" s="14">
        <f>E314*20/100</f>
        <v>0.1</v>
      </c>
      <c r="G314" s="36">
        <f>E314+F314</f>
        <v>0.6</v>
      </c>
    </row>
    <row r="315" spans="2:7" ht="18.75" customHeight="1">
      <c r="B315" s="13" t="s">
        <v>608</v>
      </c>
      <c r="C315" s="12" t="s">
        <v>488</v>
      </c>
      <c r="D315" s="7" t="s">
        <v>470</v>
      </c>
      <c r="E315" s="62" t="n">
        <v>0.5</v>
      </c>
      <c r="F315" s="14">
        <f>E315*20/100</f>
        <v>0.1</v>
      </c>
      <c r="G315" s="36">
        <f>E315+F315</f>
        <v>0.6</v>
      </c>
    </row>
    <row r="316" spans="2:7" ht="18.75" customHeight="1">
      <c r="B316" s="13" t="s">
        <v>609</v>
      </c>
      <c r="C316" s="12" t="s">
        <v>490</v>
      </c>
      <c r="D316" s="7" t="s">
        <v>470</v>
      </c>
      <c r="E316" s="17" t="n">
        <v>0.25</v>
      </c>
      <c r="F316" s="14">
        <f>E316*20/100</f>
        <v>0.05</v>
      </c>
      <c r="G316" s="36">
        <f>E316+F316</f>
        <v>0.3</v>
      </c>
    </row>
    <row r="317" spans="2:7" ht="18.75" customHeight="1">
      <c r="B317" s="13" t="s">
        <v>610</v>
      </c>
      <c r="C317" s="12" t="s">
        <v>492</v>
      </c>
      <c r="D317" s="7" t="s">
        <v>470</v>
      </c>
      <c r="E317" s="17" t="n">
        <v>0.25</v>
      </c>
      <c r="F317" s="14">
        <f>E317*20/100</f>
        <v>0.05</v>
      </c>
      <c r="G317" s="36">
        <f>E317+F317</f>
        <v>0.3</v>
      </c>
    </row>
    <row r="318" spans="2:7" ht="204.60" customHeight="1">
      <c r="B318" s="13" t="s">
        <v>611</v>
      </c>
      <c r="C318" s="12" t="s">
        <v>612</v>
      </c>
      <c r="D318" s="7"/>
      <c r="E318" s="16"/>
      <c r="F318" s="14"/>
      <c r="G318" s="36"/>
    </row>
    <row r="319" spans="2:7" ht="18.75" customHeight="1">
      <c r="B319" s="13" t="s">
        <v>613</v>
      </c>
      <c r="C319" s="12" t="s">
        <v>518</v>
      </c>
      <c r="D319" s="7" t="s">
        <v>470</v>
      </c>
      <c r="E319" s="16" t="n">
        <v>9</v>
      </c>
      <c r="F319" s="14">
        <f>E319*20/100</f>
        <v>1.8</v>
      </c>
      <c r="G319" s="36">
        <f>E319+F319</f>
        <v>10.8000000000000007</v>
      </c>
    </row>
    <row r="320" spans="2:7" ht="18.75" customHeight="1">
      <c r="B320" s="13" t="s">
        <v>614</v>
      </c>
      <c r="C320" s="12" t="s">
        <v>520</v>
      </c>
      <c r="D320" s="7" t="s">
        <v>470</v>
      </c>
      <c r="E320" s="16" t="n">
        <v>17</v>
      </c>
      <c r="F320" s="14">
        <f>E320*20/100</f>
        <v>3.39999999999999991</v>
      </c>
      <c r="G320" s="36">
        <f>E320+F320</f>
        <v>20.3999999999999986</v>
      </c>
    </row>
    <row r="321" spans="2:7" ht="18.75" customHeight="1">
      <c r="B321" s="13" t="s">
        <v>615</v>
      </c>
      <c r="C321" s="12" t="s">
        <v>542</v>
      </c>
      <c r="D321" s="7" t="s">
        <v>470</v>
      </c>
      <c r="E321" s="16" t="n">
        <v>60</v>
      </c>
      <c r="F321" s="14">
        <f>E321*20/100</f>
        <v>12</v>
      </c>
      <c r="G321" s="36">
        <f>E321+F321</f>
        <v>72</v>
      </c>
    </row>
    <row r="322" spans="2:7" ht="18.75" customHeight="1">
      <c r="B322" s="13" t="s">
        <v>616</v>
      </c>
      <c r="C322" s="12" t="s">
        <v>617</v>
      </c>
      <c r="D322" s="7" t="s">
        <v>470</v>
      </c>
      <c r="E322" s="16" t="n">
        <v>144</v>
      </c>
      <c r="F322" s="14">
        <f>E322*20/100</f>
        <v>28.8000000000000007</v>
      </c>
      <c r="G322" s="36">
        <f>E322+F322</f>
        <v>172.800000000000011</v>
      </c>
    </row>
    <row r="323" spans="2:7" ht="18.75" customHeight="1">
      <c r="B323" s="13" t="s">
        <v>618</v>
      </c>
      <c r="C323" s="12" t="s">
        <v>619</v>
      </c>
      <c r="D323" s="7" t="s">
        <v>470</v>
      </c>
      <c r="E323" s="16" t="n">
        <v>180</v>
      </c>
      <c r="F323" s="14">
        <f>E323*20/100</f>
        <v>36</v>
      </c>
      <c r="G323" s="36">
        <f>E323+F323</f>
        <v>216</v>
      </c>
    </row>
    <row r="324" spans="2:7" ht="60" customHeight="1">
      <c r="B324" s="13" t="s">
        <v>620</v>
      </c>
      <c r="C324" s="12" t="s">
        <v>621</v>
      </c>
      <c r="D324" s="7" t="s">
        <v>470</v>
      </c>
      <c r="E324" s="16" t="n">
        <v>19</v>
      </c>
      <c r="F324" s="14">
        <f>E324*20/100</f>
        <v>3.79999999999999982</v>
      </c>
      <c r="G324" s="36">
        <f>E324+F324</f>
        <v>22.8000000000000007</v>
      </c>
    </row>
    <row r="325" spans="2:7" ht="72" customHeight="1">
      <c r="B325" s="13" t="s">
        <v>622</v>
      </c>
      <c r="C325" s="12" t="s">
        <v>623</v>
      </c>
      <c r="D325" s="7"/>
      <c r="E325" s="16"/>
      <c r="F325" s="14"/>
      <c r="G325" s="36"/>
    </row>
    <row r="326" spans="2:7" ht="18.75" customHeight="1">
      <c r="B326" s="13" t="s">
        <v>624</v>
      </c>
      <c r="C326" s="12" t="s">
        <v>625</v>
      </c>
      <c r="D326" s="7" t="s">
        <v>470</v>
      </c>
      <c r="E326" s="16" t="n">
        <v>6</v>
      </c>
      <c r="F326" s="14">
        <f>E326*20/100</f>
        <v>1.19999999999999996</v>
      </c>
      <c r="G326" s="36">
        <f>E326+F326</f>
        <v>7.20000000000000018</v>
      </c>
    </row>
    <row r="327" spans="2:7" ht="18.75" customHeight="1">
      <c r="B327" s="13" t="s">
        <v>626</v>
      </c>
      <c r="C327" s="12" t="s">
        <v>627</v>
      </c>
      <c r="D327" s="7" t="s">
        <v>470</v>
      </c>
      <c r="E327" s="16" t="n">
        <v>12</v>
      </c>
      <c r="F327" s="14">
        <f>E327*20/100</f>
        <v>2.39999999999999991</v>
      </c>
      <c r="G327" s="36">
        <f>E327+F327</f>
        <v>14.4000000000000004</v>
      </c>
    </row>
    <row r="328" spans="2:7" ht="18.75" customHeight="1">
      <c r="B328" s="13" t="s">
        <v>628</v>
      </c>
      <c r="C328" s="12" t="s">
        <v>629</v>
      </c>
      <c r="D328" s="7" t="s">
        <v>470</v>
      </c>
      <c r="E328" s="16" t="n">
        <v>24</v>
      </c>
      <c r="F328" s="14">
        <f>E328*20/100</f>
        <v>4.79999999999999982</v>
      </c>
      <c r="G328" s="36">
        <f>E328+F328</f>
        <v>28.8000000000000007</v>
      </c>
    </row>
    <row r="329" spans="2:7" ht="18.75" customHeight="1">
      <c r="B329" s="13" t="s">
        <v>630</v>
      </c>
      <c r="C329" s="12" t="s">
        <v>631</v>
      </c>
      <c r="D329" s="7" t="s">
        <v>470</v>
      </c>
      <c r="E329" s="16" t="n">
        <v>36</v>
      </c>
      <c r="F329" s="14">
        <f>E329*20/100</f>
        <v>7.20000000000000018</v>
      </c>
      <c r="G329" s="36">
        <f>E329+F329</f>
        <v>43.2000000000000028</v>
      </c>
    </row>
    <row r="330" spans="2:7" ht="18.75" customHeight="1">
      <c r="B330" s="13" t="s">
        <v>632</v>
      </c>
      <c r="C330" s="12" t="s">
        <v>633</v>
      </c>
      <c r="D330" s="7" t="s">
        <v>470</v>
      </c>
      <c r="E330" s="16" t="n">
        <v>48</v>
      </c>
      <c r="F330" s="14">
        <f>E330*20/100</f>
        <v>9.59999999999999964</v>
      </c>
      <c r="G330" s="36">
        <f>E330+F330</f>
        <v>57.6000000000000014</v>
      </c>
    </row>
    <row r="331" spans="2:7" ht="189" customHeight="1">
      <c r="B331" s="13" t="s">
        <v>634</v>
      </c>
      <c r="C331" s="12" t="s">
        <v>635</v>
      </c>
      <c r="D331" s="7" t="s">
        <v>470</v>
      </c>
      <c r="E331" s="16" t="n">
        <v>24</v>
      </c>
      <c r="F331" s="14">
        <f>E331*20/100</f>
        <v>4.79999999999999982</v>
      </c>
      <c r="G331" s="36">
        <f>E331+F331</f>
        <v>28.8000000000000007</v>
      </c>
    </row>
    <row r="332" spans="2:7" ht="54" customHeight="1">
      <c r="B332" s="13" t="s">
        <v>636</v>
      </c>
      <c r="C332" s="12" t="s">
        <v>637</v>
      </c>
      <c r="D332" s="7" t="s">
        <v>470</v>
      </c>
      <c r="E332" s="16" t="n">
        <v>24</v>
      </c>
      <c r="F332" s="14">
        <f>E332*20/100</f>
        <v>4.79999999999999982</v>
      </c>
      <c r="G332" s="36">
        <f>E332+F332</f>
        <v>28.8000000000000007</v>
      </c>
    </row>
    <row r="333" spans="2:7" ht="34.50" customHeight="1">
      <c r="B333" s="13" t="s">
        <v>638</v>
      </c>
      <c r="C333" s="12" t="s">
        <v>639</v>
      </c>
      <c r="D333" s="7" t="s">
        <v>470</v>
      </c>
      <c r="E333" s="16" t="n">
        <v>50</v>
      </c>
      <c r="F333" s="14">
        <f>E333*20/100</f>
        <v>10</v>
      </c>
      <c r="G333" s="36">
        <f>E333+F333</f>
        <v>60</v>
      </c>
    </row>
    <row r="334" spans="2:7" ht="36.20" customHeight="1">
      <c r="B334" s="13" t="s">
        <v>640</v>
      </c>
      <c r="C334" s="12" t="s">
        <v>641</v>
      </c>
      <c r="D334" s="7" t="s">
        <v>470</v>
      </c>
      <c r="E334" s="16" t="n">
        <v>180</v>
      </c>
      <c r="F334" s="14">
        <f>E334*20/100</f>
        <v>36</v>
      </c>
      <c r="G334" s="36">
        <f>E334+F334</f>
        <v>216</v>
      </c>
    </row>
    <row r="335" spans="2:7" ht="32.10" customHeight="1">
      <c r="B335" s="13" t="s">
        <v>642</v>
      </c>
      <c r="C335" s="12" t="s">
        <v>643</v>
      </c>
      <c r="D335" s="7" t="s">
        <v>470</v>
      </c>
      <c r="E335" s="16" t="n">
        <v>21</v>
      </c>
      <c r="F335" s="14">
        <f>E335*20/100</f>
        <v>4.20000000000000018</v>
      </c>
      <c r="G335" s="36">
        <f>E335+F335</f>
        <v>25.1999999999999993</v>
      </c>
    </row>
    <row r="336" spans="2:7" ht="53.45" customHeight="1">
      <c r="B336" s="13" t="s">
        <v>644</v>
      </c>
      <c r="C336" s="12" t="s">
        <v>645</v>
      </c>
      <c r="D336" s="7" t="s">
        <v>470</v>
      </c>
      <c r="E336" s="16" t="n">
        <v>12</v>
      </c>
      <c r="F336" s="14">
        <f>E336*20/100</f>
        <v>2.39999999999999991</v>
      </c>
      <c r="G336" s="36">
        <f>E336+F336</f>
        <v>14.4000000000000004</v>
      </c>
    </row>
    <row r="337" spans="2:7" ht="52.90" customHeight="1">
      <c r="B337" s="13" t="s">
        <v>646</v>
      </c>
      <c r="C337" s="12" t="s">
        <v>647</v>
      </c>
      <c r="D337" s="7" t="s">
        <v>470</v>
      </c>
      <c r="E337" s="16" t="n">
        <v>32</v>
      </c>
      <c r="F337" s="14">
        <f>E337*20/100</f>
        <v>6.40000000000000036</v>
      </c>
      <c r="G337" s="36">
        <f>E337+F337</f>
        <v>38.3999999999999986</v>
      </c>
    </row>
    <row r="338" spans="2:7" ht="39" customHeight="1">
      <c r="B338" s="13" t="s">
        <v>648</v>
      </c>
      <c r="C338" s="12" t="s">
        <v>649</v>
      </c>
      <c r="D338" s="7" t="s">
        <v>470</v>
      </c>
      <c r="E338" s="16" t="n">
        <v>79</v>
      </c>
      <c r="F338" s="14">
        <f>E338*20/100</f>
        <v>15.8000000000000007</v>
      </c>
      <c r="G338" s="36">
        <f>E338+F338</f>
        <v>94.7999999999999972</v>
      </c>
    </row>
    <row r="339" spans="2:7" ht="32.10" customHeight="1">
      <c r="B339" s="13" t="s">
        <v>650</v>
      </c>
      <c r="C339" s="12" t="s">
        <v>651</v>
      </c>
      <c r="D339" s="7" t="s">
        <v>470</v>
      </c>
      <c r="E339" s="16" t="n">
        <v>80</v>
      </c>
      <c r="F339" s="14">
        <f>E339*20/100</f>
        <v>16</v>
      </c>
      <c r="G339" s="36">
        <f>E339+F339</f>
        <v>96</v>
      </c>
    </row>
    <row r="340" spans="2:7" ht="51.60" customHeight="1">
      <c r="B340" s="13" t="s">
        <v>652</v>
      </c>
      <c r="C340" s="12" t="s">
        <v>653</v>
      </c>
      <c r="D340" s="7" t="s">
        <v>654</v>
      </c>
      <c r="E340" s="16" t="n">
        <v>39</v>
      </c>
      <c r="F340" s="14">
        <f>E340*20/100</f>
        <v>7.79999999999999982</v>
      </c>
      <c r="G340" s="36">
        <f>E340+F340</f>
        <v>46.7999999999999972</v>
      </c>
    </row>
    <row r="341" spans="2:7" ht="133.90" customHeight="1">
      <c r="B341" s="13" t="s">
        <v>655</v>
      </c>
      <c r="C341" s="12" t="s">
        <v>656</v>
      </c>
      <c r="D341" s="7" t="s">
        <v>654</v>
      </c>
      <c r="E341" s="16" t="n">
        <v>124</v>
      </c>
      <c r="F341" s="14">
        <f>E341*20/100</f>
        <v>24.8000000000000007</v>
      </c>
      <c r="G341" s="36">
        <f>E341+F341</f>
        <v>148.800000000000011</v>
      </c>
    </row>
    <row r="342" spans="2:7" ht="178.15" customHeight="1">
      <c r="B342" s="57" t="s">
        <v>657</v>
      </c>
      <c r="C342" s="57"/>
      <c r="D342" s="57"/>
      <c r="E342" s="57"/>
      <c r="F342" s="57"/>
      <c r="G342" s="57"/>
    </row>
    <row r="343" spans="2:7" ht="214.90" customHeight="1">
      <c r="B343" s="58"/>
      <c r="C343" s="58"/>
      <c r="D343" s="58"/>
      <c r="E343" s="58"/>
      <c r="F343" s="58"/>
      <c r="G343" s="58"/>
    </row>
    <row r="344" spans="2:7" ht="408.75" customHeight="1">
      <c r="B344" s="58"/>
      <c r="C344" s="58"/>
      <c r="D344" s="58"/>
      <c r="E344" s="58"/>
      <c r="F344" s="58"/>
      <c r="G344" s="58"/>
    </row>
    <row r="345" spans="2:7" ht="40.15" customHeight="1">
      <c r="B345" s="59" t="s">
        <v>658</v>
      </c>
      <c r="C345" s="59"/>
      <c r="D345" s="59"/>
      <c r="E345" s="59"/>
      <c r="F345" s="59"/>
      <c r="G345" s="59"/>
    </row>
    <row r="346" spans="2:7" ht="55.50" customHeight="1">
      <c r="B346" s="39" t="s">
        <v>659</v>
      </c>
      <c r="C346" s="12" t="s">
        <v>660</v>
      </c>
      <c r="D346" s="7" t="s">
        <v>661</v>
      </c>
      <c r="E346" s="16" t="s">
        <v>662</v>
      </c>
      <c r="F346" s="35"/>
      <c r="G346" s="16" t="s">
        <v>662</v>
      </c>
    </row>
    <row r="347" spans="2:7" ht="40.15" customHeight="1">
      <c r="B347" s="27" t="s">
        <v>663</v>
      </c>
      <c r="C347" s="12" t="s">
        <v>664</v>
      </c>
      <c r="D347" s="7" t="s">
        <v>665</v>
      </c>
      <c r="E347" s="16" t="s">
        <v>662</v>
      </c>
      <c r="F347" s="35"/>
      <c r="G347" s="16" t="s">
        <v>662</v>
      </c>
    </row>
    <row r="348" spans="2:7" ht="40.15" customHeight="1">
      <c r="B348" s="27" t="s">
        <v>666</v>
      </c>
      <c r="C348" s="12" t="s">
        <v>667</v>
      </c>
      <c r="D348" s="7" t="s">
        <v>668</v>
      </c>
      <c r="E348" s="16" t="n">
        <v>69</v>
      </c>
      <c r="F348" s="14">
        <f>E348*20/100</f>
        <v>13.8000000000000007</v>
      </c>
      <c r="G348" s="36">
        <f>E348+F348</f>
        <v>82.7999999999999972</v>
      </c>
    </row>
    <row r="349" spans="2:7" ht="58.15" customHeight="1">
      <c r="B349" s="27" t="s">
        <v>669</v>
      </c>
      <c r="C349" s="12" t="s">
        <v>670</v>
      </c>
      <c r="D349" s="7" t="s">
        <v>671</v>
      </c>
      <c r="E349" s="16" t="n">
        <v>7</v>
      </c>
      <c r="F349" s="14">
        <f>E349*20/100</f>
        <v>1.39999999999999991</v>
      </c>
      <c r="G349" s="36">
        <f>E349+F349</f>
        <v>8.40000000000000036</v>
      </c>
    </row>
    <row r="350" spans="2:7" ht="40.15" customHeight="1">
      <c r="B350" s="27" t="s">
        <v>672</v>
      </c>
      <c r="C350" s="12" t="s">
        <v>673</v>
      </c>
      <c r="D350" s="7" t="s">
        <v>674</v>
      </c>
      <c r="E350" s="16" t="n">
        <v>41</v>
      </c>
      <c r="F350" s="14">
        <f>E350*20/100</f>
        <v>8.19999999999999929</v>
      </c>
      <c r="G350" s="36">
        <f>E350+F350</f>
        <v>49.2000000000000028</v>
      </c>
    </row>
    <row r="351" spans="2:7" ht="78" customHeight="1">
      <c r="B351" s="27" t="s">
        <v>675</v>
      </c>
      <c r="C351" s="12" t="s">
        <v>676</v>
      </c>
      <c r="D351" s="7" t="s">
        <v>470</v>
      </c>
      <c r="E351" s="16" t="n">
        <v>25</v>
      </c>
      <c r="F351" s="14">
        <f>E351*20/100</f>
        <v>5</v>
      </c>
      <c r="G351" s="36">
        <f>E351+F351</f>
        <v>30</v>
      </c>
    </row>
    <row r="352" spans="2:7" ht="46.50" customHeight="1">
      <c r="B352" s="27" t="s">
        <v>677</v>
      </c>
      <c r="C352" s="12" t="s">
        <v>678</v>
      </c>
      <c r="D352" s="7" t="s">
        <v>679</v>
      </c>
      <c r="E352" s="16" t="n">
        <v>210</v>
      </c>
      <c r="F352" s="14">
        <f>E352*20/100</f>
        <v>42</v>
      </c>
      <c r="G352" s="36">
        <f>E352+F352</f>
        <v>252</v>
      </c>
    </row>
    <row r="353" spans="2:7" ht="40.15" customHeight="1">
      <c r="B353" s="27" t="s">
        <v>680</v>
      </c>
      <c r="C353" s="12" t="s">
        <v>681</v>
      </c>
      <c r="D353" s="14" t="s">
        <v>679</v>
      </c>
      <c r="E353" s="16" t="n">
        <v>82</v>
      </c>
      <c r="F353" s="14">
        <f>E353*20/100</f>
        <v>16.3999999999999986</v>
      </c>
      <c r="G353" s="36">
        <f>E353+F353</f>
        <v>98.4000000000000057</v>
      </c>
    </row>
    <row r="354" spans="2:7" ht="40.15" customHeight="1">
      <c r="B354" s="27" t="s">
        <v>682</v>
      </c>
      <c r="C354" s="12" t="s">
        <v>683</v>
      </c>
      <c r="D354" s="14" t="s">
        <v>679</v>
      </c>
      <c r="E354" s="16" t="n">
        <v>96</v>
      </c>
      <c r="F354" s="14">
        <f>E354*20/100</f>
        <v>19.1999999999999993</v>
      </c>
      <c r="G354" s="36">
        <f>E354+F354</f>
        <v>115.200000000000003</v>
      </c>
    </row>
    <row r="355" spans="2:7" ht="40.15" customHeight="1">
      <c r="B355" s="27" t="s">
        <v>684</v>
      </c>
      <c r="C355" s="12" t="s">
        <v>685</v>
      </c>
      <c r="D355" s="14" t="s">
        <v>679</v>
      </c>
      <c r="E355" s="16" t="n">
        <v>45</v>
      </c>
      <c r="F355" s="14">
        <f>E355*20/100</f>
        <v>9</v>
      </c>
      <c r="G355" s="36">
        <f>E355+F355</f>
        <v>54</v>
      </c>
    </row>
    <row r="356" spans="2:7" ht="84.60" customHeight="1">
      <c r="B356" s="57" t="s">
        <v>686</v>
      </c>
      <c r="C356" s="57"/>
      <c r="D356" s="57"/>
      <c r="E356" s="57"/>
      <c r="F356" s="57"/>
      <c r="G356" s="57"/>
    </row>
    <row r="357" spans="2:7" ht="166.90" customHeight="1">
      <c r="B357" s="58"/>
      <c r="C357" s="58"/>
      <c r="D357" s="58"/>
      <c r="E357" s="58"/>
      <c r="F357" s="58"/>
      <c r="G357" s="58"/>
    </row>
    <row r="358" spans="2:7" ht="158.45" customHeight="1">
      <c r="B358" s="58"/>
      <c r="C358" s="58"/>
      <c r="D358" s="58"/>
      <c r="E358" s="58"/>
      <c r="F358" s="58"/>
      <c r="G358" s="58"/>
    </row>
    <row r="359" spans="2:7" ht="40.15" customHeight="1">
      <c r="B359" s="40" t="s">
        <v>687</v>
      </c>
      <c r="C359" s="40"/>
      <c r="D359" s="40"/>
      <c r="E359" s="40"/>
      <c r="F359" s="40"/>
      <c r="G359" s="40"/>
    </row>
    <row r="360" spans="2:7" ht="54.95" customHeight="1">
      <c r="B360" s="29" t="s">
        <v>688</v>
      </c>
      <c r="C360" s="8" t="s">
        <v>689</v>
      </c>
      <c r="D360" s="19"/>
      <c r="E360" s="15"/>
      <c r="F360" s="35"/>
      <c r="G360" s="35"/>
    </row>
    <row r="361" spans="2:7">
      <c r="B361" s="29" t="s">
        <v>690</v>
      </c>
      <c r="C361" s="8" t="s">
        <v>691</v>
      </c>
      <c r="D361" s="19" t="s">
        <v>470</v>
      </c>
      <c r="E361" s="16" t="n">
        <v>360</v>
      </c>
      <c r="F361" s="14">
        <f>E361*20/100</f>
        <v>72</v>
      </c>
      <c r="G361" s="36">
        <f>E361+F361</f>
        <v>432</v>
      </c>
    </row>
    <row r="362" spans="2:7">
      <c r="B362" s="29" t="s">
        <v>692</v>
      </c>
      <c r="C362" s="8" t="s">
        <v>693</v>
      </c>
      <c r="D362" s="19"/>
      <c r="E362" s="15"/>
      <c r="F362" s="14"/>
      <c r="G362" s="36"/>
    </row>
    <row r="363" spans="2:7">
      <c r="B363" s="29" t="s">
        <v>694</v>
      </c>
      <c r="C363" s="8" t="s">
        <v>695</v>
      </c>
      <c r="D363" s="19" t="s">
        <v>470</v>
      </c>
      <c r="E363" s="16" t="n">
        <v>1565</v>
      </c>
      <c r="F363" s="14">
        <f>E363*20/100</f>
        <v>313</v>
      </c>
      <c r="G363" s="36">
        <f>E363+F363</f>
        <v>1878</v>
      </c>
    </row>
    <row r="364" spans="2:7">
      <c r="B364" s="29" t="s">
        <v>696</v>
      </c>
      <c r="C364" s="8" t="s">
        <v>697</v>
      </c>
      <c r="D364" s="19" t="s">
        <v>470</v>
      </c>
      <c r="E364" s="16" t="n">
        <v>500</v>
      </c>
      <c r="F364" s="14">
        <f>E364*20/100</f>
        <v>100</v>
      </c>
      <c r="G364" s="36">
        <f>E364+F364</f>
        <v>600</v>
      </c>
    </row>
    <row r="365" spans="2:7">
      <c r="B365" s="29" t="s">
        <v>698</v>
      </c>
      <c r="C365" s="8" t="s">
        <v>699</v>
      </c>
      <c r="D365" s="19" t="s">
        <v>470</v>
      </c>
      <c r="E365" s="16" t="n">
        <v>240</v>
      </c>
      <c r="F365" s="14">
        <f>E365*20/100</f>
        <v>48</v>
      </c>
      <c r="G365" s="36">
        <f>E365+F365</f>
        <v>288</v>
      </c>
    </row>
    <row r="366" spans="2:7">
      <c r="B366" s="29" t="s">
        <v>700</v>
      </c>
      <c r="C366" s="8" t="s">
        <v>701</v>
      </c>
      <c r="D366" s="19" t="s">
        <v>470</v>
      </c>
      <c r="E366" s="16" t="n">
        <v>360</v>
      </c>
      <c r="F366" s="14">
        <f>E366*20/100</f>
        <v>72</v>
      </c>
      <c r="G366" s="36">
        <f>E366+F366</f>
        <v>432</v>
      </c>
    </row>
    <row r="367" spans="2:7" ht="95.25" customHeight="1">
      <c r="B367" s="29" t="s">
        <v>702</v>
      </c>
      <c r="C367" s="8" t="s">
        <v>703</v>
      </c>
      <c r="D367" s="19" t="s">
        <v>470</v>
      </c>
      <c r="E367" s="16" t="n">
        <v>540</v>
      </c>
      <c r="F367" s="14">
        <f>E367*20/100</f>
        <v>108</v>
      </c>
      <c r="G367" s="36">
        <f>E367+F367</f>
        <v>648</v>
      </c>
    </row>
    <row r="368" spans="2:7">
      <c r="B368" s="29" t="s">
        <v>704</v>
      </c>
      <c r="C368" s="8" t="s">
        <v>705</v>
      </c>
      <c r="D368" s="19" t="s">
        <v>470</v>
      </c>
      <c r="E368" s="16" t="n">
        <v>750</v>
      </c>
      <c r="F368" s="14">
        <f>E368*20/100</f>
        <v>150</v>
      </c>
      <c r="G368" s="36">
        <f>E368+F368</f>
        <v>900</v>
      </c>
    </row>
    <row r="369" spans="2:7" ht="72.60" customHeight="1">
      <c r="B369" s="53" t="s">
        <v>706</v>
      </c>
      <c r="C369" s="53"/>
      <c r="D369" s="53"/>
      <c r="E369" s="53"/>
      <c r="F369" s="53"/>
      <c r="G369" s="53"/>
    </row>
    <row r="370" spans="2:7">
      <c r="B370" s="60" t="s">
        <v>707</v>
      </c>
      <c r="C370" s="60"/>
      <c r="D370" s="60"/>
      <c r="E370" s="60"/>
      <c r="F370" s="60"/>
      <c r="G370" s="60"/>
    </row>
    <row r="371" spans="2:7">
      <c r="B371" s="29" t="s">
        <v>708</v>
      </c>
      <c r="C371" s="8" t="s">
        <v>709</v>
      </c>
      <c r="D371" s="19" t="s">
        <v>710</v>
      </c>
      <c r="E371" s="16" t="n">
        <v>300</v>
      </c>
      <c r="F371" s="14">
        <f>E371*20/100</f>
        <v>60</v>
      </c>
      <c r="G371" s="36">
        <f>E371+F371</f>
        <v>360</v>
      </c>
    </row>
    <row r="372" spans="2:7">
      <c r="B372" s="30" t="s">
        <v>711</v>
      </c>
      <c r="C372" s="8" t="s">
        <v>712</v>
      </c>
      <c r="D372" s="19" t="s">
        <v>710</v>
      </c>
      <c r="E372" s="16" t="n">
        <v>350</v>
      </c>
      <c r="F372" s="14">
        <f>E372*20/100</f>
        <v>70</v>
      </c>
      <c r="G372" s="36">
        <f>E372+F372</f>
        <v>420</v>
      </c>
    </row>
    <row r="373" spans="2:7">
      <c r="B373" s="30" t="s">
        <v>713</v>
      </c>
      <c r="C373" s="8" t="s">
        <v>714</v>
      </c>
      <c r="D373" s="19" t="s">
        <v>710</v>
      </c>
      <c r="E373" s="16" t="n">
        <v>200</v>
      </c>
      <c r="F373" s="14">
        <f>E373*20/100</f>
        <v>40</v>
      </c>
      <c r="G373" s="36">
        <f>E373+F373</f>
        <v>240</v>
      </c>
    </row>
    <row r="374" spans="2:7">
      <c r="B374" s="30" t="s">
        <v>715</v>
      </c>
      <c r="C374" s="8" t="s">
        <v>716</v>
      </c>
      <c r="D374" s="19" t="s">
        <v>470</v>
      </c>
      <c r="E374" s="16" t="n">
        <v>7</v>
      </c>
      <c r="F374" s="14">
        <f>E374*20/100</f>
        <v>1.39999999999999991</v>
      </c>
      <c r="G374" s="36">
        <f>E374+F374</f>
        <v>8.40000000000000036</v>
      </c>
    </row>
    <row r="375" spans="2:7">
      <c r="B375" s="30" t="s">
        <v>717</v>
      </c>
      <c r="C375" s="8" t="s">
        <v>718</v>
      </c>
      <c r="D375" s="19" t="s">
        <v>470</v>
      </c>
      <c r="E375" s="16" t="n">
        <v>5</v>
      </c>
      <c r="F375" s="14">
        <f>E375*20/100</f>
        <v>1</v>
      </c>
      <c r="G375" s="36">
        <f>E375+F375</f>
        <v>6</v>
      </c>
    </row>
    <row r="376" spans="2:7">
      <c r="B376" s="30" t="s">
        <v>719</v>
      </c>
      <c r="C376" s="8" t="s">
        <v>720</v>
      </c>
      <c r="D376" s="19" t="s">
        <v>470</v>
      </c>
      <c r="E376" s="16" t="n">
        <v>5</v>
      </c>
      <c r="F376" s="14">
        <f>E376*20/100</f>
        <v>1</v>
      </c>
      <c r="G376" s="36">
        <f>E376+F376</f>
        <v>6</v>
      </c>
    </row>
    <row r="377" spans="2:7" ht="87" customHeight="1">
      <c r="B377" s="61" t="s">
        <v>721</v>
      </c>
      <c r="C377" s="61"/>
      <c r="D377" s="61"/>
      <c r="E377" s="61"/>
      <c r="F377" s="61"/>
      <c r="G377" s="61"/>
    </row>
    <row r="378" spans="2:5" ht="41.45" customHeight="1">
      <c r="B378"/>
      <c r="C378"/>
      <c r="D378"/>
      <c r="E378"/>
    </row>
    <row r="379" spans="2:5" ht="32.85" customHeight="1">
      <c r="B379" s="49" t="s">
        <v>722</v>
      </c>
      <c r="C379" s="49"/>
      <c r="D379" s="32"/>
      <c r="E379" s="31" t="s">
        <v>723</v>
      </c>
    </row>
    <row r="380" spans="5:5">
      <c r="E380" s="1"/>
    </row>
    <row r="381" spans="5:5">
      <c r="E381" s="1"/>
    </row>
    <row r="382" spans="2:1264">
      <c r="B382" s="48" t="s">
        <v>724</v>
      </c>
      <c r="C382" s="48"/>
      <c r="E382" s="6" t="s">
        <v>725</v>
      </c>
      <c r="AVP382" t="n">
        <v>0</v>
      </c>
    </row>
    <row r="383" spans="5:5">
      <c r="E383" s="1"/>
    </row>
    <row r="384" spans="5:5">
      <c r="E384" s="1"/>
    </row>
    <row r="385" spans="5:5">
      <c r="E385" s="1"/>
    </row>
    <row r="386" spans="5:5">
      <c r="E386" s="1"/>
    </row>
    <row r="387" spans="5:5">
      <c r="E387" s="1"/>
    </row>
    <row r="388" spans="5:5">
      <c r="E388" s="1"/>
    </row>
    <row r="389" spans="5:5">
      <c r="E389" s="1"/>
    </row>
    <row r="390" spans="5:5">
      <c r="E390" s="1"/>
    </row>
    <row r="391" spans="5:5">
      <c r="E391" s="1"/>
    </row>
    <row r="392" spans="5:5">
      <c r="E392" s="1"/>
    </row>
    <row r="393" spans="5:5">
      <c r="E393" s="1"/>
    </row>
    <row r="394" spans="5:5">
      <c r="E394" s="1"/>
    </row>
    <row r="395" spans="5:5">
      <c r="E395" s="1"/>
    </row>
    <row r="396" spans="5:5">
      <c r="E396" s="1"/>
    </row>
    <row r="397" spans="5:5">
      <c r="E397" s="1"/>
    </row>
    <row r="398" spans="5:5">
      <c r="E398" s="1"/>
    </row>
    <row r="399" spans="5:5">
      <c r="E399" s="1"/>
    </row>
    <row r="400" spans="5:5">
      <c r="E400" s="1"/>
    </row>
    <row r="401" spans="5:5">
      <c r="E401" s="1"/>
    </row>
    <row r="402" spans="5:5">
      <c r="E402" s="1"/>
    </row>
    <row r="403" spans="5:5">
      <c r="E403" s="1"/>
    </row>
    <row r="404" spans="5:5">
      <c r="E404" s="1"/>
    </row>
    <row r="405" spans="5:5">
      <c r="E405" s="1"/>
    </row>
    <row r="406" spans="5:5">
      <c r="E406" s="1"/>
    </row>
    <row r="407" spans="5:5">
      <c r="E407" s="1"/>
    </row>
    <row r="408" spans="5:5">
      <c r="E408" s="1"/>
    </row>
    <row r="409" spans="5:5">
      <c r="E409" s="1"/>
    </row>
    <row r="410" spans="5:5">
      <c r="E410" s="1"/>
    </row>
    <row r="411" spans="5:5">
      <c r="E411" s="1"/>
    </row>
    <row r="412" spans="5:5">
      <c r="E412" s="1"/>
    </row>
    <row r="413" spans="5:5">
      <c r="E413" s="1"/>
    </row>
    <row r="414" spans="5:5">
      <c r="E414" s="1"/>
    </row>
    <row r="415" spans="5:5">
      <c r="E415" s="1"/>
    </row>
    <row r="416" spans="5:5">
      <c r="E416" s="1"/>
    </row>
    <row r="417" spans="5:5">
      <c r="E417" s="1"/>
    </row>
    <row r="418" spans="5:5">
      <c r="E418" s="1"/>
    </row>
    <row r="419" spans="5:5">
      <c r="E419" s="1"/>
    </row>
    <row r="420" spans="5:5">
      <c r="E420" s="1"/>
    </row>
    <row r="421" spans="5:5">
      <c r="E421" s="1"/>
    </row>
    <row r="422" spans="5:5">
      <c r="E422" s="1"/>
    </row>
    <row r="423" spans="5:5">
      <c r="E423" s="1"/>
    </row>
    <row r="424" spans="5:5">
      <c r="E424" s="1"/>
    </row>
    <row r="425" spans="5:5">
      <c r="E425" s="1"/>
    </row>
    <row r="426" spans="5:5">
      <c r="E426" s="1"/>
    </row>
    <row r="427" spans="5:5">
      <c r="E427" s="1"/>
    </row>
    <row r="428" spans="5:5">
      <c r="E428" s="1"/>
    </row>
    <row r="429" spans="5:5">
      <c r="E429" s="1"/>
    </row>
    <row r="430" spans="5:5">
      <c r="E430" s="1"/>
    </row>
    <row r="431" spans="5:5">
      <c r="E431" s="1"/>
    </row>
    <row r="432" spans="5:5">
      <c r="E432" s="1"/>
    </row>
    <row r="433" spans="5:5">
      <c r="E433" s="1"/>
    </row>
    <row r="434" spans="5:5">
      <c r="E434" s="1"/>
    </row>
    <row r="435" spans="5:5">
      <c r="E435" s="1"/>
    </row>
    <row r="436" spans="5:5">
      <c r="E436" s="1"/>
    </row>
    <row r="437" spans="5:5">
      <c r="E437" s="1"/>
    </row>
    <row r="438" spans="5:5">
      <c r="E438" s="1"/>
    </row>
    <row r="439" spans="5:5">
      <c r="E439" s="1"/>
    </row>
    <row r="440" spans="5:5">
      <c r="E440" s="1"/>
    </row>
    <row r="441" spans="5:5">
      <c r="E441" s="1"/>
    </row>
    <row r="442" spans="5:5">
      <c r="E442" s="1"/>
    </row>
    <row r="443" spans="5:5">
      <c r="E443" s="1"/>
    </row>
    <row r="444" spans="5:5">
      <c r="E444" s="1"/>
    </row>
    <row r="445" spans="5:5">
      <c r="E445" s="1"/>
    </row>
    <row r="446" spans="5:5">
      <c r="E446" s="1"/>
    </row>
    <row r="447" spans="5:5">
      <c r="E447" s="1"/>
    </row>
    <row r="448" spans="5:5">
      <c r="E448" s="1"/>
    </row>
    <row r="449" spans="5:5">
      <c r="E449" s="1"/>
    </row>
    <row r="450" spans="5:5">
      <c r="E450" s="1"/>
    </row>
    <row r="451" spans="5:5">
      <c r="E451" s="1"/>
    </row>
    <row r="452" spans="5:5">
      <c r="E452" s="1"/>
    </row>
    <row r="453" spans="5:5">
      <c r="E453" s="1"/>
    </row>
    <row r="454" spans="5:5">
      <c r="E454" s="1"/>
    </row>
    <row r="455" spans="5:5">
      <c r="E455" s="1"/>
    </row>
    <row r="456" spans="5:5">
      <c r="E456" s="1"/>
    </row>
    <row r="457" spans="5:5">
      <c r="E457" s="1"/>
    </row>
    <row r="458" spans="5:5">
      <c r="E458" s="1"/>
    </row>
    <row r="459" spans="5:5">
      <c r="E459" s="1"/>
    </row>
    <row r="460" spans="5:5">
      <c r="E460" s="1"/>
    </row>
    <row r="461" spans="5:5">
      <c r="E461" s="1"/>
    </row>
    <row r="462" spans="5:5">
      <c r="E462" s="1"/>
    </row>
    <row r="463" spans="5:5">
      <c r="E463" s="1"/>
    </row>
    <row r="464" spans="5:5">
      <c r="E464" s="1"/>
    </row>
    <row r="465" spans="5:5">
      <c r="E465" s="1"/>
    </row>
    <row r="466" spans="5:5">
      <c r="E466" s="1"/>
    </row>
    <row r="467" spans="5:5">
      <c r="E467" s="1"/>
    </row>
    <row r="468" spans="5:5">
      <c r="E468" s="1"/>
    </row>
    <row r="469" spans="5:5">
      <c r="E469" s="1"/>
    </row>
    <row r="470" spans="5:5">
      <c r="E470" s="1"/>
    </row>
    <row r="471" spans="5:5">
      <c r="E471" s="1"/>
    </row>
    <row r="472" spans="5:5">
      <c r="E472" s="1"/>
    </row>
    <row r="473" spans="5:5">
      <c r="E473" s="1"/>
    </row>
    <row r="474" spans="5:5">
      <c r="E474" s="1"/>
    </row>
    <row r="475" spans="5:5">
      <c r="E475" s="1"/>
    </row>
    <row r="476" spans="5:5">
      <c r="E476" s="1"/>
    </row>
    <row r="477" spans="5:5">
      <c r="E477" s="1"/>
    </row>
    <row r="478" spans="5:5">
      <c r="E478" s="1"/>
    </row>
    <row r="479" spans="5:5">
      <c r="E479" s="1"/>
    </row>
    <row r="480" spans="5:5">
      <c r="E480" s="1"/>
    </row>
    <row r="481" spans="5:5">
      <c r="E481" s="1"/>
    </row>
    <row r="482" spans="5:5">
      <c r="E482" s="1"/>
    </row>
    <row r="483" spans="5:5">
      <c r="E483" s="1"/>
    </row>
    <row r="484" spans="5:5">
      <c r="E484" s="1"/>
    </row>
    <row r="485" spans="5:5">
      <c r="E485" s="1"/>
    </row>
    <row r="486" spans="5:5">
      <c r="E486" s="1"/>
    </row>
    <row r="487" spans="5:5">
      <c r="E487" s="1"/>
    </row>
    <row r="488" spans="5:5">
      <c r="E488" s="1"/>
    </row>
    <row r="489" spans="5:5">
      <c r="E489" s="1"/>
    </row>
    <row r="490" spans="5:5">
      <c r="E490" s="1"/>
    </row>
    <row r="491" spans="5:5">
      <c r="E491" s="1"/>
    </row>
    <row r="492" spans="5:5">
      <c r="E492" s="1"/>
    </row>
    <row r="493" spans="5:5">
      <c r="E493" s="1"/>
    </row>
    <row r="494" spans="5:5">
      <c r="E494" s="1"/>
    </row>
    <row r="495" spans="5:5">
      <c r="E495" s="1"/>
    </row>
    <row r="496" spans="5:5">
      <c r="E496" s="1"/>
    </row>
    <row r="497" spans="5:5">
      <c r="E497" s="1"/>
    </row>
    <row r="498" spans="5:5">
      <c r="E498" s="1"/>
    </row>
  </sheetData>
  <mergeCells count="35">
    <mergeCell ref="B2:G2"/>
    <mergeCell ref="B3:G3"/>
    <mergeCell ref="B4:G4"/>
    <mergeCell ref="B5:G5"/>
    <mergeCell ref="B8:G8"/>
    <mergeCell ref="B9:G9"/>
    <mergeCell ref="D11:D15"/>
    <mergeCell ref="D18:D19"/>
    <mergeCell ref="D24:D26"/>
    <mergeCell ref="B27:B28"/>
    <mergeCell ref="C27:C28"/>
    <mergeCell ref="E27:E28"/>
    <mergeCell ref="D27:D35"/>
    <mergeCell ref="D37:D42"/>
    <mergeCell ref="D43:D46"/>
    <mergeCell ref="D47:D50"/>
    <mergeCell ref="D51:D59"/>
    <mergeCell ref="D61:D63"/>
    <mergeCell ref="D65:D66"/>
    <mergeCell ref="D67:D69"/>
    <mergeCell ref="D70:D74"/>
    <mergeCell ref="D76:D78"/>
    <mergeCell ref="D82:D86"/>
    <mergeCell ref="B97:G97"/>
    <mergeCell ref="B232:G232"/>
    <mergeCell ref="B233:G233"/>
    <mergeCell ref="B342:G344"/>
    <mergeCell ref="B345:G345"/>
    <mergeCell ref="B356:G358"/>
    <mergeCell ref="B359:G359"/>
    <mergeCell ref="B369:G369"/>
    <mergeCell ref="B370:G370"/>
    <mergeCell ref="B377:G377"/>
    <mergeCell ref="B379:C379"/>
    <mergeCell ref="B382:C382"/>
  </mergeCells>
  <printOptions>
    <extLst>
      <ext uri="smNativeData">
        <pm:pageFlags xmlns:pm="smNativeData" id="1688022916" printRowHead="0" printColHead="0" printHeadLine="0" printFootLine="0" autoHeightHeader="0" autoHeightFooter="0" fitToPageBoth="1"/>
      </ext>
    </extLst>
  </printOptions>
  <pageMargins left="0.250000" right="0.250000" top="0.750000" bottom="0.750000" header="0.300000" footer="0.300000"/>
  <pageSetup paperSize="9" scale="10" fitToWidth="0" fitToHeight="0"/>
  <headerFooter>
    <extLst>
      <ext uri="smNativeData">
        <pm:header xmlns:pm="smNativeData" id="1688022916" l="56" r="56" t="56" b="56" borderId="0" fillId="0" vertical="0"/>
        <pm:footer xmlns:pm="smNativeData" id="1688022916" l="56" r="56" t="56" b="56" borderId="0" fillId="0" vertical="2"/>
        <pm:paperBin xmlns:pm="smNativeData" id="1688022916" Id="0" type="0" value="0"/>
        <pm:paperBin xmlns:pm="smNativeData" id="1688022916" Id="1" type="0" value="0"/>
      </ext>
    </extLst>
  </headerFooter>
  <extLst>
    <ext uri="smNativeData">
      <pm:sheetPrefs xmlns:pm="smNativeData" day="168802291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отдела ОЛДДиВСЭ</dc:creator>
  <cp:keywords/>
  <dc:description/>
  <cp:lastModifiedBy>user</cp:lastModifiedBy>
  <cp:revision>0</cp:revision>
  <cp:lastPrinted>2022-12-26T10:53:32Z</cp:lastPrinted>
  <dcterms:created xsi:type="dcterms:W3CDTF">2019-03-06T06:09:14Z</dcterms:created>
  <dcterms:modified xsi:type="dcterms:W3CDTF">2023-06-29T07:15:16Z</dcterms:modified>
</cp:coreProperties>
</file>