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F36" i="1"/>
  <c r="AT64"/>
  <c r="E64"/>
  <c r="F64"/>
  <c r="G64"/>
  <c r="H64"/>
  <c r="I64"/>
  <c r="J64"/>
  <c r="K64"/>
  <c r="L64"/>
  <c r="M64"/>
  <c r="N64"/>
  <c r="O64"/>
  <c r="P64"/>
  <c r="Q64"/>
  <c r="R64"/>
  <c r="S64"/>
  <c r="T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D64"/>
  <c r="BF50"/>
  <c r="BE61"/>
  <c r="BF61"/>
  <c r="BG61" s="1"/>
  <c r="BE56"/>
  <c r="BF56"/>
  <c r="BG56"/>
  <c r="BE43"/>
  <c r="BF43"/>
  <c r="BG43" s="1"/>
  <c r="BE44"/>
  <c r="BF44"/>
  <c r="BG44" s="1"/>
  <c r="BE45"/>
  <c r="BF45"/>
  <c r="BG45" s="1"/>
  <c r="BE46"/>
  <c r="BF46"/>
  <c r="BE47"/>
  <c r="BF47"/>
  <c r="BG47" s="1"/>
  <c r="BE40"/>
  <c r="BF40"/>
  <c r="BG40"/>
  <c r="E31"/>
  <c r="F31"/>
  <c r="G31"/>
  <c r="H31"/>
  <c r="I31"/>
  <c r="J31"/>
  <c r="K31"/>
  <c r="L31"/>
  <c r="M31"/>
  <c r="N31"/>
  <c r="O31"/>
  <c r="P31"/>
  <c r="Q31"/>
  <c r="R31"/>
  <c r="S31"/>
  <c r="T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D31"/>
  <c r="BE23"/>
  <c r="BF23"/>
  <c r="BE24"/>
  <c r="BG24" s="1"/>
  <c r="BF24"/>
  <c r="BE21"/>
  <c r="BF21"/>
  <c r="BG21"/>
  <c r="BE19"/>
  <c r="BF19"/>
  <c r="BE12"/>
  <c r="BF12"/>
  <c r="BG12" s="1"/>
  <c r="BE13"/>
  <c r="BF13"/>
  <c r="BG13" s="1"/>
  <c r="BE60"/>
  <c r="BF60"/>
  <c r="BG60" s="1"/>
  <c r="BE62"/>
  <c r="BF62"/>
  <c r="BG62" s="1"/>
  <c r="BE63"/>
  <c r="BF63"/>
  <c r="BG63" s="1"/>
  <c r="BE51"/>
  <c r="BF51"/>
  <c r="BG51" s="1"/>
  <c r="BE52"/>
  <c r="BF52"/>
  <c r="BF9"/>
  <c r="BF10"/>
  <c r="BF11"/>
  <c r="BF15"/>
  <c r="BF16"/>
  <c r="BF17"/>
  <c r="BF22"/>
  <c r="BF27"/>
  <c r="BF28"/>
  <c r="BF29"/>
  <c r="BF30"/>
  <c r="BF8"/>
  <c r="BE30"/>
  <c r="BG30" s="1"/>
  <c r="BE29"/>
  <c r="BE17"/>
  <c r="BE11"/>
  <c r="BG52" l="1"/>
  <c r="BG46"/>
  <c r="BG19"/>
  <c r="BG23"/>
  <c r="BE64"/>
  <c r="BG29"/>
  <c r="BG17"/>
  <c r="BG11"/>
  <c r="BE57"/>
  <c r="BF57"/>
  <c r="BE58"/>
  <c r="BF58"/>
  <c r="BE38"/>
  <c r="BF38"/>
  <c r="BE39"/>
  <c r="BF39"/>
  <c r="BE9"/>
  <c r="BG57" l="1"/>
  <c r="BG58"/>
  <c r="BG38"/>
  <c r="BG39"/>
  <c r="BG9"/>
  <c r="BE28"/>
  <c r="BE27"/>
  <c r="BG28" l="1"/>
  <c r="BG27"/>
  <c r="BF49"/>
  <c r="BE49"/>
  <c r="BE37"/>
  <c r="BF37"/>
  <c r="BE41"/>
  <c r="BF41"/>
  <c r="BE50"/>
  <c r="BE55"/>
  <c r="BF55"/>
  <c r="BE36"/>
  <c r="BE10"/>
  <c r="BE15"/>
  <c r="BE16"/>
  <c r="BE22"/>
  <c r="BE8"/>
  <c r="BG15" l="1"/>
  <c r="BG16"/>
  <c r="BG10"/>
  <c r="BG8"/>
  <c r="BG22"/>
  <c r="BG55"/>
  <c r="BG36"/>
  <c r="BG50"/>
  <c r="BG49"/>
  <c r="BG41"/>
  <c r="BG37"/>
  <c r="BF64" l="1"/>
  <c r="BF31"/>
  <c r="BE31"/>
  <c r="BG64" l="1"/>
  <c r="BG31"/>
</calcChain>
</file>

<file path=xl/sharedStrings.xml><?xml version="1.0" encoding="utf-8"?>
<sst xmlns="http://schemas.openxmlformats.org/spreadsheetml/2006/main" count="408" uniqueCount="126">
  <si>
    <t>КАЛЕНДАРНЫЙ УЧЕБНЫЙ ГРАФИК</t>
  </si>
  <si>
    <t xml:space="preserve">по профессии среднего профессионального образования 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</si>
  <si>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</si>
  <si>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</si>
  <si>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</si>
  <si>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</si>
  <si>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</si>
  <si>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</si>
  <si>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</si>
  <si>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</si>
  <si>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</si>
  <si>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</si>
  <si>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</si>
  <si>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</si>
  <si>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</si>
  <si>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</si>
  <si>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</si>
  <si>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</si>
  <si>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</si>
  <si>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ОДБ</t>
  </si>
  <si>
    <t>Базовые образовательные дисциплины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</si>
  <si>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</si>
  <si>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</si>
  <si>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</si>
  <si>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</si>
  <si>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Профильные образовательные дисциплины</t>
  </si>
  <si>
    <t>Общепрофессиональный цикл</t>
  </si>
  <si>
    <t>ОП</t>
  </si>
  <si>
    <t>ОП.03</t>
  </si>
  <si>
    <t>ПМ</t>
  </si>
  <si>
    <t>Профессиональные модули</t>
  </si>
  <si>
    <t>Учебная практика</t>
  </si>
  <si>
    <t>Всего часов в неделю</t>
  </si>
  <si>
    <t>Второй курс</t>
  </si>
  <si>
    <t>Физика</t>
  </si>
  <si>
    <t>Производственная практика</t>
  </si>
  <si>
    <t>ОП.04</t>
  </si>
  <si>
    <r>
      <rPr>
        <b/>
        <sz val="10"/>
        <color indexed="8"/>
        <rFont val="Times New Roman"/>
        <family val="1"/>
        <charset val="204"/>
      </rPr>
      <t>Условные обозначения:</t>
    </r>
    <r>
      <rPr>
        <sz val="10"/>
        <color indexed="8"/>
        <rFont val="Times New Roman"/>
        <family val="1"/>
        <charset val="204"/>
      </rPr>
      <t xml:space="preserve"> Э - экзамен, Эк - экзамен квалификационный по профессиональному модулю; З - зачет, ДЗ - дифференцированный зачет, О - каникулы,                                                                 И - государственная итоговая аттестация</t>
    </r>
  </si>
  <si>
    <t>ПМ.02</t>
  </si>
  <si>
    <t>УП.02</t>
  </si>
  <si>
    <t xml:space="preserve">Общепрофессиональный цикл </t>
  </si>
  <si>
    <t xml:space="preserve">Учебная пракитика </t>
  </si>
  <si>
    <t>ОП.00</t>
  </si>
  <si>
    <t>Безопасность жизнедеятельности</t>
  </si>
  <si>
    <t>дз</t>
  </si>
  <si>
    <t>э</t>
  </si>
  <si>
    <t>Эк</t>
  </si>
  <si>
    <t>Биология</t>
  </si>
  <si>
    <t>География</t>
  </si>
  <si>
    <t>ПП.02</t>
  </si>
  <si>
    <t>И</t>
  </si>
  <si>
    <t>15.01.05 Сварщик (ручной и частично механизированной сварки (наплавки)</t>
  </si>
  <si>
    <t xml:space="preserve">Русский язык  </t>
  </si>
  <si>
    <t>Литература</t>
  </si>
  <si>
    <t>Основы инженерной графики</t>
  </si>
  <si>
    <t>ОП.01</t>
  </si>
  <si>
    <t>ПМ.01</t>
  </si>
  <si>
    <t>МДК 01.01.</t>
  </si>
  <si>
    <t>МДК 01.02.</t>
  </si>
  <si>
    <t>ПП.01</t>
  </si>
  <si>
    <t xml:space="preserve">УП.01 </t>
  </si>
  <si>
    <t>Технология производства сварных конструкций</t>
  </si>
  <si>
    <t>Обществознание</t>
  </si>
  <si>
    <t>Допуски и технические измерения</t>
  </si>
  <si>
    <t>Основы электротехники</t>
  </si>
  <si>
    <t>ОП.05</t>
  </si>
  <si>
    <t>БД</t>
  </si>
  <si>
    <t>БД.01</t>
  </si>
  <si>
    <t>БД.02</t>
  </si>
  <si>
    <t>Э</t>
  </si>
  <si>
    <t>ДЗ</t>
  </si>
  <si>
    <t>БД.03</t>
  </si>
  <si>
    <t>Информатика</t>
  </si>
  <si>
    <t>БД.04</t>
  </si>
  <si>
    <t>БД.05</t>
  </si>
  <si>
    <t>БД.06</t>
  </si>
  <si>
    <t>З</t>
  </si>
  <si>
    <t>БД.07</t>
  </si>
  <si>
    <t>ПД</t>
  </si>
  <si>
    <t>ПД.01</t>
  </si>
  <si>
    <t>Математика</t>
  </si>
  <si>
    <t>ПД.03</t>
  </si>
  <si>
    <t>ПД.04</t>
  </si>
  <si>
    <t>Индивидуальный проект</t>
  </si>
  <si>
    <t>БД.08</t>
  </si>
  <si>
    <t>БД.09</t>
  </si>
  <si>
    <t>БД.10</t>
  </si>
  <si>
    <t>Химия</t>
  </si>
  <si>
    <t>БД.11</t>
  </si>
  <si>
    <t>ОП.02</t>
  </si>
  <si>
    <t>ОП.07</t>
  </si>
  <si>
    <t>Поиск работы, планирование карьеры, адаптация выпускника на рабочем месте</t>
  </si>
  <si>
    <t>ОП.08</t>
  </si>
  <si>
    <t>Основы финансовой грамотности</t>
  </si>
  <si>
    <t>ОП.09</t>
  </si>
  <si>
    <t>МДК.02.01</t>
  </si>
  <si>
    <t>ПМ.03</t>
  </si>
  <si>
    <t>МДК.03.01</t>
  </si>
  <si>
    <t>УП.03</t>
  </si>
  <si>
    <t>ПП.03</t>
  </si>
  <si>
    <t>С-414,424</t>
  </si>
  <si>
    <t>СГ</t>
  </si>
  <si>
    <t>Социально-гуманитарный цикл</t>
  </si>
  <si>
    <t>СГ.05</t>
  </si>
  <si>
    <t>Основы бережливого производства</t>
  </si>
  <si>
    <t>Материаловедение</t>
  </si>
  <si>
    <t>Экологические основы природопользования</t>
  </si>
  <si>
    <t>Основы права</t>
  </si>
  <si>
    <t>Выполнение подготовительных, сборочных операций перед сваркой и контроль сварных соединений</t>
  </si>
  <si>
    <t>Подготовительные и сборочные операции перед сваркой и контроль качества сварных соединений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</si>
  <si>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</si>
  <si>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</si>
  <si>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</si>
  <si>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</si>
  <si>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</si>
  <si>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</si>
  <si>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СГ.06</t>
  </si>
  <si>
    <t>Основы ведения предпринимательской карьеры и открытие собственного бизнеса</t>
  </si>
  <si>
    <t>Выполнение ручной дуговой сварки (наплавка, резка) плавящимся покрытым электродом</t>
  </si>
  <si>
    <t>Основы технологии сварки</t>
  </si>
  <si>
    <t>МДК.02.02</t>
  </si>
  <si>
    <t>Техника и технология ручной дуговой сварки (наплавки) и резки металлов</t>
  </si>
  <si>
    <t>Выполнение частично механизированной сварки (наплавки) плавлением</t>
  </si>
  <si>
    <t>Сварочные материалы и оборудование для частично механизированной сварки (наплавки) плавлением</t>
  </si>
  <si>
    <t>МДК.03.02</t>
  </si>
  <si>
    <t>Техника и технология частично механизированной сварки (наплавки) плавлением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</si>
</sst>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6"/>
      <color indexed="8"/>
      <name val="Tahoma"/>
      <family val="2"/>
      <charset val="204"/>
    </font>
    <font>
      <sz val="6"/>
      <color theme="1"/>
      <name val="Calibri"/>
      <family val="2"/>
      <charset val="204"/>
      <scheme val="minor"/>
    </font>
    <font>
      <b/>
      <sz val="6"/>
      <color indexed="8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2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8" fillId="0" borderId="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2" fillId="0" borderId="2" xfId="0" applyFont="1" applyBorder="1" applyAlignment="1"/>
    <xf numFmtId="0" fontId="2" fillId="0" borderId="3" xfId="0" applyFont="1" applyFill="1" applyBorder="1"/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14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top" wrapText="1"/>
    </xf>
    <xf numFmtId="0" fontId="14" fillId="0" borderId="0" xfId="0" applyFont="1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15" fillId="0" borderId="0" xfId="0" applyFont="1"/>
    <xf numFmtId="0" fontId="2" fillId="2" borderId="1" xfId="0" applyFont="1" applyFill="1" applyBorder="1" applyAlignment="1">
      <alignment horizontal="center"/>
    </xf>
    <xf numFmtId="0" fontId="17" fillId="0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7" fillId="0" borderId="2" xfId="1" applyNumberFormat="1" applyFont="1" applyFill="1" applyBorder="1" applyAlignment="1" applyProtection="1">
      <alignment horizontal="center" vertical="center"/>
      <protection locked="0"/>
    </xf>
    <xf numFmtId="0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/>
    <xf numFmtId="0" fontId="2" fillId="0" borderId="2" xfId="0" applyFont="1" applyBorder="1"/>
    <xf numFmtId="0" fontId="2" fillId="3" borderId="2" xfId="0" applyFont="1" applyFill="1" applyBorder="1"/>
    <xf numFmtId="0" fontId="18" fillId="0" borderId="1" xfId="0" applyFont="1" applyBorder="1"/>
    <xf numFmtId="0" fontId="18" fillId="0" borderId="0" xfId="0" applyFont="1"/>
    <xf numFmtId="0" fontId="18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/>
    <xf numFmtId="0" fontId="19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0" fillId="4" borderId="0" xfId="0" applyFill="1"/>
    <xf numFmtId="0" fontId="0" fillId="4" borderId="1" xfId="0" applyFill="1" applyBorder="1"/>
    <xf numFmtId="0" fontId="19" fillId="0" borderId="6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7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5" xfId="1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9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9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3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3" borderId="3" xfId="0" applyFont="1" applyFill="1" applyBorder="1"/>
    <xf numFmtId="0" fontId="18" fillId="0" borderId="3" xfId="0" applyFont="1" applyBorder="1"/>
    <xf numFmtId="0" fontId="2" fillId="0" borderId="8" xfId="0" applyFont="1" applyBorder="1" applyAlignment="1"/>
    <xf numFmtId="0" fontId="3" fillId="0" borderId="9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8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2" fillId="4" borderId="6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18" fillId="4" borderId="1" xfId="0" applyFont="1" applyFill="1" applyBorder="1"/>
    <xf numFmtId="0" fontId="18" fillId="0" borderId="1" xfId="0" applyFont="1" applyFill="1" applyBorder="1"/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73"/>
  <sheetViews>
    <sheetView tabSelected="1" topLeftCell="A36" zoomScale="110" zoomScaleNormal="110" workbookViewId="0">
      <selection activeCell="AK62" sqref="AK62"/>
    </sheetView>
  </sheetViews>
  <sheetFormatPr defaultRowHeight="15"/>
  <cols>
    <col min="1" max="1" width="4.85546875" customWidth="1"/>
    <col min="2" max="2" width="17" customWidth="1"/>
    <col min="3" max="3" width="2.5703125" customWidth="1"/>
    <col min="4" max="21" width="2.28515625" customWidth="1"/>
    <col min="22" max="23" width="1.7109375" customWidth="1"/>
    <col min="24" max="32" width="2.28515625" customWidth="1"/>
    <col min="33" max="33" width="2.5703125" customWidth="1"/>
    <col min="34" max="42" width="2.28515625" customWidth="1"/>
    <col min="43" max="43" width="2" customWidth="1"/>
    <col min="44" max="46" width="2.28515625" customWidth="1"/>
    <col min="47" max="48" width="2.42578125" customWidth="1"/>
    <col min="49" max="49" width="2.28515625" customWidth="1"/>
    <col min="50" max="56" width="1.7109375" customWidth="1"/>
    <col min="57" max="57" width="5.7109375" customWidth="1"/>
    <col min="58" max="58" width="3.5703125" customWidth="1"/>
    <col min="59" max="59" width="4.140625" customWidth="1"/>
    <col min="60" max="71" width="2.7109375" customWidth="1"/>
  </cols>
  <sheetData>
    <row r="1" spans="1:59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</row>
    <row r="2" spans="1:59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</row>
    <row r="3" spans="1:59">
      <c r="A3" s="90" t="s">
        <v>51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</row>
    <row r="4" spans="1:59" ht="12.75" customHeight="1">
      <c r="A4" s="1" t="s">
        <v>2</v>
      </c>
      <c r="R4" s="46" t="s">
        <v>100</v>
      </c>
    </row>
    <row r="5" spans="1:59" ht="12.75" customHeight="1">
      <c r="A5" s="91" t="s">
        <v>3</v>
      </c>
      <c r="B5" s="84" t="s">
        <v>4</v>
      </c>
      <c r="C5" s="91" t="s">
        <v>5</v>
      </c>
      <c r="D5" s="84" t="s">
        <v>6</v>
      </c>
      <c r="E5" s="84"/>
      <c r="F5" s="84"/>
      <c r="G5" s="84"/>
      <c r="H5" s="84" t="s">
        <v>7</v>
      </c>
      <c r="I5" s="84"/>
      <c r="J5" s="84"/>
      <c r="K5" s="84"/>
      <c r="L5" s="84"/>
      <c r="M5" s="84" t="s">
        <v>8</v>
      </c>
      <c r="N5" s="84"/>
      <c r="O5" s="84"/>
      <c r="P5" s="84"/>
      <c r="Q5" s="77" t="s">
        <v>9</v>
      </c>
      <c r="R5" s="78"/>
      <c r="S5" s="78"/>
      <c r="T5" s="78"/>
      <c r="U5" s="79"/>
      <c r="V5" s="80" t="s">
        <v>10</v>
      </c>
      <c r="W5" s="80"/>
      <c r="X5" s="80"/>
      <c r="Y5" s="80"/>
      <c r="Z5" s="80"/>
      <c r="AA5" s="80" t="s">
        <v>11</v>
      </c>
      <c r="AB5" s="80"/>
      <c r="AC5" s="80"/>
      <c r="AD5" s="80"/>
      <c r="AE5" s="80" t="s">
        <v>12</v>
      </c>
      <c r="AF5" s="80"/>
      <c r="AG5" s="80"/>
      <c r="AH5" s="80"/>
      <c r="AI5" s="80" t="s">
        <v>13</v>
      </c>
      <c r="AJ5" s="80"/>
      <c r="AK5" s="80"/>
      <c r="AL5" s="80"/>
      <c r="AM5" s="80" t="s">
        <v>14</v>
      </c>
      <c r="AN5" s="80"/>
      <c r="AO5" s="80"/>
      <c r="AP5" s="80"/>
      <c r="AQ5" s="80"/>
      <c r="AR5" s="80" t="s">
        <v>15</v>
      </c>
      <c r="AS5" s="80"/>
      <c r="AT5" s="80"/>
      <c r="AU5" s="80"/>
      <c r="AV5" s="80" t="s">
        <v>16</v>
      </c>
      <c r="AW5" s="80"/>
      <c r="AX5" s="80"/>
      <c r="AY5" s="80"/>
      <c r="AZ5" s="80"/>
      <c r="BA5" s="80" t="s">
        <v>17</v>
      </c>
      <c r="BB5" s="80"/>
      <c r="BC5" s="80"/>
      <c r="BD5" s="80"/>
    </row>
    <row r="6" spans="1:59">
      <c r="A6" s="91"/>
      <c r="B6" s="84"/>
      <c r="C6" s="91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4">
        <v>13</v>
      </c>
      <c r="Q6" s="4">
        <v>14</v>
      </c>
      <c r="R6" s="4">
        <v>15</v>
      </c>
      <c r="S6" s="4">
        <v>16</v>
      </c>
      <c r="T6" s="77">
        <v>17</v>
      </c>
      <c r="U6" s="79"/>
      <c r="V6" s="6">
        <v>18</v>
      </c>
      <c r="W6" s="6">
        <v>19</v>
      </c>
      <c r="X6" s="4">
        <v>20</v>
      </c>
      <c r="Y6" s="4">
        <v>21</v>
      </c>
      <c r="Z6" s="4">
        <v>22</v>
      </c>
      <c r="AA6" s="4">
        <v>23</v>
      </c>
      <c r="AB6" s="4">
        <v>24</v>
      </c>
      <c r="AC6" s="4">
        <v>25</v>
      </c>
      <c r="AD6" s="4">
        <v>26</v>
      </c>
      <c r="AE6" s="4">
        <v>27</v>
      </c>
      <c r="AF6" s="4">
        <v>28</v>
      </c>
      <c r="AG6" s="4">
        <v>29</v>
      </c>
      <c r="AH6" s="4">
        <v>30</v>
      </c>
      <c r="AI6" s="4">
        <v>31</v>
      </c>
      <c r="AJ6" s="4">
        <v>32</v>
      </c>
      <c r="AK6" s="4">
        <v>33</v>
      </c>
      <c r="AL6" s="4">
        <v>34</v>
      </c>
      <c r="AM6" s="4">
        <v>35</v>
      </c>
      <c r="AN6" s="4">
        <v>36</v>
      </c>
      <c r="AO6" s="4">
        <v>37</v>
      </c>
      <c r="AP6" s="4">
        <v>38</v>
      </c>
      <c r="AQ6" s="4">
        <v>39</v>
      </c>
      <c r="AR6" s="4">
        <v>40</v>
      </c>
      <c r="AS6" s="4">
        <v>41</v>
      </c>
      <c r="AT6" s="4">
        <v>42</v>
      </c>
      <c r="AU6" s="6">
        <v>43</v>
      </c>
      <c r="AV6" s="6">
        <v>44</v>
      </c>
      <c r="AW6" s="6">
        <v>45</v>
      </c>
      <c r="AX6" s="6">
        <v>46</v>
      </c>
      <c r="AY6" s="6">
        <v>47</v>
      </c>
      <c r="AZ6" s="6">
        <v>48</v>
      </c>
      <c r="BA6" s="6">
        <v>49</v>
      </c>
      <c r="BB6" s="6">
        <v>50</v>
      </c>
      <c r="BC6" s="6">
        <v>51</v>
      </c>
      <c r="BD6" s="6">
        <v>52</v>
      </c>
    </row>
    <row r="7" spans="1:59" ht="11.1" customHeight="1">
      <c r="A7" s="2" t="s">
        <v>66</v>
      </c>
      <c r="B7" s="85" t="s">
        <v>20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</row>
    <row r="8" spans="1:59">
      <c r="A8" s="50" t="s">
        <v>67</v>
      </c>
      <c r="B8" s="47" t="s">
        <v>52</v>
      </c>
      <c r="C8" s="4">
        <v>72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37" t="s">
        <v>18</v>
      </c>
      <c r="W8" s="37" t="s">
        <v>18</v>
      </c>
      <c r="X8" s="4">
        <v>2</v>
      </c>
      <c r="Y8" s="4">
        <v>3</v>
      </c>
      <c r="Z8" s="4">
        <v>4</v>
      </c>
      <c r="AA8" s="4">
        <v>2</v>
      </c>
      <c r="AB8" s="4">
        <v>2</v>
      </c>
      <c r="AC8" s="4">
        <v>2</v>
      </c>
      <c r="AD8" s="4">
        <v>2</v>
      </c>
      <c r="AE8" s="4">
        <v>2</v>
      </c>
      <c r="AF8" s="4">
        <v>2</v>
      </c>
      <c r="AG8" s="4">
        <v>2</v>
      </c>
      <c r="AH8" s="4">
        <v>2</v>
      </c>
      <c r="AI8" s="4">
        <v>2</v>
      </c>
      <c r="AJ8" s="4">
        <v>2</v>
      </c>
      <c r="AK8" s="4">
        <v>2</v>
      </c>
      <c r="AL8" s="4">
        <v>3</v>
      </c>
      <c r="AM8" s="4">
        <v>2</v>
      </c>
      <c r="AN8" s="4">
        <v>3</v>
      </c>
      <c r="AO8" s="31"/>
      <c r="AP8" s="31"/>
      <c r="AQ8" s="31"/>
      <c r="AR8" s="4">
        <v>6</v>
      </c>
      <c r="AS8" s="4">
        <v>6</v>
      </c>
      <c r="AT8" s="23">
        <v>6</v>
      </c>
      <c r="AU8" s="58">
        <v>15</v>
      </c>
      <c r="AV8" s="4" t="s">
        <v>69</v>
      </c>
      <c r="AW8" s="42" t="s">
        <v>18</v>
      </c>
      <c r="AX8" s="42" t="s">
        <v>18</v>
      </c>
      <c r="AY8" s="37" t="s">
        <v>18</v>
      </c>
      <c r="AZ8" s="42" t="s">
        <v>18</v>
      </c>
      <c r="BA8" s="42" t="s">
        <v>18</v>
      </c>
      <c r="BB8" s="42" t="s">
        <v>18</v>
      </c>
      <c r="BC8" s="42" t="s">
        <v>18</v>
      </c>
      <c r="BD8" s="42" t="s">
        <v>18</v>
      </c>
      <c r="BE8" s="20">
        <f>SUM(D8:T8)</f>
        <v>0</v>
      </c>
      <c r="BF8" s="21">
        <f>SUM(X8:AV8)</f>
        <v>72</v>
      </c>
      <c r="BG8" s="21">
        <f>SUM(BE8:BF8)</f>
        <v>72</v>
      </c>
    </row>
    <row r="9" spans="1:59">
      <c r="A9" s="48" t="s">
        <v>74</v>
      </c>
      <c r="B9" s="49" t="s">
        <v>22</v>
      </c>
      <c r="C9" s="4">
        <v>136</v>
      </c>
      <c r="D9" s="4">
        <v>4</v>
      </c>
      <c r="E9" s="4">
        <v>4</v>
      </c>
      <c r="F9" s="4">
        <v>4</v>
      </c>
      <c r="G9" s="4">
        <v>4</v>
      </c>
      <c r="H9" s="4">
        <v>4</v>
      </c>
      <c r="I9" s="4">
        <v>4</v>
      </c>
      <c r="J9" s="4">
        <v>4</v>
      </c>
      <c r="K9" s="4">
        <v>4</v>
      </c>
      <c r="L9" s="4">
        <v>4</v>
      </c>
      <c r="M9" s="4">
        <v>4</v>
      </c>
      <c r="N9" s="4">
        <v>4</v>
      </c>
      <c r="O9" s="4">
        <v>4</v>
      </c>
      <c r="P9" s="4">
        <v>4</v>
      </c>
      <c r="Q9" s="4">
        <v>4</v>
      </c>
      <c r="R9" s="4">
        <v>4</v>
      </c>
      <c r="S9" s="4">
        <v>4</v>
      </c>
      <c r="T9" s="4">
        <v>4</v>
      </c>
      <c r="U9" s="4"/>
      <c r="V9" s="37" t="s">
        <v>18</v>
      </c>
      <c r="W9" s="37" t="s">
        <v>18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>
        <v>2</v>
      </c>
      <c r="AE9" s="4">
        <v>2</v>
      </c>
      <c r="AF9" s="4">
        <v>2</v>
      </c>
      <c r="AG9" s="4">
        <v>2</v>
      </c>
      <c r="AH9" s="4">
        <v>2</v>
      </c>
      <c r="AI9" s="4">
        <v>2</v>
      </c>
      <c r="AJ9" s="4">
        <v>2</v>
      </c>
      <c r="AK9" s="4">
        <v>2</v>
      </c>
      <c r="AL9" s="4">
        <v>2</v>
      </c>
      <c r="AM9" s="4">
        <v>2</v>
      </c>
      <c r="AN9" s="4">
        <v>2</v>
      </c>
      <c r="AO9" s="31"/>
      <c r="AP9" s="31"/>
      <c r="AQ9" s="31"/>
      <c r="AR9" s="4">
        <v>7</v>
      </c>
      <c r="AS9" s="4">
        <v>6</v>
      </c>
      <c r="AT9" s="4">
        <v>10</v>
      </c>
      <c r="AU9" s="58">
        <v>11</v>
      </c>
      <c r="AV9" s="10" t="s">
        <v>70</v>
      </c>
      <c r="AW9" s="42" t="s">
        <v>18</v>
      </c>
      <c r="AX9" s="42" t="s">
        <v>18</v>
      </c>
      <c r="AY9" s="42" t="s">
        <v>18</v>
      </c>
      <c r="AZ9" s="42" t="s">
        <v>18</v>
      </c>
      <c r="BA9" s="42" t="s">
        <v>18</v>
      </c>
      <c r="BB9" s="42" t="s">
        <v>18</v>
      </c>
      <c r="BC9" s="42" t="s">
        <v>18</v>
      </c>
      <c r="BD9" s="42" t="s">
        <v>18</v>
      </c>
      <c r="BE9" s="20">
        <f t="shared" ref="BE9" si="0">SUM(D9:T9)</f>
        <v>68</v>
      </c>
      <c r="BF9" s="21">
        <f>SUM(X9:AV9)</f>
        <v>68</v>
      </c>
      <c r="BG9" s="21">
        <f t="shared" ref="BG9" si="1">SUM(BE9:BF9)</f>
        <v>136</v>
      </c>
    </row>
    <row r="10" spans="1:59">
      <c r="A10" s="51" t="s">
        <v>75</v>
      </c>
      <c r="B10" s="52" t="s">
        <v>23</v>
      </c>
      <c r="C10" s="53">
        <v>72</v>
      </c>
      <c r="D10" s="54">
        <v>2</v>
      </c>
      <c r="E10" s="54">
        <v>2</v>
      </c>
      <c r="F10" s="54">
        <v>2</v>
      </c>
      <c r="G10" s="54">
        <v>2</v>
      </c>
      <c r="H10" s="54">
        <v>2</v>
      </c>
      <c r="I10" s="54">
        <v>2</v>
      </c>
      <c r="J10" s="54">
        <v>2</v>
      </c>
      <c r="K10" s="54">
        <v>2</v>
      </c>
      <c r="L10" s="54">
        <v>2</v>
      </c>
      <c r="M10" s="54">
        <v>2</v>
      </c>
      <c r="N10" s="54">
        <v>2</v>
      </c>
      <c r="O10" s="54">
        <v>2</v>
      </c>
      <c r="P10" s="54">
        <v>2</v>
      </c>
      <c r="Q10" s="54">
        <v>2</v>
      </c>
      <c r="R10" s="54">
        <v>2</v>
      </c>
      <c r="S10" s="54">
        <v>2</v>
      </c>
      <c r="T10" s="54"/>
      <c r="U10" s="54" t="s">
        <v>76</v>
      </c>
      <c r="V10" s="42" t="s">
        <v>18</v>
      </c>
      <c r="W10" s="42" t="s">
        <v>18</v>
      </c>
      <c r="X10" s="54">
        <v>2</v>
      </c>
      <c r="Y10" s="54">
        <v>2</v>
      </c>
      <c r="Z10" s="54">
        <v>2</v>
      </c>
      <c r="AA10" s="54">
        <v>2</v>
      </c>
      <c r="AB10" s="54">
        <v>2</v>
      </c>
      <c r="AC10" s="54">
        <v>2</v>
      </c>
      <c r="AD10" s="54">
        <v>2</v>
      </c>
      <c r="AE10" s="54">
        <v>2</v>
      </c>
      <c r="AF10" s="54">
        <v>2</v>
      </c>
      <c r="AG10" s="54">
        <v>2</v>
      </c>
      <c r="AH10" s="54">
        <v>2</v>
      </c>
      <c r="AI10" s="54">
        <v>2</v>
      </c>
      <c r="AJ10" s="54">
        <v>2</v>
      </c>
      <c r="AK10" s="54">
        <v>2</v>
      </c>
      <c r="AL10" s="54">
        <v>2</v>
      </c>
      <c r="AM10" s="54">
        <v>2</v>
      </c>
      <c r="AN10" s="54">
        <v>2</v>
      </c>
      <c r="AO10" s="55"/>
      <c r="AP10" s="55"/>
      <c r="AQ10" s="55"/>
      <c r="AR10" s="54">
        <v>2</v>
      </c>
      <c r="AS10" s="54">
        <v>2</v>
      </c>
      <c r="AT10" s="23">
        <v>2</v>
      </c>
      <c r="AU10" s="57"/>
      <c r="AV10" s="54" t="s">
        <v>70</v>
      </c>
      <c r="AW10" s="42" t="s">
        <v>18</v>
      </c>
      <c r="AX10" s="42" t="s">
        <v>18</v>
      </c>
      <c r="AY10" s="42" t="s">
        <v>18</v>
      </c>
      <c r="AZ10" s="42" t="s">
        <v>18</v>
      </c>
      <c r="BA10" s="42" t="s">
        <v>18</v>
      </c>
      <c r="BB10" s="42" t="s">
        <v>18</v>
      </c>
      <c r="BC10" s="42" t="s">
        <v>18</v>
      </c>
      <c r="BD10" s="42" t="s">
        <v>18</v>
      </c>
      <c r="BE10" s="20">
        <f t="shared" ref="BE10:BE31" si="2">SUM(D10:T10)</f>
        <v>32</v>
      </c>
      <c r="BF10" s="21">
        <f>SUM(X10:AV10)</f>
        <v>40</v>
      </c>
      <c r="BG10" s="21">
        <f t="shared" ref="BG10:BG31" si="3">SUM(BE10:BF10)</f>
        <v>72</v>
      </c>
    </row>
    <row r="11" spans="1:59" ht="16.5">
      <c r="A11" s="48" t="s">
        <v>77</v>
      </c>
      <c r="B11" s="49" t="s">
        <v>24</v>
      </c>
      <c r="C11" s="30">
        <v>68</v>
      </c>
      <c r="D11" s="4">
        <v>4</v>
      </c>
      <c r="E11" s="4">
        <v>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4">
        <v>4</v>
      </c>
      <c r="O11" s="4">
        <v>4</v>
      </c>
      <c r="P11" s="4">
        <v>4</v>
      </c>
      <c r="Q11" s="4">
        <v>4</v>
      </c>
      <c r="R11" s="4">
        <v>4</v>
      </c>
      <c r="S11" s="4">
        <v>4</v>
      </c>
      <c r="T11" s="4">
        <v>4</v>
      </c>
      <c r="U11" s="4" t="s">
        <v>70</v>
      </c>
      <c r="V11" s="42" t="s">
        <v>18</v>
      </c>
      <c r="W11" s="42" t="s">
        <v>18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31"/>
      <c r="AP11" s="31"/>
      <c r="AQ11" s="31"/>
      <c r="AR11" s="4"/>
      <c r="AS11" s="4"/>
      <c r="AT11" s="29"/>
      <c r="AU11" s="4"/>
      <c r="AV11" s="37"/>
      <c r="AW11" s="42" t="s">
        <v>18</v>
      </c>
      <c r="AX11" s="42" t="s">
        <v>18</v>
      </c>
      <c r="AY11" s="42" t="s">
        <v>18</v>
      </c>
      <c r="AZ11" s="42" t="s">
        <v>18</v>
      </c>
      <c r="BA11" s="42" t="s">
        <v>18</v>
      </c>
      <c r="BB11" s="42" t="s">
        <v>18</v>
      </c>
      <c r="BC11" s="42" t="s">
        <v>18</v>
      </c>
      <c r="BD11" s="42" t="s">
        <v>18</v>
      </c>
      <c r="BE11" s="20">
        <f t="shared" ref="BE11" si="4">SUM(D11:T11)</f>
        <v>68</v>
      </c>
      <c r="BF11" s="21">
        <f>SUM(X11:AV11)</f>
        <v>0</v>
      </c>
      <c r="BG11" s="21">
        <f t="shared" ref="BG11" si="5">SUM(BE11:BF11)</f>
        <v>68</v>
      </c>
    </row>
    <row r="12" spans="1:59">
      <c r="A12" s="48" t="s">
        <v>85</v>
      </c>
      <c r="B12" s="49" t="s">
        <v>48</v>
      </c>
      <c r="C12" s="30">
        <v>32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2" t="s">
        <v>18</v>
      </c>
      <c r="W12" s="42" t="s">
        <v>18</v>
      </c>
      <c r="X12" s="4">
        <v>2</v>
      </c>
      <c r="Y12" s="4">
        <v>2</v>
      </c>
      <c r="Z12" s="4">
        <v>2</v>
      </c>
      <c r="AA12" s="4">
        <v>2</v>
      </c>
      <c r="AB12" s="4">
        <v>2</v>
      </c>
      <c r="AC12" s="4">
        <v>2</v>
      </c>
      <c r="AD12" s="4">
        <v>2</v>
      </c>
      <c r="AE12" s="4">
        <v>2</v>
      </c>
      <c r="AF12" s="4">
        <v>2</v>
      </c>
      <c r="AG12" s="4">
        <v>2</v>
      </c>
      <c r="AH12" s="4">
        <v>2</v>
      </c>
      <c r="AI12" s="4">
        <v>2</v>
      </c>
      <c r="AJ12" s="4">
        <v>2</v>
      </c>
      <c r="AK12" s="4">
        <v>2</v>
      </c>
      <c r="AL12" s="4">
        <v>2</v>
      </c>
      <c r="AM12" s="4">
        <v>2</v>
      </c>
      <c r="AN12" s="4"/>
      <c r="AO12" s="31"/>
      <c r="AP12" s="31"/>
      <c r="AQ12" s="31"/>
      <c r="AR12" s="4"/>
      <c r="AS12" s="4"/>
      <c r="AT12" s="29"/>
      <c r="AU12" s="4"/>
      <c r="AV12" s="42"/>
      <c r="AW12" s="42" t="s">
        <v>18</v>
      </c>
      <c r="AX12" s="42" t="s">
        <v>18</v>
      </c>
      <c r="AY12" s="42" t="s">
        <v>18</v>
      </c>
      <c r="AZ12" s="42" t="s">
        <v>18</v>
      </c>
      <c r="BA12" s="42" t="s">
        <v>18</v>
      </c>
      <c r="BB12" s="42" t="s">
        <v>18</v>
      </c>
      <c r="BC12" s="42" t="s">
        <v>18</v>
      </c>
      <c r="BD12" s="42" t="s">
        <v>18</v>
      </c>
      <c r="BE12" s="20">
        <f t="shared" ref="BE12:BE13" si="6">SUM(D12:T12)</f>
        <v>0</v>
      </c>
      <c r="BF12" s="21">
        <f>SUM(X12:AV12)</f>
        <v>32</v>
      </c>
      <c r="BG12" s="21">
        <f t="shared" ref="BG12:BG13" si="7">SUM(BE12:BF12)</f>
        <v>32</v>
      </c>
    </row>
    <row r="13" spans="1:59">
      <c r="A13" s="48" t="s">
        <v>88</v>
      </c>
      <c r="B13" s="49" t="s">
        <v>21</v>
      </c>
      <c r="C13" s="30">
        <v>72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2" t="s">
        <v>18</v>
      </c>
      <c r="W13" s="42" t="s">
        <v>18</v>
      </c>
      <c r="X13" s="4">
        <v>4</v>
      </c>
      <c r="Y13" s="4">
        <v>3</v>
      </c>
      <c r="Z13" s="4">
        <v>2</v>
      </c>
      <c r="AA13" s="4">
        <v>4</v>
      </c>
      <c r="AB13" s="4">
        <v>4</v>
      </c>
      <c r="AC13" s="4">
        <v>4</v>
      </c>
      <c r="AD13" s="4">
        <v>4</v>
      </c>
      <c r="AE13" s="4">
        <v>3</v>
      </c>
      <c r="AF13" s="4">
        <v>2</v>
      </c>
      <c r="AG13" s="4">
        <v>2</v>
      </c>
      <c r="AH13" s="4">
        <v>3</v>
      </c>
      <c r="AI13" s="4">
        <v>4</v>
      </c>
      <c r="AJ13" s="4">
        <v>4</v>
      </c>
      <c r="AK13" s="4">
        <v>4</v>
      </c>
      <c r="AL13" s="4">
        <v>5</v>
      </c>
      <c r="AM13" s="4">
        <v>4</v>
      </c>
      <c r="AN13" s="4">
        <v>5</v>
      </c>
      <c r="AO13" s="31"/>
      <c r="AP13" s="31"/>
      <c r="AQ13" s="31"/>
      <c r="AR13" s="4">
        <v>1</v>
      </c>
      <c r="AS13" s="4">
        <v>2</v>
      </c>
      <c r="AT13" s="23">
        <v>2</v>
      </c>
      <c r="AU13" s="58">
        <v>6</v>
      </c>
      <c r="AV13" s="42" t="s">
        <v>44</v>
      </c>
      <c r="AW13" s="42" t="s">
        <v>18</v>
      </c>
      <c r="AX13" s="42" t="s">
        <v>18</v>
      </c>
      <c r="AY13" s="42" t="s">
        <v>18</v>
      </c>
      <c r="AZ13" s="42" t="s">
        <v>18</v>
      </c>
      <c r="BA13" s="42" t="s">
        <v>18</v>
      </c>
      <c r="BB13" s="42" t="s">
        <v>18</v>
      </c>
      <c r="BC13" s="42" t="s">
        <v>18</v>
      </c>
      <c r="BD13" s="42" t="s">
        <v>18</v>
      </c>
      <c r="BE13" s="20">
        <f t="shared" si="6"/>
        <v>0</v>
      </c>
      <c r="BF13" s="21">
        <f>SUM(X13:AV13)</f>
        <v>72</v>
      </c>
      <c r="BG13" s="21">
        <f t="shared" si="7"/>
        <v>72</v>
      </c>
    </row>
    <row r="14" spans="1:59" ht="11.1" customHeight="1">
      <c r="A14" s="3" t="s">
        <v>78</v>
      </c>
      <c r="B14" s="86" t="s">
        <v>25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20"/>
      <c r="BF14" s="21"/>
      <c r="BG14" s="21"/>
    </row>
    <row r="15" spans="1:59">
      <c r="A15" s="48" t="s">
        <v>79</v>
      </c>
      <c r="B15" s="49" t="s">
        <v>80</v>
      </c>
      <c r="C15" s="4">
        <v>340</v>
      </c>
      <c r="D15" s="4">
        <v>10</v>
      </c>
      <c r="E15" s="4">
        <v>10</v>
      </c>
      <c r="F15" s="4">
        <v>10</v>
      </c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4">
        <v>10</v>
      </c>
      <c r="T15" s="4">
        <v>12</v>
      </c>
      <c r="U15" s="4"/>
      <c r="V15" s="42" t="s">
        <v>18</v>
      </c>
      <c r="W15" s="42" t="s">
        <v>18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>
        <v>8</v>
      </c>
      <c r="AE15" s="4">
        <v>9</v>
      </c>
      <c r="AF15" s="4">
        <v>10</v>
      </c>
      <c r="AG15" s="4">
        <v>10</v>
      </c>
      <c r="AH15" s="4">
        <v>9</v>
      </c>
      <c r="AI15" s="4">
        <v>8</v>
      </c>
      <c r="AJ15" s="4">
        <v>8</v>
      </c>
      <c r="AK15" s="4">
        <v>4</v>
      </c>
      <c r="AL15" s="4">
        <v>8</v>
      </c>
      <c r="AM15" s="4">
        <v>8</v>
      </c>
      <c r="AN15" s="4">
        <v>2</v>
      </c>
      <c r="AO15" s="31"/>
      <c r="AP15" s="31"/>
      <c r="AQ15" s="31"/>
      <c r="AR15" s="4">
        <v>10</v>
      </c>
      <c r="AS15" s="4">
        <v>10</v>
      </c>
      <c r="AT15" s="29">
        <v>12</v>
      </c>
      <c r="AU15" s="57">
        <v>4</v>
      </c>
      <c r="AV15" s="4" t="s">
        <v>69</v>
      </c>
      <c r="AW15" s="42" t="s">
        <v>18</v>
      </c>
      <c r="AX15" s="37" t="s">
        <v>18</v>
      </c>
      <c r="AY15" s="37" t="s">
        <v>18</v>
      </c>
      <c r="AZ15" s="37" t="s">
        <v>18</v>
      </c>
      <c r="BA15" s="37" t="s">
        <v>18</v>
      </c>
      <c r="BB15" s="37" t="s">
        <v>18</v>
      </c>
      <c r="BC15" s="37" t="s">
        <v>18</v>
      </c>
      <c r="BD15" s="37" t="s">
        <v>18</v>
      </c>
      <c r="BE15" s="20">
        <f t="shared" si="2"/>
        <v>172</v>
      </c>
      <c r="BF15" s="21">
        <f>SUM(X15:AV15)</f>
        <v>168</v>
      </c>
      <c r="BG15" s="21">
        <f t="shared" si="3"/>
        <v>340</v>
      </c>
    </row>
    <row r="16" spans="1:59" ht="12.75" customHeight="1">
      <c r="A16" s="48" t="s">
        <v>81</v>
      </c>
      <c r="B16" s="49" t="s">
        <v>34</v>
      </c>
      <c r="C16" s="54">
        <v>180</v>
      </c>
      <c r="D16" s="54">
        <v>6</v>
      </c>
      <c r="E16" s="54">
        <v>6</v>
      </c>
      <c r="F16" s="54">
        <v>6</v>
      </c>
      <c r="G16" s="54">
        <v>6</v>
      </c>
      <c r="H16" s="54">
        <v>6</v>
      </c>
      <c r="I16" s="54">
        <v>6</v>
      </c>
      <c r="J16" s="54">
        <v>6</v>
      </c>
      <c r="K16" s="54">
        <v>6</v>
      </c>
      <c r="L16" s="54">
        <v>6</v>
      </c>
      <c r="M16" s="54">
        <v>6</v>
      </c>
      <c r="N16" s="54">
        <v>6</v>
      </c>
      <c r="O16" s="54">
        <v>4</v>
      </c>
      <c r="P16" s="54">
        <v>6</v>
      </c>
      <c r="Q16" s="54">
        <v>4</v>
      </c>
      <c r="R16" s="54">
        <v>4</v>
      </c>
      <c r="S16" s="54">
        <v>4</v>
      </c>
      <c r="T16" s="54">
        <v>4</v>
      </c>
      <c r="U16" s="54"/>
      <c r="V16" s="42" t="s">
        <v>18</v>
      </c>
      <c r="W16" s="42" t="s">
        <v>18</v>
      </c>
      <c r="X16" s="54">
        <v>4</v>
      </c>
      <c r="Y16" s="54">
        <v>4</v>
      </c>
      <c r="Z16" s="54">
        <v>4</v>
      </c>
      <c r="AA16" s="54">
        <v>4</v>
      </c>
      <c r="AB16" s="54">
        <v>4</v>
      </c>
      <c r="AC16" s="54">
        <v>4</v>
      </c>
      <c r="AD16" s="54">
        <v>4</v>
      </c>
      <c r="AE16" s="54">
        <v>4</v>
      </c>
      <c r="AF16" s="54">
        <v>4</v>
      </c>
      <c r="AG16" s="54">
        <v>4</v>
      </c>
      <c r="AH16" s="54">
        <v>4</v>
      </c>
      <c r="AI16" s="54">
        <v>4</v>
      </c>
      <c r="AJ16" s="54">
        <v>4</v>
      </c>
      <c r="AK16" s="54">
        <v>4</v>
      </c>
      <c r="AL16" s="54">
        <v>4</v>
      </c>
      <c r="AM16" s="54">
        <v>4</v>
      </c>
      <c r="AN16" s="54">
        <v>4</v>
      </c>
      <c r="AO16" s="55"/>
      <c r="AP16" s="55"/>
      <c r="AQ16" s="55"/>
      <c r="AR16" s="54">
        <v>8</v>
      </c>
      <c r="AS16" s="54">
        <v>8</v>
      </c>
      <c r="AT16" s="23">
        <v>4</v>
      </c>
      <c r="AU16" s="58"/>
      <c r="AV16" s="54" t="s">
        <v>45</v>
      </c>
      <c r="AW16" s="42" t="s">
        <v>18</v>
      </c>
      <c r="AX16" s="38" t="s">
        <v>18</v>
      </c>
      <c r="AY16" s="38" t="s">
        <v>18</v>
      </c>
      <c r="AZ16" s="38" t="s">
        <v>18</v>
      </c>
      <c r="BA16" s="38" t="s">
        <v>18</v>
      </c>
      <c r="BB16" s="38" t="s">
        <v>18</v>
      </c>
      <c r="BC16" s="38" t="s">
        <v>18</v>
      </c>
      <c r="BD16" s="38" t="s">
        <v>18</v>
      </c>
      <c r="BE16" s="20">
        <f t="shared" si="2"/>
        <v>92</v>
      </c>
      <c r="BF16" s="21">
        <f>SUM(X16:AV16)</f>
        <v>88</v>
      </c>
      <c r="BG16" s="21">
        <f t="shared" si="3"/>
        <v>180</v>
      </c>
    </row>
    <row r="17" spans="1:59" ht="12.75" customHeight="1">
      <c r="A17" s="48" t="s">
        <v>82</v>
      </c>
      <c r="B17" s="49" t="s">
        <v>83</v>
      </c>
      <c r="C17" s="4">
        <v>32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2" t="s">
        <v>18</v>
      </c>
      <c r="W17" s="42" t="s">
        <v>18</v>
      </c>
      <c r="X17" s="4">
        <v>2</v>
      </c>
      <c r="Y17" s="4">
        <v>2</v>
      </c>
      <c r="Z17" s="4">
        <v>2</v>
      </c>
      <c r="AA17" s="4">
        <v>2</v>
      </c>
      <c r="AB17" s="4">
        <v>2</v>
      </c>
      <c r="AC17" s="4">
        <v>2</v>
      </c>
      <c r="AD17" s="4">
        <v>2</v>
      </c>
      <c r="AE17" s="4">
        <v>2</v>
      </c>
      <c r="AF17" s="4">
        <v>2</v>
      </c>
      <c r="AG17" s="4">
        <v>2</v>
      </c>
      <c r="AH17" s="4">
        <v>2</v>
      </c>
      <c r="AI17" s="4">
        <v>2</v>
      </c>
      <c r="AJ17" s="4">
        <v>2</v>
      </c>
      <c r="AK17" s="4">
        <v>6</v>
      </c>
      <c r="AL17" s="4"/>
      <c r="AM17" s="4"/>
      <c r="AN17" s="4"/>
      <c r="AO17" s="31"/>
      <c r="AP17" s="31"/>
      <c r="AQ17" s="31"/>
      <c r="AR17" s="4"/>
      <c r="AS17" s="4"/>
      <c r="AT17" s="29"/>
      <c r="AU17" s="56"/>
      <c r="AV17" s="4" t="s">
        <v>76</v>
      </c>
      <c r="AW17" s="42" t="s">
        <v>18</v>
      </c>
      <c r="AX17" s="42" t="s">
        <v>18</v>
      </c>
      <c r="AY17" s="42" t="s">
        <v>18</v>
      </c>
      <c r="AZ17" s="42" t="s">
        <v>18</v>
      </c>
      <c r="BA17" s="42" t="s">
        <v>18</v>
      </c>
      <c r="BB17" s="42" t="s">
        <v>18</v>
      </c>
      <c r="BC17" s="42" t="s">
        <v>18</v>
      </c>
      <c r="BD17" s="42" t="s">
        <v>18</v>
      </c>
      <c r="BE17" s="20">
        <f t="shared" ref="BE17" si="8">SUM(D17:T17)</f>
        <v>0</v>
      </c>
      <c r="BF17" s="21">
        <f>SUM(X17:AV17)</f>
        <v>32</v>
      </c>
      <c r="BG17" s="21">
        <f t="shared" ref="BG17" si="9">SUM(BE17:BF17)</f>
        <v>32</v>
      </c>
    </row>
    <row r="18" spans="1:59" ht="12.75" customHeight="1">
      <c r="A18" s="99" t="s">
        <v>101</v>
      </c>
      <c r="B18" s="97" t="s">
        <v>102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44"/>
      <c r="BE18" s="20"/>
      <c r="BF18" s="21"/>
      <c r="BG18" s="21"/>
    </row>
    <row r="19" spans="1:59" ht="16.5">
      <c r="A19" s="48" t="s">
        <v>103</v>
      </c>
      <c r="B19" s="49" t="s">
        <v>104</v>
      </c>
      <c r="C19" s="4">
        <v>36</v>
      </c>
      <c r="D19" s="4">
        <v>2</v>
      </c>
      <c r="E19" s="4">
        <v>2</v>
      </c>
      <c r="F19" s="4">
        <v>2</v>
      </c>
      <c r="G19" s="4">
        <v>2</v>
      </c>
      <c r="H19" s="4">
        <v>2</v>
      </c>
      <c r="I19" s="4">
        <v>2</v>
      </c>
      <c r="J19" s="4">
        <v>2</v>
      </c>
      <c r="K19" s="4">
        <v>2</v>
      </c>
      <c r="L19" s="4">
        <v>2</v>
      </c>
      <c r="M19" s="4">
        <v>2</v>
      </c>
      <c r="N19" s="4">
        <v>2</v>
      </c>
      <c r="O19" s="4">
        <v>2</v>
      </c>
      <c r="P19" s="4">
        <v>2</v>
      </c>
      <c r="Q19" s="4">
        <v>2</v>
      </c>
      <c r="R19" s="4">
        <v>2</v>
      </c>
      <c r="S19" s="4">
        <v>2</v>
      </c>
      <c r="T19" s="4">
        <v>4</v>
      </c>
      <c r="U19" s="4" t="s">
        <v>44</v>
      </c>
      <c r="V19" s="42" t="s">
        <v>18</v>
      </c>
      <c r="W19" s="42" t="s">
        <v>18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31"/>
      <c r="AP19" s="31"/>
      <c r="AQ19" s="31"/>
      <c r="AR19" s="4"/>
      <c r="AS19" s="4"/>
      <c r="AT19" s="29"/>
      <c r="AU19" s="56"/>
      <c r="AV19" s="56"/>
      <c r="AW19" s="42" t="s">
        <v>18</v>
      </c>
      <c r="AX19" s="42" t="s">
        <v>18</v>
      </c>
      <c r="AY19" s="42" t="s">
        <v>18</v>
      </c>
      <c r="AZ19" s="42" t="s">
        <v>18</v>
      </c>
      <c r="BA19" s="42" t="s">
        <v>18</v>
      </c>
      <c r="BB19" s="42" t="s">
        <v>18</v>
      </c>
      <c r="BC19" s="42" t="s">
        <v>18</v>
      </c>
      <c r="BD19" s="42" t="s">
        <v>18</v>
      </c>
      <c r="BE19" s="20">
        <f t="shared" ref="BE19" si="10">SUM(D19:T19)</f>
        <v>36</v>
      </c>
      <c r="BF19" s="21">
        <f t="shared" ref="BF19" si="11">SUM(X19:AV19)</f>
        <v>0</v>
      </c>
      <c r="BG19" s="21">
        <f t="shared" ref="BG19" si="12">SUM(BE19:BF19)</f>
        <v>36</v>
      </c>
    </row>
    <row r="20" spans="1:59" ht="12.75" customHeight="1">
      <c r="A20" s="3" t="s">
        <v>27</v>
      </c>
      <c r="B20" s="87" t="s">
        <v>26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9"/>
      <c r="BE20" s="20"/>
      <c r="BF20" s="21"/>
      <c r="BG20" s="21"/>
    </row>
    <row r="21" spans="1:59" ht="17.25" customHeight="1">
      <c r="A21" s="48" t="s">
        <v>55</v>
      </c>
      <c r="B21" s="49" t="s">
        <v>54</v>
      </c>
      <c r="C21" s="100">
        <v>36</v>
      </c>
      <c r="D21" s="4">
        <v>2</v>
      </c>
      <c r="E21" s="4">
        <v>2</v>
      </c>
      <c r="F21" s="4">
        <v>2</v>
      </c>
      <c r="G21" s="4">
        <v>2</v>
      </c>
      <c r="H21" s="4">
        <v>2</v>
      </c>
      <c r="I21" s="4">
        <v>2</v>
      </c>
      <c r="J21" s="4">
        <v>2</v>
      </c>
      <c r="K21" s="4">
        <v>2</v>
      </c>
      <c r="L21" s="4">
        <v>2</v>
      </c>
      <c r="M21" s="4">
        <v>2</v>
      </c>
      <c r="N21" s="4">
        <v>2</v>
      </c>
      <c r="O21" s="4">
        <v>4</v>
      </c>
      <c r="P21" s="4">
        <v>2</v>
      </c>
      <c r="Q21" s="4">
        <v>2</v>
      </c>
      <c r="R21" s="4">
        <v>2</v>
      </c>
      <c r="S21" s="4">
        <v>2</v>
      </c>
      <c r="T21" s="4">
        <v>2</v>
      </c>
      <c r="U21" s="4" t="s">
        <v>44</v>
      </c>
      <c r="V21" s="42" t="s">
        <v>18</v>
      </c>
      <c r="W21" s="42" t="s">
        <v>18</v>
      </c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2" t="s">
        <v>18</v>
      </c>
      <c r="AX21" s="42" t="s">
        <v>18</v>
      </c>
      <c r="AY21" s="42" t="s">
        <v>18</v>
      </c>
      <c r="AZ21" s="42" t="s">
        <v>18</v>
      </c>
      <c r="BA21" s="42" t="s">
        <v>18</v>
      </c>
      <c r="BB21" s="42" t="s">
        <v>18</v>
      </c>
      <c r="BC21" s="42" t="s">
        <v>18</v>
      </c>
      <c r="BD21" s="42" t="s">
        <v>18</v>
      </c>
      <c r="BE21" s="20">
        <f t="shared" ref="BE21" si="13">SUM(D21:T21)</f>
        <v>36</v>
      </c>
      <c r="BF21" s="21">
        <f t="shared" ref="BF21" si="14">SUM(X21:AV21)</f>
        <v>0</v>
      </c>
      <c r="BG21" s="21">
        <f t="shared" ref="BG21" si="15">SUM(BE21:BF21)</f>
        <v>36</v>
      </c>
    </row>
    <row r="22" spans="1:59" ht="11.1" customHeight="1">
      <c r="A22" s="101" t="s">
        <v>28</v>
      </c>
      <c r="B22" s="41" t="s">
        <v>105</v>
      </c>
      <c r="C22" s="102">
        <v>38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3" t="s">
        <v>18</v>
      </c>
      <c r="W22" s="103" t="s">
        <v>18</v>
      </c>
      <c r="X22" s="102">
        <v>2</v>
      </c>
      <c r="Y22" s="102">
        <v>2</v>
      </c>
      <c r="Z22" s="102">
        <v>2</v>
      </c>
      <c r="AA22" s="102">
        <v>2</v>
      </c>
      <c r="AB22" s="102">
        <v>2</v>
      </c>
      <c r="AC22" s="102">
        <v>2</v>
      </c>
      <c r="AD22" s="102">
        <v>2</v>
      </c>
      <c r="AE22" s="102">
        <v>2</v>
      </c>
      <c r="AF22" s="102">
        <v>2</v>
      </c>
      <c r="AG22" s="102">
        <v>2</v>
      </c>
      <c r="AH22" s="102">
        <v>2</v>
      </c>
      <c r="AI22" s="102">
        <v>2</v>
      </c>
      <c r="AJ22" s="102">
        <v>2</v>
      </c>
      <c r="AK22" s="102">
        <v>2</v>
      </c>
      <c r="AL22" s="102">
        <v>2</v>
      </c>
      <c r="AM22" s="102">
        <v>2</v>
      </c>
      <c r="AN22" s="102">
        <v>2</v>
      </c>
      <c r="AO22" s="104"/>
      <c r="AP22" s="104"/>
      <c r="AQ22" s="104"/>
      <c r="AR22" s="102">
        <v>2</v>
      </c>
      <c r="AS22" s="102">
        <v>2</v>
      </c>
      <c r="AT22" s="33"/>
      <c r="AU22" s="105"/>
      <c r="AV22" s="102" t="s">
        <v>70</v>
      </c>
      <c r="AW22" s="42" t="s">
        <v>18</v>
      </c>
      <c r="AX22" s="42" t="s">
        <v>18</v>
      </c>
      <c r="AY22" s="42" t="s">
        <v>18</v>
      </c>
      <c r="AZ22" s="42" t="s">
        <v>18</v>
      </c>
      <c r="BA22" s="42" t="s">
        <v>18</v>
      </c>
      <c r="BB22" s="42" t="s">
        <v>18</v>
      </c>
      <c r="BC22" s="42" t="s">
        <v>18</v>
      </c>
      <c r="BD22" s="42" t="s">
        <v>18</v>
      </c>
      <c r="BE22" s="20">
        <f t="shared" si="2"/>
        <v>0</v>
      </c>
      <c r="BF22" s="21">
        <f>SUM(X22:AV22)</f>
        <v>38</v>
      </c>
      <c r="BG22" s="21">
        <f t="shared" si="3"/>
        <v>38</v>
      </c>
    </row>
    <row r="23" spans="1:59" ht="16.5">
      <c r="A23" s="48" t="s">
        <v>92</v>
      </c>
      <c r="B23" s="49" t="s">
        <v>106</v>
      </c>
      <c r="C23" s="4">
        <v>36</v>
      </c>
      <c r="D23" s="4">
        <v>2</v>
      </c>
      <c r="E23" s="4">
        <v>2</v>
      </c>
      <c r="F23" s="4">
        <v>2</v>
      </c>
      <c r="G23" s="4">
        <v>2</v>
      </c>
      <c r="H23" s="4">
        <v>2</v>
      </c>
      <c r="I23" s="4">
        <v>2</v>
      </c>
      <c r="J23" s="4">
        <v>2</v>
      </c>
      <c r="K23" s="4">
        <v>2</v>
      </c>
      <c r="L23" s="4">
        <v>2</v>
      </c>
      <c r="M23" s="4">
        <v>2</v>
      </c>
      <c r="N23" s="4">
        <v>2</v>
      </c>
      <c r="O23" s="4">
        <v>2</v>
      </c>
      <c r="P23" s="4">
        <v>2</v>
      </c>
      <c r="Q23" s="4">
        <v>4</v>
      </c>
      <c r="R23" s="4">
        <v>2</v>
      </c>
      <c r="S23" s="4">
        <v>2</v>
      </c>
      <c r="T23" s="4">
        <v>2</v>
      </c>
      <c r="U23" s="4" t="s">
        <v>44</v>
      </c>
      <c r="V23" s="42" t="s">
        <v>18</v>
      </c>
      <c r="W23" s="42" t="s">
        <v>18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1"/>
      <c r="AP23" s="31"/>
      <c r="AQ23" s="31"/>
      <c r="AR23" s="4"/>
      <c r="AS23" s="4"/>
      <c r="AT23" s="30"/>
      <c r="AU23" s="56"/>
      <c r="AV23" s="56"/>
      <c r="AW23" s="42" t="s">
        <v>18</v>
      </c>
      <c r="AX23" s="42" t="s">
        <v>18</v>
      </c>
      <c r="AY23" s="42" t="s">
        <v>18</v>
      </c>
      <c r="AZ23" s="42" t="s">
        <v>18</v>
      </c>
      <c r="BA23" s="42" t="s">
        <v>18</v>
      </c>
      <c r="BB23" s="42" t="s">
        <v>18</v>
      </c>
      <c r="BC23" s="42" t="s">
        <v>18</v>
      </c>
      <c r="BD23" s="42" t="s">
        <v>18</v>
      </c>
      <c r="BE23" s="20">
        <f t="shared" ref="BE23:BE24" si="16">SUM(D23:T23)</f>
        <v>36</v>
      </c>
      <c r="BF23" s="21">
        <f t="shared" ref="BF23:BF24" si="17">SUM(X23:AV23)</f>
        <v>0</v>
      </c>
      <c r="BG23" s="21">
        <f t="shared" ref="BG23:BG24" si="18">SUM(BE23:BF23)</f>
        <v>36</v>
      </c>
    </row>
    <row r="24" spans="1:59">
      <c r="A24" s="48" t="s">
        <v>94</v>
      </c>
      <c r="B24" s="49" t="s">
        <v>107</v>
      </c>
      <c r="C24" s="4">
        <v>36</v>
      </c>
      <c r="D24" s="4">
        <v>2</v>
      </c>
      <c r="E24" s="4">
        <v>2</v>
      </c>
      <c r="F24" s="4">
        <v>2</v>
      </c>
      <c r="G24" s="4">
        <v>2</v>
      </c>
      <c r="H24" s="4">
        <v>2</v>
      </c>
      <c r="I24" s="4">
        <v>2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2</v>
      </c>
      <c r="R24" s="4">
        <v>4</v>
      </c>
      <c r="S24" s="4">
        <v>2</v>
      </c>
      <c r="T24" s="4">
        <v>2</v>
      </c>
      <c r="U24" s="4" t="s">
        <v>45</v>
      </c>
      <c r="V24" s="42" t="s">
        <v>18</v>
      </c>
      <c r="W24" s="42" t="s">
        <v>18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31"/>
      <c r="AP24" s="31"/>
      <c r="AQ24" s="31"/>
      <c r="AR24" s="4"/>
      <c r="AS24" s="4"/>
      <c r="AT24" s="30"/>
      <c r="AU24" s="56"/>
      <c r="AV24" s="56"/>
      <c r="AW24" s="42" t="s">
        <v>18</v>
      </c>
      <c r="AX24" s="42" t="s">
        <v>18</v>
      </c>
      <c r="AY24" s="42" t="s">
        <v>18</v>
      </c>
      <c r="AZ24" s="42" t="s">
        <v>18</v>
      </c>
      <c r="BA24" s="42" t="s">
        <v>18</v>
      </c>
      <c r="BB24" s="42" t="s">
        <v>18</v>
      </c>
      <c r="BC24" s="42" t="s">
        <v>18</v>
      </c>
      <c r="BD24" s="42" t="s">
        <v>18</v>
      </c>
      <c r="BE24" s="20">
        <f t="shared" si="16"/>
        <v>36</v>
      </c>
      <c r="BF24" s="21">
        <f t="shared" si="17"/>
        <v>0</v>
      </c>
      <c r="BG24" s="21">
        <f t="shared" si="18"/>
        <v>36</v>
      </c>
    </row>
    <row r="25" spans="1:59" ht="11.1" customHeight="1">
      <c r="A25" s="11" t="s">
        <v>29</v>
      </c>
      <c r="B25" s="94" t="s">
        <v>30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6"/>
      <c r="BE25" s="20"/>
      <c r="BF25" s="21"/>
      <c r="BG25" s="21"/>
    </row>
    <row r="26" spans="1:59" ht="11.1" customHeight="1">
      <c r="A26" s="3" t="s">
        <v>56</v>
      </c>
      <c r="B26" s="81" t="s">
        <v>108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3"/>
      <c r="AR26" s="3" t="s">
        <v>46</v>
      </c>
      <c r="AS26" s="3"/>
      <c r="AT26" s="3"/>
      <c r="AU26" s="3"/>
      <c r="AV26" s="3"/>
      <c r="AW26" s="42" t="s">
        <v>18</v>
      </c>
      <c r="AX26" s="42" t="s">
        <v>18</v>
      </c>
      <c r="AY26" s="42" t="s">
        <v>18</v>
      </c>
      <c r="AZ26" s="42" t="s">
        <v>18</v>
      </c>
      <c r="BA26" s="42" t="s">
        <v>18</v>
      </c>
      <c r="BB26" s="42" t="s">
        <v>18</v>
      </c>
      <c r="BC26" s="42" t="s">
        <v>18</v>
      </c>
      <c r="BD26" s="42" t="s">
        <v>18</v>
      </c>
      <c r="BE26" s="20"/>
      <c r="BF26" s="21"/>
      <c r="BG26" s="21"/>
    </row>
    <row r="27" spans="1:59" ht="21" customHeight="1">
      <c r="A27" s="36" t="s">
        <v>57</v>
      </c>
      <c r="B27" s="49" t="s">
        <v>61</v>
      </c>
      <c r="C27" s="19">
        <v>36</v>
      </c>
      <c r="D27" s="19">
        <v>2</v>
      </c>
      <c r="E27" s="19">
        <v>2</v>
      </c>
      <c r="F27" s="19">
        <v>2</v>
      </c>
      <c r="G27" s="19">
        <v>2</v>
      </c>
      <c r="H27" s="19">
        <v>2</v>
      </c>
      <c r="I27" s="19">
        <v>2</v>
      </c>
      <c r="J27" s="19">
        <v>2</v>
      </c>
      <c r="K27" s="19">
        <v>2</v>
      </c>
      <c r="L27" s="19">
        <v>2</v>
      </c>
      <c r="M27" s="19">
        <v>2</v>
      </c>
      <c r="N27" s="19">
        <v>2</v>
      </c>
      <c r="O27" s="19">
        <v>2</v>
      </c>
      <c r="P27" s="19">
        <v>2</v>
      </c>
      <c r="Q27" s="19">
        <v>2</v>
      </c>
      <c r="R27" s="19">
        <v>2</v>
      </c>
      <c r="S27" s="19">
        <v>4</v>
      </c>
      <c r="T27" s="19">
        <v>2</v>
      </c>
      <c r="U27" s="19" t="s">
        <v>44</v>
      </c>
      <c r="V27" s="38" t="s">
        <v>18</v>
      </c>
      <c r="W27" s="38" t="s">
        <v>18</v>
      </c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32"/>
      <c r="AP27" s="32"/>
      <c r="AQ27" s="32"/>
      <c r="AR27" s="19"/>
      <c r="AS27" s="19"/>
      <c r="AT27" s="19"/>
      <c r="AU27" s="59"/>
      <c r="AV27" s="37"/>
      <c r="AW27" s="38" t="s">
        <v>18</v>
      </c>
      <c r="AX27" s="38" t="s">
        <v>18</v>
      </c>
      <c r="AY27" s="38" t="s">
        <v>18</v>
      </c>
      <c r="AZ27" s="38" t="s">
        <v>18</v>
      </c>
      <c r="BA27" s="38" t="s">
        <v>18</v>
      </c>
      <c r="BB27" s="38" t="s">
        <v>18</v>
      </c>
      <c r="BC27" s="38" t="s">
        <v>18</v>
      </c>
      <c r="BD27" s="38" t="s">
        <v>18</v>
      </c>
      <c r="BE27" s="20">
        <f t="shared" ref="BE27:BE28" si="19">SUM(D27:T27)</f>
        <v>36</v>
      </c>
      <c r="BF27" s="21">
        <f t="shared" ref="BF9:BF30" si="20">SUM(X27:AV27)</f>
        <v>0</v>
      </c>
      <c r="BG27" s="21">
        <f t="shared" ref="BG27:BG28" si="21">SUM(BE27:BF27)</f>
        <v>36</v>
      </c>
    </row>
    <row r="28" spans="1:59" ht="33">
      <c r="A28" s="36" t="s">
        <v>58</v>
      </c>
      <c r="B28" s="49" t="s">
        <v>109</v>
      </c>
      <c r="C28" s="19">
        <v>38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38" t="s">
        <v>18</v>
      </c>
      <c r="W28" s="38" t="s">
        <v>18</v>
      </c>
      <c r="X28" s="19">
        <v>2</v>
      </c>
      <c r="Y28" s="19">
        <v>2</v>
      </c>
      <c r="Z28" s="19">
        <v>2</v>
      </c>
      <c r="AA28" s="19">
        <v>2</v>
      </c>
      <c r="AB28" s="19">
        <v>2</v>
      </c>
      <c r="AC28" s="19">
        <v>2</v>
      </c>
      <c r="AD28" s="19">
        <v>2</v>
      </c>
      <c r="AE28" s="19">
        <v>2</v>
      </c>
      <c r="AF28" s="19">
        <v>2</v>
      </c>
      <c r="AG28" s="19">
        <v>2</v>
      </c>
      <c r="AH28" s="19">
        <v>2</v>
      </c>
      <c r="AI28" s="19">
        <v>2</v>
      </c>
      <c r="AJ28" s="19">
        <v>2</v>
      </c>
      <c r="AK28" s="19">
        <v>2</v>
      </c>
      <c r="AL28" s="19">
        <v>2</v>
      </c>
      <c r="AM28" s="19">
        <v>4</v>
      </c>
      <c r="AN28" s="19">
        <v>4</v>
      </c>
      <c r="AO28" s="32"/>
      <c r="AP28" s="32"/>
      <c r="AQ28" s="32"/>
      <c r="AR28" s="19"/>
      <c r="AS28" s="19"/>
      <c r="AT28" s="19"/>
      <c r="AU28" s="59"/>
      <c r="AV28" s="37"/>
      <c r="AW28" s="38" t="s">
        <v>18</v>
      </c>
      <c r="AX28" s="38" t="s">
        <v>18</v>
      </c>
      <c r="AY28" s="38" t="s">
        <v>18</v>
      </c>
      <c r="AZ28" s="38" t="s">
        <v>18</v>
      </c>
      <c r="BA28" s="38" t="s">
        <v>18</v>
      </c>
      <c r="BB28" s="38" t="s">
        <v>18</v>
      </c>
      <c r="BC28" s="38" t="s">
        <v>18</v>
      </c>
      <c r="BD28" s="38" t="s">
        <v>18</v>
      </c>
      <c r="BE28" s="20">
        <f t="shared" si="19"/>
        <v>0</v>
      </c>
      <c r="BF28" s="21">
        <f t="shared" si="20"/>
        <v>38</v>
      </c>
      <c r="BG28" s="21">
        <f t="shared" si="21"/>
        <v>38</v>
      </c>
    </row>
    <row r="29" spans="1:59" ht="14.25" customHeight="1">
      <c r="A29" s="17" t="s">
        <v>60</v>
      </c>
      <c r="B29" s="18" t="s">
        <v>41</v>
      </c>
      <c r="C29" s="4">
        <v>108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80" t="s">
        <v>18</v>
      </c>
      <c r="W29" s="80" t="s">
        <v>18</v>
      </c>
      <c r="X29" s="4">
        <v>6</v>
      </c>
      <c r="Y29" s="4">
        <v>6</v>
      </c>
      <c r="Z29" s="4">
        <v>6</v>
      </c>
      <c r="AA29" s="4">
        <v>6</v>
      </c>
      <c r="AB29" s="4">
        <v>6</v>
      </c>
      <c r="AC29" s="4">
        <v>6</v>
      </c>
      <c r="AD29" s="4">
        <v>6</v>
      </c>
      <c r="AE29" s="4">
        <v>6</v>
      </c>
      <c r="AF29" s="4">
        <v>6</v>
      </c>
      <c r="AG29" s="4">
        <v>6</v>
      </c>
      <c r="AH29" s="4">
        <v>6</v>
      </c>
      <c r="AI29" s="4">
        <v>6</v>
      </c>
      <c r="AJ29" s="4">
        <v>6</v>
      </c>
      <c r="AK29" s="4">
        <v>6</v>
      </c>
      <c r="AL29" s="4">
        <v>6</v>
      </c>
      <c r="AM29" s="4">
        <v>6</v>
      </c>
      <c r="AN29" s="4">
        <v>12</v>
      </c>
      <c r="AO29" s="31"/>
      <c r="AP29" s="31"/>
      <c r="AQ29" s="31"/>
      <c r="AR29" s="4"/>
      <c r="AS29" s="4"/>
      <c r="AT29" s="4"/>
      <c r="AU29" s="40"/>
      <c r="AV29" s="10"/>
      <c r="AW29" s="80" t="s">
        <v>18</v>
      </c>
      <c r="AX29" s="80" t="s">
        <v>18</v>
      </c>
      <c r="AY29" s="80" t="s">
        <v>18</v>
      </c>
      <c r="AZ29" s="80" t="s">
        <v>18</v>
      </c>
      <c r="BA29" s="80" t="s">
        <v>18</v>
      </c>
      <c r="BB29" s="80" t="s">
        <v>18</v>
      </c>
      <c r="BC29" s="80" t="s">
        <v>18</v>
      </c>
      <c r="BD29" s="80" t="s">
        <v>18</v>
      </c>
      <c r="BE29" s="20">
        <f t="shared" ref="BE29" si="22">SUM(D29:T29)</f>
        <v>0</v>
      </c>
      <c r="BF29" s="21">
        <f t="shared" si="20"/>
        <v>108</v>
      </c>
      <c r="BG29" s="21">
        <f t="shared" ref="BG29" si="23">SUM(BE29:BF29)</f>
        <v>108</v>
      </c>
    </row>
    <row r="30" spans="1:59" ht="14.25" customHeight="1">
      <c r="A30" s="27" t="s">
        <v>59</v>
      </c>
      <c r="B30" s="28" t="s">
        <v>35</v>
      </c>
      <c r="C30" s="4">
        <v>108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80"/>
      <c r="W30" s="80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31">
        <v>36</v>
      </c>
      <c r="AP30" s="31">
        <v>36</v>
      </c>
      <c r="AQ30" s="31">
        <v>36</v>
      </c>
      <c r="AR30" s="4"/>
      <c r="AS30" s="4"/>
      <c r="AT30" s="4"/>
      <c r="AU30" s="40"/>
      <c r="AV30" s="10"/>
      <c r="AW30" s="80"/>
      <c r="AX30" s="80"/>
      <c r="AY30" s="80"/>
      <c r="AZ30" s="80"/>
      <c r="BA30" s="80"/>
      <c r="BB30" s="80"/>
      <c r="BC30" s="80"/>
      <c r="BD30" s="80"/>
      <c r="BE30" s="20">
        <f t="shared" ref="BE30" si="24">SUM(D30:T30)</f>
        <v>0</v>
      </c>
      <c r="BF30" s="21">
        <f t="shared" si="20"/>
        <v>108</v>
      </c>
      <c r="BG30" s="21">
        <f t="shared" ref="BG30" si="25">SUM(BE30:BF30)</f>
        <v>108</v>
      </c>
    </row>
    <row r="31" spans="1:59" ht="13.5" customHeight="1">
      <c r="A31" s="80" t="s">
        <v>32</v>
      </c>
      <c r="B31" s="80"/>
      <c r="C31" s="80"/>
      <c r="D31" s="4">
        <f>D8+D12+D13+D19+D9+D10+D11+D15+D16+D17+D22+D27+D28+D21+D23+D29+D30+D24</f>
        <v>36</v>
      </c>
      <c r="E31" s="4">
        <f t="shared" ref="E31:AV31" si="26">E8+E12+E13+E19+E9+E10+E11+E15+E16+E17+E22+E27+E28+E21+E23+E29+E30+E24</f>
        <v>36</v>
      </c>
      <c r="F31" s="4">
        <f t="shared" si="26"/>
        <v>36</v>
      </c>
      <c r="G31" s="4">
        <f t="shared" si="26"/>
        <v>36</v>
      </c>
      <c r="H31" s="4">
        <f t="shared" si="26"/>
        <v>36</v>
      </c>
      <c r="I31" s="4">
        <f t="shared" si="26"/>
        <v>36</v>
      </c>
      <c r="J31" s="4">
        <f t="shared" si="26"/>
        <v>36</v>
      </c>
      <c r="K31" s="4">
        <f t="shared" si="26"/>
        <v>36</v>
      </c>
      <c r="L31" s="4">
        <f t="shared" si="26"/>
        <v>36</v>
      </c>
      <c r="M31" s="4">
        <f t="shared" si="26"/>
        <v>36</v>
      </c>
      <c r="N31" s="4">
        <f t="shared" si="26"/>
        <v>36</v>
      </c>
      <c r="O31" s="4">
        <f t="shared" si="26"/>
        <v>36</v>
      </c>
      <c r="P31" s="4">
        <f t="shared" si="26"/>
        <v>36</v>
      </c>
      <c r="Q31" s="4">
        <f t="shared" si="26"/>
        <v>36</v>
      </c>
      <c r="R31" s="4">
        <f t="shared" si="26"/>
        <v>36</v>
      </c>
      <c r="S31" s="4">
        <f t="shared" si="26"/>
        <v>36</v>
      </c>
      <c r="T31" s="4">
        <f t="shared" si="26"/>
        <v>36</v>
      </c>
      <c r="U31" s="4"/>
      <c r="V31" s="4"/>
      <c r="W31" s="4"/>
      <c r="X31" s="4">
        <f t="shared" si="26"/>
        <v>36</v>
      </c>
      <c r="Y31" s="4">
        <f t="shared" si="26"/>
        <v>36</v>
      </c>
      <c r="Z31" s="4">
        <f t="shared" si="26"/>
        <v>36</v>
      </c>
      <c r="AA31" s="4">
        <f t="shared" si="26"/>
        <v>36</v>
      </c>
      <c r="AB31" s="4">
        <f t="shared" si="26"/>
        <v>36</v>
      </c>
      <c r="AC31" s="4">
        <f t="shared" si="26"/>
        <v>36</v>
      </c>
      <c r="AD31" s="4">
        <f t="shared" si="26"/>
        <v>36</v>
      </c>
      <c r="AE31" s="4">
        <f t="shared" si="26"/>
        <v>36</v>
      </c>
      <c r="AF31" s="4">
        <f t="shared" si="26"/>
        <v>36</v>
      </c>
      <c r="AG31" s="4">
        <f t="shared" si="26"/>
        <v>36</v>
      </c>
      <c r="AH31" s="4">
        <f t="shared" si="26"/>
        <v>36</v>
      </c>
      <c r="AI31" s="4">
        <f t="shared" si="26"/>
        <v>36</v>
      </c>
      <c r="AJ31" s="4">
        <f t="shared" si="26"/>
        <v>36</v>
      </c>
      <c r="AK31" s="4">
        <f t="shared" si="26"/>
        <v>36</v>
      </c>
      <c r="AL31" s="4">
        <f t="shared" si="26"/>
        <v>36</v>
      </c>
      <c r="AM31" s="4">
        <f t="shared" si="26"/>
        <v>36</v>
      </c>
      <c r="AN31" s="4">
        <f t="shared" si="26"/>
        <v>36</v>
      </c>
      <c r="AO31" s="4">
        <f t="shared" si="26"/>
        <v>36</v>
      </c>
      <c r="AP31" s="4">
        <f t="shared" si="26"/>
        <v>36</v>
      </c>
      <c r="AQ31" s="4">
        <f t="shared" si="26"/>
        <v>36</v>
      </c>
      <c r="AR31" s="4">
        <f t="shared" si="26"/>
        <v>36</v>
      </c>
      <c r="AS31" s="4">
        <f t="shared" si="26"/>
        <v>36</v>
      </c>
      <c r="AT31" s="4">
        <f t="shared" si="26"/>
        <v>36</v>
      </c>
      <c r="AU31" s="4">
        <f t="shared" si="26"/>
        <v>36</v>
      </c>
      <c r="AV31" s="4"/>
      <c r="AW31" s="5"/>
      <c r="AX31" s="5"/>
      <c r="AY31" s="5"/>
      <c r="AZ31" s="5"/>
      <c r="BA31" s="5"/>
      <c r="BB31" s="5"/>
      <c r="BC31" s="5"/>
      <c r="BD31" s="5"/>
      <c r="BE31" s="20">
        <f t="shared" si="2"/>
        <v>612</v>
      </c>
      <c r="BF31" s="21">
        <f t="shared" ref="BF31" si="27">SUM(X31:AT31)</f>
        <v>828</v>
      </c>
      <c r="BG31" s="21">
        <f t="shared" si="3"/>
        <v>1440</v>
      </c>
    </row>
    <row r="32" spans="1:59" ht="19.5" customHeight="1">
      <c r="A32" s="1" t="s">
        <v>33</v>
      </c>
      <c r="BE32" s="7"/>
    </row>
    <row r="33" spans="1:59" ht="18.75" customHeight="1">
      <c r="A33" s="91" t="s">
        <v>3</v>
      </c>
      <c r="B33" s="84" t="s">
        <v>4</v>
      </c>
      <c r="C33" s="91" t="s">
        <v>5</v>
      </c>
      <c r="D33" s="84" t="s">
        <v>6</v>
      </c>
      <c r="E33" s="84"/>
      <c r="F33" s="84"/>
      <c r="G33" s="84"/>
      <c r="H33" s="84" t="s">
        <v>7</v>
      </c>
      <c r="I33" s="84"/>
      <c r="J33" s="84"/>
      <c r="K33" s="84"/>
      <c r="L33" s="84"/>
      <c r="M33" s="84" t="s">
        <v>8</v>
      </c>
      <c r="N33" s="84"/>
      <c r="O33" s="84"/>
      <c r="P33" s="84"/>
      <c r="Q33" s="77" t="s">
        <v>9</v>
      </c>
      <c r="R33" s="78"/>
      <c r="S33" s="78"/>
      <c r="T33" s="78"/>
      <c r="U33" s="79"/>
      <c r="V33" s="80" t="s">
        <v>10</v>
      </c>
      <c r="W33" s="80"/>
      <c r="X33" s="80"/>
      <c r="Y33" s="80"/>
      <c r="Z33" s="80"/>
      <c r="AA33" s="80" t="s">
        <v>11</v>
      </c>
      <c r="AB33" s="80"/>
      <c r="AC33" s="80"/>
      <c r="AD33" s="80"/>
      <c r="AE33" s="80" t="s">
        <v>12</v>
      </c>
      <c r="AF33" s="80"/>
      <c r="AG33" s="80"/>
      <c r="AH33" s="80"/>
      <c r="AI33" s="80" t="s">
        <v>13</v>
      </c>
      <c r="AJ33" s="80"/>
      <c r="AK33" s="80"/>
      <c r="AL33" s="80"/>
      <c r="AM33" s="80" t="s">
        <v>14</v>
      </c>
      <c r="AN33" s="80"/>
      <c r="AO33" s="80"/>
      <c r="AP33" s="80"/>
      <c r="AQ33" s="80"/>
      <c r="AR33" s="80" t="s">
        <v>15</v>
      </c>
      <c r="AS33" s="80"/>
      <c r="AT33" s="80"/>
      <c r="AU33" s="80"/>
      <c r="AV33" s="80" t="s">
        <v>16</v>
      </c>
      <c r="AW33" s="80"/>
      <c r="AX33" s="80"/>
      <c r="AY33" s="80"/>
      <c r="AZ33" s="80"/>
      <c r="BA33" s="80" t="s">
        <v>17</v>
      </c>
      <c r="BB33" s="80"/>
      <c r="BC33" s="80"/>
      <c r="BD33" s="80"/>
    </row>
    <row r="34" spans="1:59" ht="11.1" customHeight="1">
      <c r="A34" s="91"/>
      <c r="B34" s="84"/>
      <c r="C34" s="91"/>
      <c r="D34" s="4">
        <v>1</v>
      </c>
      <c r="E34" s="4">
        <v>2</v>
      </c>
      <c r="F34" s="4">
        <v>3</v>
      </c>
      <c r="G34" s="4">
        <v>4</v>
      </c>
      <c r="H34" s="4">
        <v>5</v>
      </c>
      <c r="I34" s="4">
        <v>6</v>
      </c>
      <c r="J34" s="4">
        <v>7</v>
      </c>
      <c r="K34" s="4">
        <v>8</v>
      </c>
      <c r="L34" s="4">
        <v>9</v>
      </c>
      <c r="M34" s="4">
        <v>10</v>
      </c>
      <c r="N34" s="4">
        <v>11</v>
      </c>
      <c r="O34" s="4">
        <v>12</v>
      </c>
      <c r="P34" s="4">
        <v>13</v>
      </c>
      <c r="Q34" s="4">
        <v>14</v>
      </c>
      <c r="R34" s="4">
        <v>15</v>
      </c>
      <c r="S34" s="4">
        <v>16</v>
      </c>
      <c r="T34" s="77">
        <v>17</v>
      </c>
      <c r="U34" s="79"/>
      <c r="V34" s="6">
        <v>18</v>
      </c>
      <c r="W34" s="6">
        <v>19</v>
      </c>
      <c r="X34" s="4">
        <v>20</v>
      </c>
      <c r="Y34" s="4">
        <v>21</v>
      </c>
      <c r="Z34" s="4">
        <v>22</v>
      </c>
      <c r="AA34" s="4">
        <v>23</v>
      </c>
      <c r="AB34" s="4">
        <v>24</v>
      </c>
      <c r="AC34" s="4">
        <v>25</v>
      </c>
      <c r="AD34" s="4">
        <v>26</v>
      </c>
      <c r="AE34" s="4">
        <v>27</v>
      </c>
      <c r="AF34" s="4">
        <v>28</v>
      </c>
      <c r="AG34" s="4">
        <v>29</v>
      </c>
      <c r="AH34" s="4">
        <v>30</v>
      </c>
      <c r="AI34" s="4">
        <v>31</v>
      </c>
      <c r="AJ34" s="4">
        <v>32</v>
      </c>
      <c r="AK34" s="4">
        <v>33</v>
      </c>
      <c r="AL34" s="4">
        <v>34</v>
      </c>
      <c r="AM34" s="4">
        <v>35</v>
      </c>
      <c r="AN34" s="4">
        <v>36</v>
      </c>
      <c r="AO34" s="4">
        <v>37</v>
      </c>
      <c r="AP34" s="4">
        <v>38</v>
      </c>
      <c r="AQ34" s="4">
        <v>39</v>
      </c>
      <c r="AR34" s="4">
        <v>40</v>
      </c>
      <c r="AS34" s="4">
        <v>41</v>
      </c>
      <c r="AT34" s="4">
        <v>42</v>
      </c>
      <c r="AU34" s="6">
        <v>43</v>
      </c>
      <c r="AV34" s="6">
        <v>44</v>
      </c>
      <c r="AW34" s="6">
        <v>45</v>
      </c>
      <c r="AX34" s="6">
        <v>46</v>
      </c>
      <c r="AY34" s="6">
        <v>47</v>
      </c>
      <c r="AZ34" s="6">
        <v>48</v>
      </c>
      <c r="BA34" s="6">
        <v>49</v>
      </c>
      <c r="BB34" s="6">
        <v>50</v>
      </c>
      <c r="BC34" s="6">
        <v>51</v>
      </c>
      <c r="BD34" s="6">
        <v>52</v>
      </c>
    </row>
    <row r="35" spans="1:59">
      <c r="A35" s="2" t="s">
        <v>19</v>
      </c>
      <c r="B35" s="85" t="s">
        <v>20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</row>
    <row r="36" spans="1:59">
      <c r="A36" s="48" t="s">
        <v>68</v>
      </c>
      <c r="B36" s="49" t="s">
        <v>53</v>
      </c>
      <c r="C36" s="4">
        <v>108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37" t="s">
        <v>18</v>
      </c>
      <c r="W36" s="37" t="s">
        <v>18</v>
      </c>
      <c r="X36" s="63"/>
      <c r="Y36" s="63"/>
      <c r="Z36" s="63"/>
      <c r="AA36" s="114">
        <v>6</v>
      </c>
      <c r="AB36" s="4">
        <v>6</v>
      </c>
      <c r="AC36" s="4">
        <v>6</v>
      </c>
      <c r="AD36" s="4">
        <v>6</v>
      </c>
      <c r="AE36" s="4">
        <v>6</v>
      </c>
      <c r="AF36" s="4">
        <v>6</v>
      </c>
      <c r="AG36" s="29">
        <v>8</v>
      </c>
      <c r="AH36" s="29">
        <v>8</v>
      </c>
      <c r="AI36" s="29">
        <v>8</v>
      </c>
      <c r="AJ36" s="29">
        <v>8</v>
      </c>
      <c r="AK36" s="29">
        <v>8</v>
      </c>
      <c r="AL36" s="29">
        <v>8</v>
      </c>
      <c r="AM36" s="29">
        <v>8</v>
      </c>
      <c r="AN36" s="29">
        <v>8</v>
      </c>
      <c r="AO36" s="29">
        <v>4</v>
      </c>
      <c r="AP36" s="29">
        <v>4</v>
      </c>
      <c r="AQ36" s="29"/>
      <c r="AR36" s="69"/>
      <c r="AS36" s="70"/>
      <c r="AT36" s="70"/>
      <c r="AU36" s="74" t="s">
        <v>50</v>
      </c>
      <c r="AV36" s="10" t="s">
        <v>44</v>
      </c>
      <c r="AW36" s="10"/>
      <c r="AX36" s="10"/>
      <c r="AY36" s="10"/>
      <c r="AZ36" s="10"/>
      <c r="BA36" s="10"/>
      <c r="BB36" s="10"/>
      <c r="BC36" s="10"/>
      <c r="BD36" s="10"/>
      <c r="BE36" s="20">
        <f t="shared" ref="BE36" si="28">SUM(D36:T36)</f>
        <v>0</v>
      </c>
      <c r="BF36" s="21">
        <f>SUM(X36:AU36)</f>
        <v>108</v>
      </c>
      <c r="BG36" s="21">
        <f t="shared" ref="BG36" si="29">SUM(BE36:BF36)</f>
        <v>108</v>
      </c>
    </row>
    <row r="37" spans="1:59">
      <c r="A37" s="48" t="s">
        <v>71</v>
      </c>
      <c r="B37" s="49" t="s">
        <v>72</v>
      </c>
      <c r="C37" s="4">
        <v>108</v>
      </c>
      <c r="D37" s="4">
        <v>6</v>
      </c>
      <c r="E37" s="4">
        <v>6</v>
      </c>
      <c r="F37" s="4">
        <v>6</v>
      </c>
      <c r="G37" s="4">
        <v>6</v>
      </c>
      <c r="H37" s="4">
        <v>6</v>
      </c>
      <c r="I37" s="4">
        <v>6</v>
      </c>
      <c r="J37" s="4">
        <v>6</v>
      </c>
      <c r="K37" s="4">
        <v>6</v>
      </c>
      <c r="L37" s="4">
        <v>6</v>
      </c>
      <c r="M37" s="4">
        <v>6</v>
      </c>
      <c r="N37" s="4">
        <v>6</v>
      </c>
      <c r="O37" s="4">
        <v>6</v>
      </c>
      <c r="P37" s="4">
        <v>6</v>
      </c>
      <c r="Q37" s="4">
        <v>6</v>
      </c>
      <c r="R37" s="4">
        <v>8</v>
      </c>
      <c r="S37" s="4">
        <v>8</v>
      </c>
      <c r="T37" s="4">
        <v>8</v>
      </c>
      <c r="U37" s="4" t="s">
        <v>44</v>
      </c>
      <c r="V37" s="37" t="s">
        <v>18</v>
      </c>
      <c r="W37" s="37" t="s">
        <v>18</v>
      </c>
      <c r="X37" s="63"/>
      <c r="Y37" s="63"/>
      <c r="Z37" s="63"/>
      <c r="AA37" s="114"/>
      <c r="AB37" s="4"/>
      <c r="AC37" s="4"/>
      <c r="AD37" s="4"/>
      <c r="AE37" s="4"/>
      <c r="AF37" s="4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123"/>
      <c r="AR37" s="119"/>
      <c r="AS37" s="62"/>
      <c r="AT37" s="70"/>
      <c r="AU37" s="75"/>
      <c r="AV37" s="10"/>
      <c r="AW37" s="10"/>
      <c r="AX37" s="10"/>
      <c r="AY37" s="10"/>
      <c r="AZ37" s="10"/>
      <c r="BA37" s="10"/>
      <c r="BB37" s="10"/>
      <c r="BC37" s="10"/>
      <c r="BD37" s="10"/>
      <c r="BE37" s="20">
        <f t="shared" ref="BE37:BE41" si="30">SUM(D37:T37)</f>
        <v>108</v>
      </c>
      <c r="BF37" s="21">
        <f>SUM(X37:AU37)</f>
        <v>0</v>
      </c>
      <c r="BG37" s="21">
        <f t="shared" ref="BG37:BG41" si="31">SUM(BE37:BF37)</f>
        <v>108</v>
      </c>
    </row>
    <row r="38" spans="1:59">
      <c r="A38" s="48" t="s">
        <v>73</v>
      </c>
      <c r="B38" s="49" t="s">
        <v>62</v>
      </c>
      <c r="C38" s="4">
        <v>72</v>
      </c>
      <c r="D38" s="4">
        <v>4</v>
      </c>
      <c r="E38" s="4">
        <v>4</v>
      </c>
      <c r="F38" s="4">
        <v>4</v>
      </c>
      <c r="G38" s="4">
        <v>4</v>
      </c>
      <c r="H38" s="4">
        <v>4</v>
      </c>
      <c r="I38" s="4">
        <v>4</v>
      </c>
      <c r="J38" s="4">
        <v>4</v>
      </c>
      <c r="K38" s="4">
        <v>4</v>
      </c>
      <c r="L38" s="4">
        <v>4</v>
      </c>
      <c r="M38" s="4">
        <v>6</v>
      </c>
      <c r="N38" s="4">
        <v>6</v>
      </c>
      <c r="O38" s="4">
        <v>4</v>
      </c>
      <c r="P38" s="4">
        <v>4</v>
      </c>
      <c r="Q38" s="4">
        <v>4</v>
      </c>
      <c r="R38" s="4">
        <v>4</v>
      </c>
      <c r="S38" s="4">
        <v>4</v>
      </c>
      <c r="T38" s="4">
        <v>4</v>
      </c>
      <c r="U38" s="4" t="s">
        <v>44</v>
      </c>
      <c r="V38" s="37" t="s">
        <v>18</v>
      </c>
      <c r="W38" s="37" t="s">
        <v>18</v>
      </c>
      <c r="X38" s="63"/>
      <c r="Y38" s="63"/>
      <c r="Z38" s="63"/>
      <c r="AA38" s="114"/>
      <c r="AB38" s="4"/>
      <c r="AC38" s="4"/>
      <c r="AD38" s="4"/>
      <c r="AE38" s="4"/>
      <c r="AF38" s="4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124"/>
      <c r="AR38" s="119"/>
      <c r="AS38" s="62"/>
      <c r="AT38" s="70"/>
      <c r="AU38" s="75"/>
      <c r="AV38" s="10"/>
      <c r="AW38" s="10"/>
      <c r="AX38" s="10"/>
      <c r="AY38" s="10"/>
      <c r="AZ38" s="10"/>
      <c r="BA38" s="10"/>
      <c r="BB38" s="10"/>
      <c r="BC38" s="10"/>
      <c r="BD38" s="10"/>
      <c r="BE38" s="20">
        <f t="shared" ref="BE38:BE39" si="32">SUM(D38:T38)</f>
        <v>72</v>
      </c>
      <c r="BF38" s="21">
        <f>SUM(X38:AU38)</f>
        <v>0</v>
      </c>
      <c r="BG38" s="21">
        <f t="shared" ref="BG38:BG39" si="33">SUM(BE38:BF38)</f>
        <v>72</v>
      </c>
    </row>
    <row r="39" spans="1:59">
      <c r="A39" s="48" t="s">
        <v>84</v>
      </c>
      <c r="B39" s="49" t="s">
        <v>47</v>
      </c>
      <c r="C39" s="4">
        <v>72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37" t="s">
        <v>18</v>
      </c>
      <c r="W39" s="37" t="s">
        <v>18</v>
      </c>
      <c r="X39" s="63"/>
      <c r="Y39" s="63"/>
      <c r="Z39" s="63"/>
      <c r="AA39" s="114">
        <v>4</v>
      </c>
      <c r="AB39" s="4">
        <v>4</v>
      </c>
      <c r="AC39" s="4">
        <v>4</v>
      </c>
      <c r="AD39" s="4">
        <v>4</v>
      </c>
      <c r="AE39" s="4">
        <v>4</v>
      </c>
      <c r="AF39" s="4">
        <v>4</v>
      </c>
      <c r="AG39" s="29">
        <v>2</v>
      </c>
      <c r="AH39" s="29">
        <v>4</v>
      </c>
      <c r="AI39" s="29">
        <v>6</v>
      </c>
      <c r="AJ39" s="29">
        <v>6</v>
      </c>
      <c r="AK39" s="29">
        <v>6</v>
      </c>
      <c r="AL39" s="29">
        <v>6</v>
      </c>
      <c r="AM39" s="29">
        <v>3</v>
      </c>
      <c r="AN39" s="29">
        <v>3</v>
      </c>
      <c r="AO39" s="29">
        <v>3</v>
      </c>
      <c r="AP39" s="29">
        <v>3</v>
      </c>
      <c r="AQ39" s="23">
        <v>6</v>
      </c>
      <c r="AR39" s="119"/>
      <c r="AS39" s="62"/>
      <c r="AT39" s="70"/>
      <c r="AU39" s="75"/>
      <c r="AV39" s="4" t="s">
        <v>45</v>
      </c>
      <c r="AW39" s="10"/>
      <c r="AX39" s="10"/>
      <c r="AY39" s="10"/>
      <c r="AZ39" s="10"/>
      <c r="BA39" s="10"/>
      <c r="BB39" s="10"/>
      <c r="BC39" s="10"/>
      <c r="BD39" s="10"/>
      <c r="BE39" s="20">
        <f t="shared" si="32"/>
        <v>0</v>
      </c>
      <c r="BF39" s="21">
        <f>SUM(X39:AU39)</f>
        <v>72</v>
      </c>
      <c r="BG39" s="21">
        <f t="shared" si="33"/>
        <v>72</v>
      </c>
    </row>
    <row r="40" spans="1:59">
      <c r="A40" s="48" t="s">
        <v>85</v>
      </c>
      <c r="B40" s="49" t="s">
        <v>48</v>
      </c>
      <c r="C40" s="4">
        <v>40</v>
      </c>
      <c r="D40" s="4">
        <v>2</v>
      </c>
      <c r="E40" s="4">
        <v>2</v>
      </c>
      <c r="F40" s="4">
        <v>2</v>
      </c>
      <c r="G40" s="4">
        <v>2</v>
      </c>
      <c r="H40" s="4">
        <v>2</v>
      </c>
      <c r="I40" s="4">
        <v>2</v>
      </c>
      <c r="J40" s="4">
        <v>3</v>
      </c>
      <c r="K40" s="4">
        <v>3</v>
      </c>
      <c r="L40" s="4">
        <v>3</v>
      </c>
      <c r="M40" s="4">
        <v>3</v>
      </c>
      <c r="N40" s="4">
        <v>3</v>
      </c>
      <c r="O40" s="4">
        <v>3</v>
      </c>
      <c r="P40" s="4">
        <v>2</v>
      </c>
      <c r="Q40" s="4">
        <v>2</v>
      </c>
      <c r="R40" s="4">
        <v>2</v>
      </c>
      <c r="S40" s="4">
        <v>2</v>
      </c>
      <c r="T40" s="4">
        <v>2</v>
      </c>
      <c r="U40" s="4" t="s">
        <v>44</v>
      </c>
      <c r="V40" s="42" t="s">
        <v>18</v>
      </c>
      <c r="W40" s="42" t="s">
        <v>18</v>
      </c>
      <c r="X40" s="63"/>
      <c r="Y40" s="63"/>
      <c r="Z40" s="63"/>
      <c r="AA40" s="114"/>
      <c r="AB40" s="4"/>
      <c r="AC40" s="4"/>
      <c r="AD40" s="4"/>
      <c r="AE40" s="4"/>
      <c r="AF40" s="4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124"/>
      <c r="AR40" s="119"/>
      <c r="AS40" s="62"/>
      <c r="AT40" s="70"/>
      <c r="AU40" s="75"/>
      <c r="AV40" s="10"/>
      <c r="AW40" s="10"/>
      <c r="AX40" s="10"/>
      <c r="AY40" s="10"/>
      <c r="AZ40" s="10"/>
      <c r="BA40" s="10"/>
      <c r="BB40" s="10"/>
      <c r="BC40" s="10"/>
      <c r="BD40" s="10"/>
      <c r="BE40" s="20">
        <f t="shared" ref="BE40" si="34">SUM(D40:T40)</f>
        <v>40</v>
      </c>
      <c r="BF40" s="21">
        <f>SUM(X40:AU40)</f>
        <v>0</v>
      </c>
      <c r="BG40" s="21">
        <f t="shared" ref="BG40" si="35">SUM(BE40:BF40)</f>
        <v>40</v>
      </c>
    </row>
    <row r="41" spans="1:59">
      <c r="A41" s="48" t="s">
        <v>86</v>
      </c>
      <c r="B41" s="49" t="s">
        <v>87</v>
      </c>
      <c r="C41" s="4">
        <v>72</v>
      </c>
      <c r="D41" s="4">
        <v>5</v>
      </c>
      <c r="E41" s="4">
        <v>4</v>
      </c>
      <c r="F41" s="4">
        <v>4</v>
      </c>
      <c r="G41" s="4">
        <v>4</v>
      </c>
      <c r="H41" s="4">
        <v>4</v>
      </c>
      <c r="I41" s="4">
        <v>4</v>
      </c>
      <c r="J41" s="4">
        <v>4</v>
      </c>
      <c r="K41" s="4">
        <v>5</v>
      </c>
      <c r="L41" s="4">
        <v>4</v>
      </c>
      <c r="M41" s="4">
        <v>6</v>
      </c>
      <c r="N41" s="4">
        <v>4</v>
      </c>
      <c r="O41" s="4">
        <v>4</v>
      </c>
      <c r="P41" s="4">
        <v>4</v>
      </c>
      <c r="Q41" s="4">
        <v>4</v>
      </c>
      <c r="R41" s="4">
        <v>4</v>
      </c>
      <c r="S41" s="4">
        <v>4</v>
      </c>
      <c r="T41" s="4">
        <v>4</v>
      </c>
      <c r="U41" s="4" t="s">
        <v>45</v>
      </c>
      <c r="V41" s="37" t="s">
        <v>18</v>
      </c>
      <c r="W41" s="37" t="s">
        <v>18</v>
      </c>
      <c r="X41" s="63"/>
      <c r="Y41" s="63"/>
      <c r="Z41" s="63"/>
      <c r="AA41" s="114"/>
      <c r="AB41" s="4"/>
      <c r="AC41" s="4"/>
      <c r="AD41" s="4"/>
      <c r="AE41" s="4"/>
      <c r="AF41" s="4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119"/>
      <c r="AS41" s="62"/>
      <c r="AT41" s="70"/>
      <c r="AU41" s="76"/>
      <c r="AV41" s="10"/>
      <c r="AW41" s="10"/>
      <c r="AX41" s="10"/>
      <c r="AY41" s="10"/>
      <c r="AZ41" s="10"/>
      <c r="BA41" s="10"/>
      <c r="BB41" s="10"/>
      <c r="BC41" s="10"/>
      <c r="BD41" s="10"/>
      <c r="BE41" s="20">
        <f t="shared" si="30"/>
        <v>72</v>
      </c>
      <c r="BF41" s="21">
        <f>SUM(X41:AU41)</f>
        <v>0</v>
      </c>
      <c r="BG41" s="21">
        <f t="shared" si="31"/>
        <v>72</v>
      </c>
    </row>
    <row r="42" spans="1:59">
      <c r="A42" s="99" t="s">
        <v>101</v>
      </c>
      <c r="B42" s="97" t="s">
        <v>102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106"/>
      <c r="BE42" s="20"/>
      <c r="BF42" s="21"/>
      <c r="BG42" s="21"/>
    </row>
    <row r="43" spans="1:59">
      <c r="A43" s="48" t="s">
        <v>110</v>
      </c>
      <c r="B43" s="49" t="s">
        <v>111</v>
      </c>
      <c r="C43" s="4">
        <v>36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2" t="s">
        <v>18</v>
      </c>
      <c r="W43" s="42" t="s">
        <v>18</v>
      </c>
      <c r="X43" s="63"/>
      <c r="Y43" s="63"/>
      <c r="Z43" s="63"/>
      <c r="AA43" s="114">
        <v>2</v>
      </c>
      <c r="AB43" s="4">
        <v>2</v>
      </c>
      <c r="AC43" s="4">
        <v>2</v>
      </c>
      <c r="AD43" s="4">
        <v>2</v>
      </c>
      <c r="AE43" s="4">
        <v>2</v>
      </c>
      <c r="AF43" s="4">
        <v>2</v>
      </c>
      <c r="AG43" s="29">
        <v>2</v>
      </c>
      <c r="AH43" s="29">
        <v>2</v>
      </c>
      <c r="AI43" s="29">
        <v>2</v>
      </c>
      <c r="AJ43" s="29">
        <v>2</v>
      </c>
      <c r="AK43" s="29">
        <v>2</v>
      </c>
      <c r="AL43" s="29">
        <v>2</v>
      </c>
      <c r="AM43" s="29">
        <v>2</v>
      </c>
      <c r="AN43" s="29">
        <v>2</v>
      </c>
      <c r="AO43" s="29">
        <v>4</v>
      </c>
      <c r="AP43" s="29">
        <v>4</v>
      </c>
      <c r="AQ43" s="29"/>
      <c r="AR43" s="63"/>
      <c r="AS43" s="70"/>
      <c r="AT43" s="70"/>
      <c r="AU43" s="74" t="s">
        <v>50</v>
      </c>
      <c r="AV43" s="10" t="s">
        <v>44</v>
      </c>
      <c r="AW43" s="10"/>
      <c r="AX43" s="10"/>
      <c r="AY43" s="10"/>
      <c r="AZ43" s="10"/>
      <c r="BA43" s="10"/>
      <c r="BB43" s="10"/>
      <c r="BC43" s="10"/>
      <c r="BD43" s="10"/>
      <c r="BE43" s="20">
        <f t="shared" ref="BE43:BE47" si="36">SUM(D43:T43)</f>
        <v>0</v>
      </c>
      <c r="BF43" s="21">
        <f>SUM(X43:AU43)</f>
        <v>36</v>
      </c>
      <c r="BG43" s="21">
        <f t="shared" ref="BG43:BG47" si="37">SUM(BE43:BF43)</f>
        <v>36</v>
      </c>
    </row>
    <row r="44" spans="1:59" ht="24.75">
      <c r="A44" s="48" t="s">
        <v>112</v>
      </c>
      <c r="B44" s="49" t="s">
        <v>113</v>
      </c>
      <c r="C44" s="4">
        <v>36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2" t="s">
        <v>18</v>
      </c>
      <c r="W44" s="42" t="s">
        <v>18</v>
      </c>
      <c r="X44" s="63"/>
      <c r="Y44" s="63"/>
      <c r="Z44" s="63"/>
      <c r="AA44" s="114">
        <v>2</v>
      </c>
      <c r="AB44" s="4">
        <v>2</v>
      </c>
      <c r="AC44" s="4">
        <v>2</v>
      </c>
      <c r="AD44" s="4">
        <v>2</v>
      </c>
      <c r="AE44" s="4">
        <v>2</v>
      </c>
      <c r="AF44" s="4">
        <v>2</v>
      </c>
      <c r="AG44" s="29">
        <v>2</v>
      </c>
      <c r="AH44" s="29">
        <v>2</v>
      </c>
      <c r="AI44" s="29">
        <v>2</v>
      </c>
      <c r="AJ44" s="29">
        <v>2</v>
      </c>
      <c r="AK44" s="29">
        <v>2</v>
      </c>
      <c r="AL44" s="29">
        <v>2</v>
      </c>
      <c r="AM44" s="29">
        <v>2</v>
      </c>
      <c r="AN44" s="29">
        <v>2</v>
      </c>
      <c r="AO44" s="29">
        <v>4</v>
      </c>
      <c r="AP44" s="29">
        <v>4</v>
      </c>
      <c r="AQ44" s="29"/>
      <c r="AR44" s="63"/>
      <c r="AS44" s="62"/>
      <c r="AT44" s="70"/>
      <c r="AU44" s="75"/>
      <c r="AV44" s="10" t="s">
        <v>44</v>
      </c>
      <c r="AW44" s="10"/>
      <c r="AX44" s="10"/>
      <c r="AY44" s="10"/>
      <c r="AZ44" s="10"/>
      <c r="BA44" s="10"/>
      <c r="BB44" s="10"/>
      <c r="BC44" s="10"/>
      <c r="BD44" s="10"/>
      <c r="BE44" s="20">
        <f t="shared" si="36"/>
        <v>0</v>
      </c>
      <c r="BF44" s="21">
        <f>SUM(X44:AU44)</f>
        <v>36</v>
      </c>
      <c r="BG44" s="21">
        <f t="shared" si="37"/>
        <v>36</v>
      </c>
    </row>
    <row r="45" spans="1:59" ht="16.5">
      <c r="A45" s="48" t="s">
        <v>114</v>
      </c>
      <c r="B45" s="49" t="s">
        <v>43</v>
      </c>
      <c r="C45" s="4">
        <v>36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2" t="s">
        <v>18</v>
      </c>
      <c r="W45" s="42" t="s">
        <v>18</v>
      </c>
      <c r="X45" s="63"/>
      <c r="Y45" s="63"/>
      <c r="Z45" s="63"/>
      <c r="AA45" s="114">
        <v>2</v>
      </c>
      <c r="AB45" s="4">
        <v>2</v>
      </c>
      <c r="AC45" s="4">
        <v>2</v>
      </c>
      <c r="AD45" s="4">
        <v>2</v>
      </c>
      <c r="AE45" s="4">
        <v>2</v>
      </c>
      <c r="AF45" s="4">
        <v>2</v>
      </c>
      <c r="AG45" s="29">
        <v>2</v>
      </c>
      <c r="AH45" s="29">
        <v>2</v>
      </c>
      <c r="AI45" s="29">
        <v>2</v>
      </c>
      <c r="AJ45" s="29">
        <v>2</v>
      </c>
      <c r="AK45" s="29">
        <v>2</v>
      </c>
      <c r="AL45" s="29">
        <v>2</v>
      </c>
      <c r="AM45" s="29">
        <v>2</v>
      </c>
      <c r="AN45" s="29">
        <v>2</v>
      </c>
      <c r="AO45" s="29">
        <v>4</v>
      </c>
      <c r="AP45" s="29">
        <v>4</v>
      </c>
      <c r="AQ45" s="29"/>
      <c r="AR45" s="63"/>
      <c r="AS45" s="62"/>
      <c r="AT45" s="70"/>
      <c r="AU45" s="75"/>
      <c r="AV45" s="10" t="s">
        <v>44</v>
      </c>
      <c r="AW45" s="10"/>
      <c r="AX45" s="10"/>
      <c r="AY45" s="10"/>
      <c r="AZ45" s="10"/>
      <c r="BA45" s="10"/>
      <c r="BB45" s="10"/>
      <c r="BC45" s="10"/>
      <c r="BD45" s="10"/>
      <c r="BE45" s="20">
        <f t="shared" si="36"/>
        <v>0</v>
      </c>
      <c r="BF45" s="21">
        <f>SUM(X45:AU45)</f>
        <v>36</v>
      </c>
      <c r="BG45" s="21">
        <f t="shared" si="37"/>
        <v>36</v>
      </c>
    </row>
    <row r="46" spans="1:59">
      <c r="A46" s="48" t="s">
        <v>115</v>
      </c>
      <c r="B46" s="49" t="s">
        <v>23</v>
      </c>
      <c r="C46" s="4">
        <v>36</v>
      </c>
      <c r="D46" s="4">
        <v>2</v>
      </c>
      <c r="E46" s="4">
        <v>2</v>
      </c>
      <c r="F46" s="4">
        <v>2</v>
      </c>
      <c r="G46" s="4">
        <v>2</v>
      </c>
      <c r="H46" s="4">
        <v>2</v>
      </c>
      <c r="I46" s="4">
        <v>2</v>
      </c>
      <c r="J46" s="4">
        <v>2</v>
      </c>
      <c r="K46" s="4">
        <v>2</v>
      </c>
      <c r="L46" s="4">
        <v>2</v>
      </c>
      <c r="M46" s="4">
        <v>2</v>
      </c>
      <c r="N46" s="4">
        <v>2</v>
      </c>
      <c r="O46" s="4">
        <v>4</v>
      </c>
      <c r="P46" s="4">
        <v>2</v>
      </c>
      <c r="Q46" s="4">
        <v>2</v>
      </c>
      <c r="R46" s="4">
        <v>2</v>
      </c>
      <c r="S46" s="4">
        <v>2</v>
      </c>
      <c r="T46" s="4">
        <v>2</v>
      </c>
      <c r="U46" s="4" t="s">
        <v>44</v>
      </c>
      <c r="V46" s="42" t="s">
        <v>18</v>
      </c>
      <c r="W46" s="42" t="s">
        <v>18</v>
      </c>
      <c r="X46" s="63"/>
      <c r="Y46" s="63"/>
      <c r="Z46" s="63"/>
      <c r="AA46" s="114"/>
      <c r="AB46" s="4"/>
      <c r="AC46" s="4"/>
      <c r="AD46" s="4"/>
      <c r="AE46" s="4"/>
      <c r="AF46" s="4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63"/>
      <c r="AS46" s="62"/>
      <c r="AT46" s="70"/>
      <c r="AU46" s="75"/>
      <c r="AV46" s="10"/>
      <c r="AW46" s="10"/>
      <c r="AX46" s="10"/>
      <c r="AY46" s="10"/>
      <c r="AZ46" s="10"/>
      <c r="BA46" s="10"/>
      <c r="BB46" s="10"/>
      <c r="BC46" s="10"/>
      <c r="BD46" s="10"/>
      <c r="BE46" s="20">
        <f t="shared" si="36"/>
        <v>36</v>
      </c>
      <c r="BF46" s="21">
        <f>SUM(X46:AU46)</f>
        <v>0</v>
      </c>
      <c r="BG46" s="21">
        <f t="shared" si="37"/>
        <v>36</v>
      </c>
    </row>
    <row r="47" spans="1:59" ht="16.5">
      <c r="A47" s="48" t="s">
        <v>116</v>
      </c>
      <c r="B47" s="49" t="s">
        <v>93</v>
      </c>
      <c r="C47" s="4">
        <v>36</v>
      </c>
      <c r="D47" s="4">
        <v>2</v>
      </c>
      <c r="E47" s="4">
        <v>2</v>
      </c>
      <c r="F47" s="4">
        <v>2</v>
      </c>
      <c r="G47" s="4">
        <v>2</v>
      </c>
      <c r="H47" s="4">
        <v>2</v>
      </c>
      <c r="I47" s="4">
        <v>2</v>
      </c>
      <c r="J47" s="4">
        <v>2</v>
      </c>
      <c r="K47" s="4">
        <v>2</v>
      </c>
      <c r="L47" s="4">
        <v>2</v>
      </c>
      <c r="M47" s="4">
        <v>2</v>
      </c>
      <c r="N47" s="4">
        <v>2</v>
      </c>
      <c r="O47" s="4">
        <v>4</v>
      </c>
      <c r="P47" s="4">
        <v>2</v>
      </c>
      <c r="Q47" s="4">
        <v>2</v>
      </c>
      <c r="R47" s="4">
        <v>2</v>
      </c>
      <c r="S47" s="4">
        <v>2</v>
      </c>
      <c r="T47" s="4">
        <v>2</v>
      </c>
      <c r="U47" s="4" t="s">
        <v>44</v>
      </c>
      <c r="V47" s="42" t="s">
        <v>18</v>
      </c>
      <c r="W47" s="42" t="s">
        <v>18</v>
      </c>
      <c r="X47" s="63"/>
      <c r="Y47" s="63"/>
      <c r="Z47" s="63"/>
      <c r="AA47" s="114"/>
      <c r="AB47" s="4"/>
      <c r="AC47" s="4"/>
      <c r="AD47" s="4"/>
      <c r="AE47" s="4"/>
      <c r="AF47" s="4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63"/>
      <c r="AS47" s="62"/>
      <c r="AT47" s="70"/>
      <c r="AU47" s="76"/>
      <c r="AV47" s="10"/>
      <c r="AW47" s="10"/>
      <c r="AX47" s="10"/>
      <c r="AY47" s="10"/>
      <c r="AZ47" s="10"/>
      <c r="BA47" s="10"/>
      <c r="BB47" s="10"/>
      <c r="BC47" s="10"/>
      <c r="BD47" s="10"/>
      <c r="BE47" s="20">
        <f t="shared" si="36"/>
        <v>36</v>
      </c>
      <c r="BF47" s="21">
        <f>SUM(X47:AU47)</f>
        <v>0</v>
      </c>
      <c r="BG47" s="21">
        <f t="shared" si="37"/>
        <v>36</v>
      </c>
    </row>
    <row r="48" spans="1:59" ht="11.1" customHeight="1">
      <c r="A48" s="24" t="s">
        <v>42</v>
      </c>
      <c r="B48" s="107" t="s">
        <v>40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9"/>
      <c r="BE48" s="20"/>
      <c r="BF48" s="21"/>
      <c r="BG48" s="21"/>
    </row>
    <row r="49" spans="1:59" ht="17.25" customHeight="1">
      <c r="A49" s="48" t="s">
        <v>89</v>
      </c>
      <c r="B49" s="49" t="s">
        <v>64</v>
      </c>
      <c r="C49" s="9">
        <v>38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42" t="s">
        <v>18</v>
      </c>
      <c r="W49" s="42" t="s">
        <v>18</v>
      </c>
      <c r="X49" s="64"/>
      <c r="Y49" s="64"/>
      <c r="Z49" s="64"/>
      <c r="AA49" s="35">
        <v>2</v>
      </c>
      <c r="AB49" s="4">
        <v>2</v>
      </c>
      <c r="AC49" s="4">
        <v>2</v>
      </c>
      <c r="AD49" s="4">
        <v>2</v>
      </c>
      <c r="AE49" s="4">
        <v>2</v>
      </c>
      <c r="AF49" s="4">
        <v>2</v>
      </c>
      <c r="AG49" s="29">
        <v>2</v>
      </c>
      <c r="AH49" s="29">
        <v>2</v>
      </c>
      <c r="AI49" s="29">
        <v>2</v>
      </c>
      <c r="AJ49" s="29">
        <v>2</v>
      </c>
      <c r="AK49" s="29">
        <v>2</v>
      </c>
      <c r="AL49" s="29">
        <v>2</v>
      </c>
      <c r="AM49" s="29">
        <v>2</v>
      </c>
      <c r="AN49" s="29">
        <v>2</v>
      </c>
      <c r="AO49" s="117">
        <v>2</v>
      </c>
      <c r="AP49" s="117">
        <v>2</v>
      </c>
      <c r="AQ49" s="35">
        <v>6</v>
      </c>
      <c r="AR49" s="70"/>
      <c r="AS49" s="70"/>
      <c r="AT49" s="70"/>
      <c r="AU49" s="74" t="s">
        <v>50</v>
      </c>
      <c r="AV49" s="14" t="s">
        <v>45</v>
      </c>
      <c r="AW49" s="14"/>
      <c r="AX49" s="14"/>
      <c r="AY49" s="14"/>
      <c r="AZ49" s="14"/>
      <c r="BA49" s="14"/>
      <c r="BB49" s="14"/>
      <c r="BC49" s="14"/>
      <c r="BD49" s="14"/>
      <c r="BE49" s="20">
        <f t="shared" ref="BE49" si="38">SUM(D49:T49)</f>
        <v>0</v>
      </c>
      <c r="BF49" s="21">
        <f>SUM(X49:AU49)</f>
        <v>38</v>
      </c>
      <c r="BG49" s="21">
        <f t="shared" ref="BG49" si="39">SUM(BE49:BF49)</f>
        <v>38</v>
      </c>
    </row>
    <row r="50" spans="1:59" ht="16.5">
      <c r="A50" s="48" t="s">
        <v>36</v>
      </c>
      <c r="B50" s="49" t="s">
        <v>63</v>
      </c>
      <c r="C50" s="4">
        <v>38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2" t="s">
        <v>18</v>
      </c>
      <c r="W50" s="42" t="s">
        <v>18</v>
      </c>
      <c r="X50" s="63"/>
      <c r="Y50" s="63"/>
      <c r="Z50" s="63"/>
      <c r="AA50" s="114">
        <v>2</v>
      </c>
      <c r="AB50" s="4">
        <v>2</v>
      </c>
      <c r="AC50" s="4">
        <v>2</v>
      </c>
      <c r="AD50" s="4">
        <v>2</v>
      </c>
      <c r="AE50" s="4">
        <v>2</v>
      </c>
      <c r="AF50" s="4">
        <v>2</v>
      </c>
      <c r="AG50" s="29">
        <v>2</v>
      </c>
      <c r="AH50" s="29">
        <v>2</v>
      </c>
      <c r="AI50" s="29">
        <v>2</v>
      </c>
      <c r="AJ50" s="29">
        <v>2</v>
      </c>
      <c r="AK50" s="29">
        <v>2</v>
      </c>
      <c r="AL50" s="29">
        <v>2</v>
      </c>
      <c r="AM50" s="29">
        <v>2</v>
      </c>
      <c r="AN50" s="29">
        <v>2</v>
      </c>
      <c r="AO50" s="29">
        <v>2</v>
      </c>
      <c r="AP50" s="29">
        <v>2</v>
      </c>
      <c r="AQ50" s="126">
        <v>6</v>
      </c>
      <c r="AR50" s="63"/>
      <c r="AS50" s="62"/>
      <c r="AT50" s="70"/>
      <c r="AU50" s="75"/>
      <c r="AV50" s="4" t="s">
        <v>45</v>
      </c>
      <c r="AW50" s="10"/>
      <c r="AX50" s="10"/>
      <c r="AY50" s="10"/>
      <c r="AZ50" s="10"/>
      <c r="BA50" s="10"/>
      <c r="BB50" s="10"/>
      <c r="BC50" s="10"/>
      <c r="BD50" s="10"/>
      <c r="BE50" s="20">
        <f t="shared" ref="BE50:BE55" si="40">SUM(D50:T50)</f>
        <v>0</v>
      </c>
      <c r="BF50" s="21">
        <f>SUM(X50:AU50)</f>
        <v>38</v>
      </c>
      <c r="BG50" s="21">
        <f t="shared" ref="BG50:BG64" si="41">SUM(BE50:BF50)</f>
        <v>38</v>
      </c>
    </row>
    <row r="51" spans="1:59" ht="33">
      <c r="A51" s="48" t="s">
        <v>65</v>
      </c>
      <c r="B51" s="49" t="s">
        <v>117</v>
      </c>
      <c r="C51" s="4">
        <v>36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2" t="s">
        <v>18</v>
      </c>
      <c r="W51" s="42" t="s">
        <v>18</v>
      </c>
      <c r="X51" s="63"/>
      <c r="Y51" s="63"/>
      <c r="Z51" s="63"/>
      <c r="AA51" s="114">
        <v>2</v>
      </c>
      <c r="AB51" s="4">
        <v>2</v>
      </c>
      <c r="AC51" s="4">
        <v>2</v>
      </c>
      <c r="AD51" s="4">
        <v>2</v>
      </c>
      <c r="AE51" s="4">
        <v>2</v>
      </c>
      <c r="AF51" s="4">
        <v>2</v>
      </c>
      <c r="AG51" s="29">
        <v>2</v>
      </c>
      <c r="AH51" s="29">
        <v>2</v>
      </c>
      <c r="AI51" s="29">
        <v>2</v>
      </c>
      <c r="AJ51" s="29">
        <v>2</v>
      </c>
      <c r="AK51" s="29">
        <v>2</v>
      </c>
      <c r="AL51" s="29">
        <v>2</v>
      </c>
      <c r="AM51" s="29">
        <v>4</v>
      </c>
      <c r="AN51" s="29">
        <v>4</v>
      </c>
      <c r="AO51" s="29">
        <v>2</v>
      </c>
      <c r="AP51" s="29">
        <v>2</v>
      </c>
      <c r="AQ51" s="124"/>
      <c r="AR51" s="63"/>
      <c r="AS51" s="62"/>
      <c r="AT51" s="70"/>
      <c r="AU51" s="75"/>
      <c r="AV51" s="4" t="s">
        <v>44</v>
      </c>
      <c r="AW51" s="10"/>
      <c r="AX51" s="10"/>
      <c r="AY51" s="10"/>
      <c r="AZ51" s="10"/>
      <c r="BA51" s="10"/>
      <c r="BB51" s="10"/>
      <c r="BC51" s="10"/>
      <c r="BD51" s="10"/>
      <c r="BE51" s="20">
        <f t="shared" ref="BE51:BE52" si="42">SUM(D51:T51)</f>
        <v>0</v>
      </c>
      <c r="BF51" s="21">
        <f>SUM(X51:AU51)</f>
        <v>36</v>
      </c>
      <c r="BG51" s="21">
        <f t="shared" ref="BG51:BG52" si="43">SUM(BE51:BF51)</f>
        <v>36</v>
      </c>
    </row>
    <row r="52" spans="1:59" ht="24.75">
      <c r="A52" s="48" t="s">
        <v>90</v>
      </c>
      <c r="B52" s="49" t="s">
        <v>91</v>
      </c>
      <c r="C52" s="4">
        <v>32</v>
      </c>
      <c r="D52" s="4">
        <v>2</v>
      </c>
      <c r="E52" s="4">
        <v>2</v>
      </c>
      <c r="F52" s="4">
        <v>2</v>
      </c>
      <c r="G52" s="4">
        <v>2</v>
      </c>
      <c r="H52" s="4">
        <v>2</v>
      </c>
      <c r="I52" s="4">
        <v>2</v>
      </c>
      <c r="J52" s="4">
        <v>2</v>
      </c>
      <c r="K52" s="4">
        <v>2</v>
      </c>
      <c r="L52" s="4">
        <v>2</v>
      </c>
      <c r="M52" s="4">
        <v>2</v>
      </c>
      <c r="N52" s="4">
        <v>2</v>
      </c>
      <c r="O52" s="4">
        <v>2</v>
      </c>
      <c r="P52" s="4">
        <v>2</v>
      </c>
      <c r="Q52" s="4">
        <v>2</v>
      </c>
      <c r="R52" s="4">
        <v>2</v>
      </c>
      <c r="S52" s="4">
        <v>2</v>
      </c>
      <c r="T52" s="4"/>
      <c r="U52" s="4" t="s">
        <v>44</v>
      </c>
      <c r="V52" s="42" t="s">
        <v>18</v>
      </c>
      <c r="W52" s="42" t="s">
        <v>18</v>
      </c>
      <c r="X52" s="63"/>
      <c r="Y52" s="63"/>
      <c r="Z52" s="63"/>
      <c r="AA52" s="114"/>
      <c r="AB52" s="4"/>
      <c r="AC52" s="4"/>
      <c r="AD52" s="4"/>
      <c r="AE52" s="4"/>
      <c r="AF52" s="4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124"/>
      <c r="AR52" s="63"/>
      <c r="AS52" s="62"/>
      <c r="AT52" s="70"/>
      <c r="AU52" s="76"/>
      <c r="AV52" s="10"/>
      <c r="AW52" s="10"/>
      <c r="AX52" s="10"/>
      <c r="AY52" s="10"/>
      <c r="AZ52" s="10"/>
      <c r="BA52" s="10"/>
      <c r="BB52" s="10"/>
      <c r="BC52" s="10"/>
      <c r="BD52" s="10"/>
      <c r="BE52" s="20">
        <f t="shared" si="42"/>
        <v>32</v>
      </c>
      <c r="BF52" s="21">
        <f>SUM(X52:AU52)</f>
        <v>0</v>
      </c>
      <c r="BG52" s="21">
        <f t="shared" si="43"/>
        <v>32</v>
      </c>
    </row>
    <row r="53" spans="1:59" ht="11.1" customHeight="1">
      <c r="A53" s="13" t="s">
        <v>29</v>
      </c>
      <c r="B53" s="94" t="s">
        <v>30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20"/>
      <c r="BF53" s="21"/>
      <c r="BG53" s="21"/>
    </row>
    <row r="54" spans="1:59" ht="10.5" customHeight="1">
      <c r="A54" s="3" t="s">
        <v>38</v>
      </c>
      <c r="B54" s="93" t="s">
        <v>118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67" t="s">
        <v>46</v>
      </c>
      <c r="AA54" s="5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115"/>
      <c r="AP54" s="116"/>
      <c r="AQ54" s="116"/>
      <c r="AR54" s="68"/>
      <c r="AS54" s="68"/>
      <c r="AT54" s="70"/>
      <c r="AU54" s="120" t="s">
        <v>50</v>
      </c>
      <c r="AV54" s="26"/>
      <c r="AW54" s="26"/>
      <c r="AX54" s="26"/>
      <c r="AY54" s="26"/>
      <c r="AZ54" s="26"/>
      <c r="BA54" s="26"/>
      <c r="BB54" s="26"/>
      <c r="BC54" s="26"/>
      <c r="BD54" s="26"/>
      <c r="BE54" s="20"/>
      <c r="BF54" s="21"/>
      <c r="BG54" s="21"/>
    </row>
    <row r="55" spans="1:59">
      <c r="A55" s="48" t="s">
        <v>95</v>
      </c>
      <c r="B55" s="49" t="s">
        <v>119</v>
      </c>
      <c r="C55" s="16">
        <v>36</v>
      </c>
      <c r="D55" s="14">
        <v>3</v>
      </c>
      <c r="E55" s="14">
        <v>2</v>
      </c>
      <c r="F55" s="14">
        <v>2</v>
      </c>
      <c r="G55" s="14">
        <v>2</v>
      </c>
      <c r="H55" s="14">
        <v>2</v>
      </c>
      <c r="I55" s="14">
        <v>2</v>
      </c>
      <c r="J55" s="14">
        <v>3</v>
      </c>
      <c r="K55" s="14">
        <v>2</v>
      </c>
      <c r="L55" s="14">
        <v>2</v>
      </c>
      <c r="M55" s="14">
        <v>2</v>
      </c>
      <c r="N55" s="14">
        <v>2</v>
      </c>
      <c r="O55" s="14">
        <v>2</v>
      </c>
      <c r="P55" s="14">
        <v>2</v>
      </c>
      <c r="Q55" s="14">
        <v>2</v>
      </c>
      <c r="R55" s="14">
        <v>2</v>
      </c>
      <c r="S55" s="15">
        <v>2</v>
      </c>
      <c r="T55" s="60">
        <v>2</v>
      </c>
      <c r="U55" s="4" t="s">
        <v>45</v>
      </c>
      <c r="V55" s="39" t="s">
        <v>18</v>
      </c>
      <c r="W55" s="39" t="s">
        <v>18</v>
      </c>
      <c r="X55" s="61"/>
      <c r="Y55" s="61"/>
      <c r="Z55" s="61"/>
      <c r="AA55" s="113"/>
      <c r="AB55" s="25"/>
      <c r="AC55" s="25"/>
      <c r="AD55" s="25"/>
      <c r="AE55" s="25"/>
      <c r="AF55" s="25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124"/>
      <c r="AR55" s="70"/>
      <c r="AS55" s="68"/>
      <c r="AT55" s="70"/>
      <c r="AU55" s="121"/>
      <c r="AV55" s="3"/>
      <c r="AW55" s="3"/>
      <c r="AX55" s="3"/>
      <c r="AY55" s="3"/>
      <c r="AZ55" s="3"/>
      <c r="BA55" s="3"/>
      <c r="BB55" s="3"/>
      <c r="BC55" s="3"/>
      <c r="BD55" s="3"/>
      <c r="BE55" s="20">
        <f t="shared" si="40"/>
        <v>36</v>
      </c>
      <c r="BF55" s="21">
        <f>SUM(X55:AS55)</f>
        <v>0</v>
      </c>
      <c r="BG55" s="21">
        <f t="shared" si="41"/>
        <v>36</v>
      </c>
    </row>
    <row r="56" spans="1:59" ht="24.75">
      <c r="A56" s="48" t="s">
        <v>120</v>
      </c>
      <c r="B56" s="49" t="s">
        <v>121</v>
      </c>
      <c r="C56" s="16">
        <v>72</v>
      </c>
      <c r="D56" s="14">
        <v>4</v>
      </c>
      <c r="E56" s="14">
        <v>6</v>
      </c>
      <c r="F56" s="14">
        <v>6</v>
      </c>
      <c r="G56" s="14">
        <v>6</v>
      </c>
      <c r="H56" s="14">
        <v>6</v>
      </c>
      <c r="I56" s="14">
        <v>6</v>
      </c>
      <c r="J56" s="14">
        <v>4</v>
      </c>
      <c r="K56" s="14">
        <v>4</v>
      </c>
      <c r="L56" s="14">
        <v>5</v>
      </c>
      <c r="M56" s="14">
        <v>1</v>
      </c>
      <c r="N56" s="14">
        <v>3</v>
      </c>
      <c r="O56" s="14">
        <v>1</v>
      </c>
      <c r="P56" s="14">
        <v>6</v>
      </c>
      <c r="Q56" s="14">
        <v>6</v>
      </c>
      <c r="R56" s="14">
        <v>4</v>
      </c>
      <c r="S56" s="43">
        <v>4</v>
      </c>
      <c r="T56" s="60"/>
      <c r="U56" s="4" t="s">
        <v>45</v>
      </c>
      <c r="V56" s="42" t="s">
        <v>18</v>
      </c>
      <c r="W56" s="42" t="s">
        <v>18</v>
      </c>
      <c r="X56" s="61"/>
      <c r="Y56" s="61"/>
      <c r="Z56" s="61"/>
      <c r="AA56" s="113"/>
      <c r="AB56" s="25"/>
      <c r="AC56" s="25"/>
      <c r="AD56" s="25"/>
      <c r="AE56" s="25"/>
      <c r="AF56" s="25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124"/>
      <c r="AR56" s="70"/>
      <c r="AS56" s="68"/>
      <c r="AT56" s="70"/>
      <c r="AU56" s="121"/>
      <c r="AV56" s="3"/>
      <c r="AW56" s="3"/>
      <c r="AX56" s="3"/>
      <c r="AY56" s="3"/>
      <c r="AZ56" s="3"/>
      <c r="BA56" s="3"/>
      <c r="BB56" s="3"/>
      <c r="BC56" s="3"/>
      <c r="BD56" s="3"/>
      <c r="BE56" s="20">
        <f t="shared" ref="BE56" si="44">SUM(D56:T56)</f>
        <v>72</v>
      </c>
      <c r="BF56" s="21">
        <f>SUM(X56:AS56)</f>
        <v>0</v>
      </c>
      <c r="BG56" s="21">
        <f t="shared" ref="BG56" si="45">SUM(BE56:BF56)</f>
        <v>72</v>
      </c>
    </row>
    <row r="57" spans="1:59" ht="11.25" customHeight="1">
      <c r="A57" s="12" t="s">
        <v>39</v>
      </c>
      <c r="B57" s="12" t="s">
        <v>31</v>
      </c>
      <c r="C57" s="4">
        <v>108</v>
      </c>
      <c r="D57" s="4">
        <v>6</v>
      </c>
      <c r="E57" s="4">
        <v>6</v>
      </c>
      <c r="F57" s="4">
        <v>6</v>
      </c>
      <c r="G57" s="4">
        <v>6</v>
      </c>
      <c r="H57" s="4">
        <v>6</v>
      </c>
      <c r="I57" s="4">
        <v>6</v>
      </c>
      <c r="J57" s="4">
        <v>6</v>
      </c>
      <c r="K57" s="4">
        <v>6</v>
      </c>
      <c r="L57" s="4">
        <v>6</v>
      </c>
      <c r="M57" s="4">
        <v>6</v>
      </c>
      <c r="N57" s="4">
        <v>6</v>
      </c>
      <c r="O57" s="4">
        <v>6</v>
      </c>
      <c r="P57" s="4">
        <v>6</v>
      </c>
      <c r="Q57" s="4">
        <v>6</v>
      </c>
      <c r="R57" s="4">
        <v>6</v>
      </c>
      <c r="S57" s="4">
        <v>6</v>
      </c>
      <c r="T57" s="4">
        <v>12</v>
      </c>
      <c r="U57" s="4"/>
      <c r="V57" s="80" t="s">
        <v>18</v>
      </c>
      <c r="W57" s="80" t="s">
        <v>18</v>
      </c>
      <c r="X57" s="63"/>
      <c r="Y57" s="63"/>
      <c r="Z57" s="63"/>
      <c r="AA57" s="112"/>
      <c r="AB57" s="4"/>
      <c r="AC57" s="4"/>
      <c r="AD57" s="4"/>
      <c r="AE57" s="4"/>
      <c r="AF57" s="4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63"/>
      <c r="AS57" s="68"/>
      <c r="AT57" s="70"/>
      <c r="AU57" s="121"/>
      <c r="AV57" s="10"/>
      <c r="AW57" s="10"/>
      <c r="AX57" s="10"/>
      <c r="AY57" s="10"/>
      <c r="AZ57" s="10"/>
      <c r="BA57" s="10"/>
      <c r="BB57" s="10"/>
      <c r="BC57" s="10"/>
      <c r="BD57" s="10"/>
      <c r="BE57" s="20">
        <f t="shared" ref="BE57:BE58" si="46">SUM(D57:T57)</f>
        <v>108</v>
      </c>
      <c r="BF57" s="21">
        <f>SUM(X57:AU57)</f>
        <v>0</v>
      </c>
      <c r="BG57" s="21">
        <f t="shared" ref="BG57:BG58" si="47">SUM(BE57:BF57)</f>
        <v>108</v>
      </c>
    </row>
    <row r="58" spans="1:59">
      <c r="A58" s="22" t="s">
        <v>49</v>
      </c>
      <c r="B58" s="22" t="s">
        <v>35</v>
      </c>
      <c r="C58" s="4">
        <v>108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80"/>
      <c r="W58" s="80"/>
      <c r="X58" s="65">
        <v>36</v>
      </c>
      <c r="Y58" s="65">
        <v>36</v>
      </c>
      <c r="Z58" s="65">
        <v>36</v>
      </c>
      <c r="AA58" s="111"/>
      <c r="AB58" s="4"/>
      <c r="AC58" s="4"/>
      <c r="AD58" s="4"/>
      <c r="AE58" s="4"/>
      <c r="AF58" s="4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63"/>
      <c r="AS58" s="68"/>
      <c r="AT58" s="70"/>
      <c r="AU58" s="121"/>
      <c r="AV58" s="10"/>
      <c r="AW58" s="10"/>
      <c r="AX58" s="10"/>
      <c r="AY58" s="10"/>
      <c r="AZ58" s="10"/>
      <c r="BA58" s="10"/>
      <c r="BB58" s="10"/>
      <c r="BC58" s="10"/>
      <c r="BD58" s="10"/>
      <c r="BE58" s="20">
        <f t="shared" si="46"/>
        <v>0</v>
      </c>
      <c r="BF58" s="21">
        <f>SUM(X58:AU58)</f>
        <v>108</v>
      </c>
      <c r="BG58" s="21">
        <f t="shared" si="47"/>
        <v>108</v>
      </c>
    </row>
    <row r="59" spans="1:59" ht="14.25" customHeight="1">
      <c r="A59" s="66" t="s">
        <v>96</v>
      </c>
      <c r="B59" s="71" t="s">
        <v>122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3"/>
      <c r="AR59" s="67" t="s">
        <v>46</v>
      </c>
      <c r="AS59" s="68"/>
      <c r="AT59" s="70"/>
      <c r="AU59" s="121"/>
      <c r="AV59" s="10"/>
      <c r="AW59" s="10"/>
      <c r="AX59" s="10"/>
      <c r="AY59" s="10"/>
      <c r="AZ59" s="10"/>
      <c r="BA59" s="10"/>
      <c r="BB59" s="10"/>
      <c r="BC59" s="10"/>
      <c r="BD59" s="10"/>
      <c r="BE59" s="20"/>
      <c r="BF59" s="21"/>
      <c r="BG59" s="21"/>
    </row>
    <row r="60" spans="1:59" ht="33">
      <c r="A60" s="48" t="s">
        <v>97</v>
      </c>
      <c r="B60" s="49" t="s">
        <v>123</v>
      </c>
      <c r="C60" s="4">
        <v>52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37" t="s">
        <v>18</v>
      </c>
      <c r="W60" s="37" t="s">
        <v>18</v>
      </c>
      <c r="X60" s="65"/>
      <c r="Y60" s="65"/>
      <c r="Z60" s="65"/>
      <c r="AA60" s="111">
        <v>4</v>
      </c>
      <c r="AB60" s="4">
        <v>4</v>
      </c>
      <c r="AC60" s="4">
        <v>4</v>
      </c>
      <c r="AD60" s="4">
        <v>4</v>
      </c>
      <c r="AE60" s="4">
        <v>4</v>
      </c>
      <c r="AF60" s="4">
        <v>4</v>
      </c>
      <c r="AG60" s="29">
        <v>4</v>
      </c>
      <c r="AH60" s="29">
        <v>4</v>
      </c>
      <c r="AI60" s="29">
        <v>2</v>
      </c>
      <c r="AJ60" s="29">
        <v>2</v>
      </c>
      <c r="AK60" s="29">
        <v>2</v>
      </c>
      <c r="AL60" s="29">
        <v>2</v>
      </c>
      <c r="AM60" s="29">
        <v>3</v>
      </c>
      <c r="AN60" s="29">
        <v>3</v>
      </c>
      <c r="AO60" s="29">
        <v>2</v>
      </c>
      <c r="AP60" s="29">
        <v>2</v>
      </c>
      <c r="AQ60" s="126">
        <v>2</v>
      </c>
      <c r="AR60" s="63"/>
      <c r="AS60" s="68"/>
      <c r="AT60" s="70"/>
      <c r="AU60" s="121"/>
      <c r="AV60" s="4" t="s">
        <v>45</v>
      </c>
      <c r="AW60" s="10"/>
      <c r="AX60" s="10"/>
      <c r="AY60" s="10"/>
      <c r="AZ60" s="10"/>
      <c r="BA60" s="10"/>
      <c r="BB60" s="10"/>
      <c r="BC60" s="10"/>
      <c r="BD60" s="10"/>
      <c r="BE60" s="20">
        <f t="shared" ref="BE60:BE63" si="48">SUM(D60:T60)</f>
        <v>0</v>
      </c>
      <c r="BF60" s="21">
        <f>SUM(X60:AU60)</f>
        <v>52</v>
      </c>
      <c r="BG60" s="21">
        <f t="shared" ref="BG60:BG63" si="49">SUM(BE60:BF60)</f>
        <v>52</v>
      </c>
    </row>
    <row r="61" spans="1:59" ht="33">
      <c r="A61" s="48" t="s">
        <v>124</v>
      </c>
      <c r="B61" s="49" t="s">
        <v>125</v>
      </c>
      <c r="C61" s="4">
        <v>52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2" t="s">
        <v>18</v>
      </c>
      <c r="W61" s="42" t="s">
        <v>18</v>
      </c>
      <c r="X61" s="65"/>
      <c r="Y61" s="65"/>
      <c r="Z61" s="65"/>
      <c r="AA61" s="111">
        <v>4</v>
      </c>
      <c r="AB61" s="4">
        <v>4</v>
      </c>
      <c r="AC61" s="4">
        <v>4</v>
      </c>
      <c r="AD61" s="4">
        <v>4</v>
      </c>
      <c r="AE61" s="4">
        <v>4</v>
      </c>
      <c r="AF61" s="4">
        <v>4</v>
      </c>
      <c r="AG61" s="29">
        <v>4</v>
      </c>
      <c r="AH61" s="29">
        <v>2</v>
      </c>
      <c r="AI61" s="29">
        <v>2</v>
      </c>
      <c r="AJ61" s="29">
        <v>2</v>
      </c>
      <c r="AK61" s="29">
        <v>2</v>
      </c>
      <c r="AL61" s="29">
        <v>2</v>
      </c>
      <c r="AM61" s="29">
        <v>2</v>
      </c>
      <c r="AN61" s="29">
        <v>2</v>
      </c>
      <c r="AO61" s="29">
        <v>3</v>
      </c>
      <c r="AP61" s="29">
        <v>3</v>
      </c>
      <c r="AQ61" s="126">
        <v>4</v>
      </c>
      <c r="AR61" s="63"/>
      <c r="AS61" s="68"/>
      <c r="AT61" s="70"/>
      <c r="AU61" s="121"/>
      <c r="AV61" s="4" t="s">
        <v>45</v>
      </c>
      <c r="AW61" s="10"/>
      <c r="AX61" s="10"/>
      <c r="AY61" s="10"/>
      <c r="AZ61" s="10"/>
      <c r="BA61" s="10"/>
      <c r="BB61" s="10"/>
      <c r="BC61" s="10"/>
      <c r="BD61" s="10"/>
      <c r="BE61" s="20">
        <f t="shared" ref="BE61" si="50">SUM(D61:T61)</f>
        <v>0</v>
      </c>
      <c r="BF61" s="21">
        <f>SUM(X61:AU61)</f>
        <v>52</v>
      </c>
      <c r="BG61" s="21">
        <f t="shared" ref="BG61" si="51">SUM(BE61:BF61)</f>
        <v>52</v>
      </c>
    </row>
    <row r="62" spans="1:59">
      <c r="A62" s="12" t="s">
        <v>98</v>
      </c>
      <c r="B62" s="12" t="s">
        <v>31</v>
      </c>
      <c r="C62" s="4">
        <v>108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37" t="s">
        <v>18</v>
      </c>
      <c r="W62" s="37" t="s">
        <v>18</v>
      </c>
      <c r="X62" s="65"/>
      <c r="Y62" s="65"/>
      <c r="Z62" s="65"/>
      <c r="AA62" s="111">
        <v>6</v>
      </c>
      <c r="AB62" s="4">
        <v>6</v>
      </c>
      <c r="AC62" s="4">
        <v>6</v>
      </c>
      <c r="AD62" s="4">
        <v>6</v>
      </c>
      <c r="AE62" s="4">
        <v>6</v>
      </c>
      <c r="AF62" s="4">
        <v>6</v>
      </c>
      <c r="AG62" s="29">
        <v>6</v>
      </c>
      <c r="AH62" s="29">
        <v>6</v>
      </c>
      <c r="AI62" s="29">
        <v>6</v>
      </c>
      <c r="AJ62" s="29">
        <v>6</v>
      </c>
      <c r="AK62" s="29">
        <v>6</v>
      </c>
      <c r="AL62" s="29">
        <v>6</v>
      </c>
      <c r="AM62" s="29">
        <v>6</v>
      </c>
      <c r="AN62" s="29">
        <v>6</v>
      </c>
      <c r="AO62" s="29">
        <v>6</v>
      </c>
      <c r="AP62" s="29">
        <v>6</v>
      </c>
      <c r="AQ62" s="29">
        <v>12</v>
      </c>
      <c r="AR62" s="63"/>
      <c r="AS62" s="68"/>
      <c r="AT62" s="70"/>
      <c r="AU62" s="121"/>
      <c r="AV62" s="10"/>
      <c r="AW62" s="10"/>
      <c r="AX62" s="10"/>
      <c r="AY62" s="10"/>
      <c r="AZ62" s="10"/>
      <c r="BA62" s="10"/>
      <c r="BB62" s="10"/>
      <c r="BC62" s="10"/>
      <c r="BD62" s="10"/>
      <c r="BE62" s="20">
        <f t="shared" si="48"/>
        <v>0</v>
      </c>
      <c r="BF62" s="21">
        <f>SUM(X62:AU62)</f>
        <v>108</v>
      </c>
      <c r="BG62" s="21">
        <f t="shared" si="49"/>
        <v>108</v>
      </c>
    </row>
    <row r="63" spans="1:59" ht="13.5" customHeight="1">
      <c r="A63" s="22" t="s">
        <v>99</v>
      </c>
      <c r="B63" s="22" t="s">
        <v>35</v>
      </c>
      <c r="C63" s="4">
        <v>108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37" t="s">
        <v>18</v>
      </c>
      <c r="W63" s="37" t="s">
        <v>18</v>
      </c>
      <c r="X63" s="63"/>
      <c r="Y63" s="63"/>
      <c r="Z63" s="63"/>
      <c r="AA63" s="112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29"/>
      <c r="AM63" s="29"/>
      <c r="AN63" s="29"/>
      <c r="AO63" s="29"/>
      <c r="AP63" s="29"/>
      <c r="AQ63" s="126"/>
      <c r="AR63" s="63">
        <v>36</v>
      </c>
      <c r="AS63" s="118">
        <v>36</v>
      </c>
      <c r="AT63" s="125">
        <v>36</v>
      </c>
      <c r="AU63" s="122"/>
      <c r="AV63" s="10"/>
      <c r="AW63" s="10"/>
      <c r="AX63" s="10"/>
      <c r="AY63" s="10"/>
      <c r="AZ63" s="10"/>
      <c r="BA63" s="10"/>
      <c r="BB63" s="10"/>
      <c r="BC63" s="10"/>
      <c r="BD63" s="10"/>
      <c r="BE63" s="20">
        <f t="shared" si="48"/>
        <v>0</v>
      </c>
      <c r="BF63" s="21">
        <f>SUM(X63:AU63)</f>
        <v>108</v>
      </c>
      <c r="BG63" s="21">
        <f t="shared" si="49"/>
        <v>108</v>
      </c>
    </row>
    <row r="64" spans="1:59" ht="11.1" customHeight="1">
      <c r="A64" s="77" t="s">
        <v>32</v>
      </c>
      <c r="B64" s="78"/>
      <c r="C64" s="79"/>
      <c r="D64" s="4">
        <f>D36+D37+D38+D39+D41+D51+D52+D40+D43+D49+D50+D55+D57+D58+D63+D44+D45+D60+D62+D46+D47+D56+D61</f>
        <v>36</v>
      </c>
      <c r="E64" s="4">
        <f t="shared" ref="E64:AT64" si="52">E36+E37+E38+E39+E41+E51+E52+E40+E43+E49+E50+E55+E57+E58+E63+E44+E45+E60+E62+E46+E47+E56+E61</f>
        <v>36</v>
      </c>
      <c r="F64" s="4">
        <f t="shared" si="52"/>
        <v>36</v>
      </c>
      <c r="G64" s="4">
        <f t="shared" si="52"/>
        <v>36</v>
      </c>
      <c r="H64" s="4">
        <f t="shared" si="52"/>
        <v>36</v>
      </c>
      <c r="I64" s="4">
        <f t="shared" si="52"/>
        <v>36</v>
      </c>
      <c r="J64" s="4">
        <f t="shared" si="52"/>
        <v>36</v>
      </c>
      <c r="K64" s="4">
        <f t="shared" si="52"/>
        <v>36</v>
      </c>
      <c r="L64" s="4">
        <f t="shared" si="52"/>
        <v>36</v>
      </c>
      <c r="M64" s="4">
        <f t="shared" si="52"/>
        <v>36</v>
      </c>
      <c r="N64" s="4">
        <f t="shared" si="52"/>
        <v>36</v>
      </c>
      <c r="O64" s="4">
        <f t="shared" si="52"/>
        <v>36</v>
      </c>
      <c r="P64" s="4">
        <f t="shared" si="52"/>
        <v>36</v>
      </c>
      <c r="Q64" s="4">
        <f t="shared" si="52"/>
        <v>36</v>
      </c>
      <c r="R64" s="4">
        <f t="shared" si="52"/>
        <v>36</v>
      </c>
      <c r="S64" s="4">
        <f t="shared" si="52"/>
        <v>36</v>
      </c>
      <c r="T64" s="4">
        <f t="shared" si="52"/>
        <v>36</v>
      </c>
      <c r="U64" s="4"/>
      <c r="V64" s="4"/>
      <c r="W64" s="4"/>
      <c r="X64" s="4">
        <f t="shared" si="52"/>
        <v>36</v>
      </c>
      <c r="Y64" s="4">
        <f t="shared" si="52"/>
        <v>36</v>
      </c>
      <c r="Z64" s="4">
        <f t="shared" si="52"/>
        <v>36</v>
      </c>
      <c r="AA64" s="4">
        <f t="shared" si="52"/>
        <v>36</v>
      </c>
      <c r="AB64" s="4">
        <f t="shared" si="52"/>
        <v>36</v>
      </c>
      <c r="AC64" s="4">
        <f t="shared" si="52"/>
        <v>36</v>
      </c>
      <c r="AD64" s="4">
        <f t="shared" si="52"/>
        <v>36</v>
      </c>
      <c r="AE64" s="4">
        <f t="shared" si="52"/>
        <v>36</v>
      </c>
      <c r="AF64" s="4">
        <f t="shared" si="52"/>
        <v>36</v>
      </c>
      <c r="AG64" s="4">
        <f t="shared" si="52"/>
        <v>36</v>
      </c>
      <c r="AH64" s="4">
        <f t="shared" si="52"/>
        <v>36</v>
      </c>
      <c r="AI64" s="4">
        <f t="shared" si="52"/>
        <v>36</v>
      </c>
      <c r="AJ64" s="4">
        <f t="shared" si="52"/>
        <v>36</v>
      </c>
      <c r="AK64" s="4">
        <f t="shared" si="52"/>
        <v>36</v>
      </c>
      <c r="AL64" s="4">
        <f t="shared" si="52"/>
        <v>36</v>
      </c>
      <c r="AM64" s="4">
        <f t="shared" si="52"/>
        <v>36</v>
      </c>
      <c r="AN64" s="4">
        <f t="shared" si="52"/>
        <v>36</v>
      </c>
      <c r="AO64" s="4">
        <f t="shared" si="52"/>
        <v>36</v>
      </c>
      <c r="AP64" s="4">
        <f t="shared" si="52"/>
        <v>36</v>
      </c>
      <c r="AQ64" s="4">
        <f t="shared" si="52"/>
        <v>36</v>
      </c>
      <c r="AR64" s="4">
        <f t="shared" si="52"/>
        <v>36</v>
      </c>
      <c r="AS64" s="4">
        <f t="shared" si="52"/>
        <v>36</v>
      </c>
      <c r="AT64" s="4">
        <f t="shared" si="52"/>
        <v>36</v>
      </c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20">
        <f>SUM(D64:T64)</f>
        <v>612</v>
      </c>
      <c r="BF64" s="21">
        <f t="shared" ref="BF50:BF64" si="53">SUM(X64:AT64)</f>
        <v>828</v>
      </c>
      <c r="BG64" s="21">
        <f t="shared" si="41"/>
        <v>1440</v>
      </c>
    </row>
    <row r="65" spans="2:58" ht="11.1" customHeight="1">
      <c r="BE65" s="7"/>
      <c r="BF65" s="7"/>
    </row>
    <row r="66" spans="2:58" ht="11.1" customHeight="1">
      <c r="B66" s="92" t="s">
        <v>37</v>
      </c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7"/>
      <c r="BF66" s="8"/>
    </row>
    <row r="67" spans="2:58" ht="21" customHeight="1"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7"/>
      <c r="BF67" s="7"/>
    </row>
    <row r="68" spans="2:58" ht="11.1" customHeight="1"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7"/>
    </row>
    <row r="69" spans="2:58"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</row>
    <row r="72" spans="2:58" ht="3" customHeight="1"/>
    <row r="73" spans="2:58" ht="3.75" customHeight="1"/>
  </sheetData>
  <mergeCells count="66">
    <mergeCell ref="BB29:BB30"/>
    <mergeCell ref="BC29:BC30"/>
    <mergeCell ref="BD29:BD30"/>
    <mergeCell ref="B18:BC18"/>
    <mergeCell ref="B42:BC42"/>
    <mergeCell ref="AU36:AU41"/>
    <mergeCell ref="AZ29:AZ30"/>
    <mergeCell ref="V29:V30"/>
    <mergeCell ref="W29:W30"/>
    <mergeCell ref="BA29:BA30"/>
    <mergeCell ref="B54:Y54"/>
    <mergeCell ref="AU54:AU63"/>
    <mergeCell ref="AU49:AU52"/>
    <mergeCell ref="AU43:AU47"/>
    <mergeCell ref="B66:BD69"/>
    <mergeCell ref="A64:C64"/>
    <mergeCell ref="W57:W58"/>
    <mergeCell ref="B48:BD48"/>
    <mergeCell ref="B53:BD53"/>
    <mergeCell ref="V57:V58"/>
    <mergeCell ref="AV5:AZ5"/>
    <mergeCell ref="Q5:U5"/>
    <mergeCell ref="T6:U6"/>
    <mergeCell ref="BA5:BD5"/>
    <mergeCell ref="AE5:AH5"/>
    <mergeCell ref="AI5:AL5"/>
    <mergeCell ref="B7:BD7"/>
    <mergeCell ref="B14:BD14"/>
    <mergeCell ref="B20:BD20"/>
    <mergeCell ref="A1:BE1"/>
    <mergeCell ref="A2:BE2"/>
    <mergeCell ref="A3:BE3"/>
    <mergeCell ref="AM5:AQ5"/>
    <mergeCell ref="M5:P5"/>
    <mergeCell ref="V5:Z5"/>
    <mergeCell ref="AA5:AD5"/>
    <mergeCell ref="AR5:AU5"/>
    <mergeCell ref="D5:G5"/>
    <mergeCell ref="H5:L5"/>
    <mergeCell ref="A5:A6"/>
    <mergeCell ref="B5:B6"/>
    <mergeCell ref="C5:C6"/>
    <mergeCell ref="A31:C31"/>
    <mergeCell ref="B25:BD25"/>
    <mergeCell ref="B26:AQ26"/>
    <mergeCell ref="H33:L33"/>
    <mergeCell ref="M33:P33"/>
    <mergeCell ref="B33:B34"/>
    <mergeCell ref="C33:C34"/>
    <mergeCell ref="AR33:AU33"/>
    <mergeCell ref="A33:A34"/>
    <mergeCell ref="D33:G33"/>
    <mergeCell ref="AV33:AZ33"/>
    <mergeCell ref="BA33:BD33"/>
    <mergeCell ref="V33:Z33"/>
    <mergeCell ref="AW29:AW30"/>
    <mergeCell ref="AX29:AX30"/>
    <mergeCell ref="AY29:AY30"/>
    <mergeCell ref="B59:AQ59"/>
    <mergeCell ref="Q33:U33"/>
    <mergeCell ref="AE33:AH33"/>
    <mergeCell ref="AI33:AL33"/>
    <mergeCell ref="AM33:AQ33"/>
    <mergeCell ref="T34:U34"/>
    <mergeCell ref="AA33:AD33"/>
    <mergeCell ref="B35:BD35"/>
  </mergeCells>
  <phoneticPr fontId="11" type="noConversion"/>
  <pageMargins left="0.16" right="0.17" top="0.18" bottom="0.18" header="0.19" footer="0.19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2024-10-01T04:29:05Z</dcterms:modified>
</cp:coreProperties>
</file>