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ПФХД" sheetId="1" r:id="rId1"/>
    <sheet name="Раздел 1" sheetId="2" r:id="rId2"/>
    <sheet name="Раздел 2" sheetId="3" r:id="rId3"/>
    <sheet name="Обоснования (111)" sheetId="4" r:id="rId4"/>
    <sheet name="Обоснования (100,300,850)" sheetId="5" r:id="rId5"/>
    <sheet name="Обоснования (242,244)" sheetId="6" r:id="rId6"/>
    <sheet name="Обоснования доходов" sheetId="7" r:id="rId7"/>
    <sheet name="Протокол изменений (доходы)" sheetId="8" r:id="rId8"/>
    <sheet name="Протокол изменений (затраты)" sheetId="9" r:id="rId9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<sst xmlns="http://schemas.openxmlformats.org/spreadsheetml/2006/main">
  <si>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УТВЕРЖДАЮ</t>
  </si>
  <si>
    <t>Подписано. Заверено ЭП.</t>
  </si>
  <si>
    <t>Министр культуры Хабаровского края</t>
  </si>
  <si>
    <t>ФИО: Кузнецов Дмитрий Валериевич</t>
  </si>
  <si>
    <t>(наименование должности лица, утверждающего документ)</t>
  </si>
  <si>
    <t>Должность: Министр культуры Хабаровского края</t>
  </si>
  <si>
    <t>Кузнецов Д.В.</t>
  </si>
  <si>
    <t>Действует c 07.10.2025 09:47:39 по: 31.12.2026 09:47:39</t>
  </si>
  <si>
    <t>(подпись)</t>
  </si>
  <si>
    <t>(расшифровка подписи)</t>
  </si>
  <si>
    <t>Серийный номер: 85A496C17D49A184A0244572A449363C756E6C5D</t>
  </si>
  <si>
    <t>"_____" _____________ ______ г.</t>
  </si>
  <si>
    <t>Издатель: Федеральное казначейство</t>
  </si>
  <si>
    <t>(дата утверждения)</t>
  </si>
  <si>
    <t>Время подписания: 16.03.2026 04:19:41</t>
  </si>
  <si>
    <t>План финансово-хозяйственной деятельности на 2026 год</t>
  </si>
  <si>
    <t>и плановый период 2027 и 2028 годов</t>
  </si>
  <si>
    <t>КОДЫ</t>
  </si>
  <si>
    <t>от "03" марта 2026 г.</t>
  </si>
  <si>
    <t>Дата</t>
  </si>
  <si>
    <t>03.03.2026</t>
  </si>
  <si>
    <t>по Сводному реестру</t>
  </si>
  <si>
    <t>08200028</t>
  </si>
  <si>
    <t>Орган, осуществляющий функции и полномочия учредителя</t>
  </si>
  <si>
    <t>Министерство культуры Хабаровского края</t>
  </si>
  <si>
    <t>глава по БК</t>
  </si>
  <si>
    <t>004</t>
  </si>
  <si>
    <t>082Ц0428</t>
  </si>
  <si>
    <t>ИНН</t>
  </si>
  <si>
    <t>2721025990</t>
  </si>
  <si>
    <t>Учреждение</t>
  </si>
  <si>
    <t>Краевое государственное бюджетное профессиональное образовательное учреждение "Хабаровский краевой колледж искусств"</t>
  </si>
  <si>
    <t>КПП</t>
  </si>
  <si>
    <t>272101001</t>
  </si>
  <si>
    <t>Единица измерения:</t>
  </si>
  <si>
    <t>руб.</t>
  </si>
  <si>
    <t>по ОКЕИ</t>
  </si>
  <si>
    <t>383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</si>
  <si>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</si>
  <si>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</si>
  <si>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</si>
  <si>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</si>
  <si>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</si>
  <si>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</si>
  <si>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2026 г. текущий финансовый год</t>
  </si>
  <si>
    <t>на 2027 г. первый год планового периода</t>
  </si>
  <si>
    <t>на 2028 г. второй год планового периода</t>
  </si>
  <si>
    <t>Остаток средств на начало текущего финансового года</t>
  </si>
  <si>
    <t>0001</t>
  </si>
  <si>
    <t>Х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</si>
  <si>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</si>
  <si>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</si>
  <si>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</si>
  <si>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</si>
  <si>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</si>
  <si>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</si>
  <si>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</si>
  <si>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из них: доходы от операционной аренды</t>
  </si>
  <si>
    <t>1110</t>
  </si>
  <si>
    <t>доходы от финансовой аренды</t>
  </si>
  <si>
    <t>1120</t>
  </si>
  <si>
    <t>X</t>
  </si>
  <si>
    <t>доходы от оказания услуг, работ, компенсации затрат учреждений, всего</t>
  </si>
  <si>
    <t>1200</t>
  </si>
  <si>
    <t>130</t>
  </si>
  <si>
    <t>в том числе:
субсидии на финансовое обеспечение выполнения государственного задания</t>
  </si>
  <si>
    <t>1210</t>
  </si>
  <si>
    <t>из них:
субсидии на финансовое обеспечение затрат на уплату налогов, в качестве объекта налогообложения по которым признается имущество учреждения</t>
  </si>
  <si>
    <t>1211</t>
  </si>
  <si>
    <t>доходы от оказания платных услуг (работ)</t>
  </si>
  <si>
    <t>1220</t>
  </si>
  <si>
    <t>из них: доходы от оказания платных услуг (работ) в рамках государственного задания</t>
  </si>
  <si>
    <t>1221</t>
  </si>
  <si>
    <t>доходы от оказания платных услуг (работ) сверх установленного государственного задания</t>
  </si>
  <si>
    <t>1222</t>
  </si>
  <si>
    <t>доходы от компенсации затрат</t>
  </si>
  <si>
    <t>1230</t>
  </si>
  <si>
    <t>доходы по условным арендным платежам</t>
  </si>
  <si>
    <t>1240</t>
  </si>
  <si>
    <t>доходы от штрафов, пеней, иных сумм принудительного изъятия, всего</t>
  </si>
  <si>
    <t>1300</t>
  </si>
  <si>
    <t>140</t>
  </si>
  <si>
    <t>в том числе: доходы от штрафов, пеней, иных сумм принудительного изъятия</t>
  </si>
  <si>
    <t>1310</t>
  </si>
  <si>
    <t>безвозмездные денежные поступления, всего</t>
  </si>
  <si>
    <t>1400</t>
  </si>
  <si>
    <t>150</t>
  </si>
  <si>
    <t>из них: целевые субсидии</t>
  </si>
  <si>
    <t>1410</t>
  </si>
  <si>
    <t>субсидии на осуществление капитальных вложений</t>
  </si>
  <si>
    <t>1420</t>
  </si>
  <si>
    <t>гранты, гранты в форме субсидий, пожертвования, иные безвозмездные перечисления от физических и юридических лиц, в том числе иностранных организаций</t>
  </si>
  <si>
    <t>1430</t>
  </si>
  <si>
    <t>прочие доходы, всего</t>
  </si>
  <si>
    <t>1500</t>
  </si>
  <si>
    <t>180</t>
  </si>
  <si>
    <t>в том числе:
целевые субсидии</t>
  </si>
  <si>
    <t>1510</t>
  </si>
  <si>
    <t>1520</t>
  </si>
  <si>
    <t>доходы от операций с активами, всего</t>
  </si>
  <si>
    <t>1600</t>
  </si>
  <si>
    <t>400</t>
  </si>
  <si>
    <t>в том числе:
доходы от выбытия основных средств</t>
  </si>
  <si>
    <t>1610</t>
  </si>
  <si>
    <t>410</t>
  </si>
  <si>
    <t>доходы от выбытия нематериальных активов</t>
  </si>
  <si>
    <t>1620</t>
  </si>
  <si>
    <t>420</t>
  </si>
  <si>
    <t>доходы от выбытия непроизводственных активов</t>
  </si>
  <si>
    <t>1630</t>
  </si>
  <si>
    <t>430</t>
  </si>
  <si>
    <t>доходы от выбытия материальных запасов</t>
  </si>
  <si>
    <t>1640</t>
  </si>
  <si>
    <t>440</t>
  </si>
  <si>
    <t>прочие поступления, всего</t>
  </si>
  <si>
    <t>1700</t>
  </si>
  <si>
    <t>510</t>
  </si>
  <si>
    <t>из них:
увеличение остатков денежных средств</t>
  </si>
  <si>
    <t>1710</t>
  </si>
  <si>
    <t>увеличение остатков денежных средств за счет возврата дебиторской задолженности прошлых лет</t>
  </si>
  <si>
    <t>1720</t>
  </si>
  <si>
    <t>Расходы, всего</t>
  </si>
  <si>
    <t>2000</t>
  </si>
  <si>
    <t>в том числе: 
на выплаты персоналу, всего</t>
  </si>
  <si>
    <t>2100</t>
  </si>
  <si>
    <t>в том числе:
оплата труда</t>
  </si>
  <si>
    <t>2110</t>
  </si>
  <si>
    <t>111</t>
  </si>
  <si>
    <t>прочие выплаты персоналу, в том числе компенсационного характера</t>
  </si>
  <si>
    <t>2120</t>
  </si>
  <si>
    <t>112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</si>
  <si>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</si>
  <si>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</si>
  <si>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</si>
  <si>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</si>
  <si>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</si>
  <si>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</si>
  <si>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</si>
  <si>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</si>
  <si>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</si>
  <si>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</si>
  <si>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</si>
  <si>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</si>
  <si>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 пособия, компенсации и иные социальные выплаты гражданам, кроме публичных нормативных обязательств</t>
  </si>
  <si>
    <t>2211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</si>
  <si>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</si>
  <si>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</si>
  <si>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</si>
  <si>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</si>
  <si>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</si>
  <si>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</si>
  <si>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</si>
  <si>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</si>
  <si>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</si>
  <si>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</si>
  <si>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</si>
  <si>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</si>
  <si>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</si>
  <si>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из них:
налог на имущество организаций</t>
  </si>
  <si>
    <t>2310</t>
  </si>
  <si>
    <t>851</t>
  </si>
  <si>
    <t>земельный налог</t>
  </si>
  <si>
    <t>2320</t>
  </si>
  <si>
    <t>транспортный налог</t>
  </si>
  <si>
    <t>2330</t>
  </si>
  <si>
    <t>852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</si>
  <si>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</si>
  <si>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2340</t>
  </si>
  <si>
    <t>уплата штрафов (в том числе административных), пеней, иных платежей</t>
  </si>
  <si>
    <t>2350</t>
  </si>
  <si>
    <t>853</t>
  </si>
  <si>
    <t>предоставление платежей, взносов, безвозмездных перечислений субъектам международного права, всего</t>
  </si>
  <si>
    <t>2400</t>
  </si>
  <si>
    <t>860</t>
  </si>
  <si>
    <t>безвозмездные перечисления субъектам международного права</t>
  </si>
  <si>
    <t>2410</t>
  </si>
  <si>
    <t>861</t>
  </si>
  <si>
    <t>взносы в международные организации</t>
  </si>
  <si>
    <t>2420</t>
  </si>
  <si>
    <t>862</t>
  </si>
  <si>
    <t>прочие выплаты (кроме выплат на закупку товаров, работ, услуг)</t>
  </si>
  <si>
    <t>2500</t>
  </si>
  <si>
    <t>830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</si>
  <si>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</si>
  <si>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</si>
  <si>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</si>
  <si>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</si>
  <si>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</si>
  <si>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</si>
  <si>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</si>
  <si>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</si>
  <si>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целях капитального ремонта государственного имущества</t>
  </si>
  <si>
    <t>2620</t>
  </si>
  <si>
    <t>243</t>
  </si>
  <si>
    <t>прочую закупку товаров, работ и услуг, всего</t>
  </si>
  <si>
    <t>2630</t>
  </si>
  <si>
    <t>244</t>
  </si>
  <si>
    <t>из них:
услуги связи</t>
  </si>
  <si>
    <t>2631</t>
  </si>
  <si>
    <t>транспортные услуги</t>
  </si>
  <si>
    <t>2632</t>
  </si>
  <si>
    <t>коммунальные услуги</t>
  </si>
  <si>
    <t>2633</t>
  </si>
  <si>
    <t>арендная плата за пользование имуществом</t>
  </si>
  <si>
    <t>2634</t>
  </si>
  <si>
    <t>работы, услуги по содержанию имущества</t>
  </si>
  <si>
    <t>2635</t>
  </si>
  <si>
    <t>прочие работы, услуги</t>
  </si>
  <si>
    <t>2636</t>
  </si>
  <si>
    <t>страхование</t>
  </si>
  <si>
    <t>2637</t>
  </si>
  <si>
    <t>услуги, работы для целей капитальных вложений</t>
  </si>
  <si>
    <t>2638</t>
  </si>
  <si>
    <t>арендная плата за пользование земельными участками</t>
  </si>
  <si>
    <t>2639</t>
  </si>
  <si>
    <t>увеличение стоимости основных средств</t>
  </si>
  <si>
    <t>2640</t>
  </si>
  <si>
    <t>увеличение стоимости нематериальных активов</t>
  </si>
  <si>
    <t>2641</t>
  </si>
  <si>
    <t>увеличение стоимости непроизводственных активов</t>
  </si>
  <si>
    <t>2642</t>
  </si>
  <si>
    <t>увеличение стоимости материальных запасов</t>
  </si>
  <si>
    <t>2643</t>
  </si>
  <si>
    <t>увеличение стоимости биологических активов</t>
  </si>
  <si>
    <t>2644</t>
  </si>
  <si>
    <t>закупка энергетических ресурсов</t>
  </si>
  <si>
    <t>2650</t>
  </si>
  <si>
    <t>247</t>
  </si>
  <si>
    <t>капитальные вложения в объекты государственной собственности, всего</t>
  </si>
  <si>
    <t>2660</t>
  </si>
  <si>
    <t>в том числе:
приобретение объектов недвижимого имущества государственными учреждениями</t>
  </si>
  <si>
    <t>2661</t>
  </si>
  <si>
    <t>406</t>
  </si>
  <si>
    <t>строительство (реконструкция) объектов недвижимого имущества государственными учреждениями</t>
  </si>
  <si>
    <t>2662</t>
  </si>
  <si>
    <t>407</t>
  </si>
  <si>
    <t>специальные расходы</t>
  </si>
  <si>
    <t>2800</t>
  </si>
  <si>
    <t>880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</si>
  <si>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</si>
  <si>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</si>
  <si>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</si>
  <si>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</si>
  <si>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</si>
  <si>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</si>
  <si>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</si>
  <si>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</si>
  <si>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</si>
  <si>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</si>
  <si>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</si>
  <si>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610</t>
  </si>
  <si>
    <t>из них: 
возврат в бюджет средств субсидии</t>
  </si>
  <si>
    <t>4010</t>
  </si>
  <si>
    <t>Раздел 2. Сведения по выплатам на закупки товаров, работ, услуг</t>
  </si>
  <si>
    <t>№ п/п</t>
  </si>
  <si>
    <t>Год начала закупки</t>
  </si>
  <si>
    <t>Уникальный код</t>
  </si>
  <si>
    <t>на 2026 г. (текущий финансовый год)</t>
  </si>
  <si>
    <t>на 2027 г. (первый год планового периода)</t>
  </si>
  <si>
    <t>на 2028 г. (второй год планового периода)</t>
  </si>
  <si>
    <t>1</t>
  </si>
  <si>
    <t>Выплаты на закупку товаров, работ, услуг, всего:</t>
  </si>
  <si>
    <t>26000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</si>
  <si>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</si>
  <si>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</si>
  <si>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</si>
  <si>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</si>
  <si>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</si>
  <si>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</si>
  <si>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</si>
  <si>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</si>
  <si>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</si>
  <si>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</si>
  <si>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</si>
  <si>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</si>
  <si>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</si>
  <si>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</si>
  <si>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</si>
  <si>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</si>
  <si>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</si>
  <si>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</si>
  <si>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</si>
  <si>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</si>
  <si>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</si>
  <si>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</si>
  <si>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</si>
  <si>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</si>
  <si>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</si>
  <si>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</si>
  <si>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</si>
  <si>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</si>
  <si>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</si>
  <si>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</si>
  <si>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</si>
  <si>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</si>
  <si>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</si>
  <si>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</si>
  <si>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</si>
  <si>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</si>
  <si>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</si>
  <si>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</si>
  <si>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</si>
  <si>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</si>
  <si>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</si>
  <si>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</si>
  <si>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</si>
  <si>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</si>
  <si>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</si>
  <si>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</si>
  <si>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</si>
  <si>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</si>
  <si>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</si>
  <si>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</si>
  <si>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</si>
  <si>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</si>
  <si>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</si>
  <si>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</si>
  <si>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</si>
  <si>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2026</t>
  </si>
  <si>
    <t>2.2</t>
  </si>
  <si>
    <t>26520</t>
  </si>
  <si>
    <t>2027</t>
  </si>
  <si>
    <t>2.3</t>
  </si>
  <si>
    <t>26530</t>
  </si>
  <si>
    <t>2028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</si>
  <si>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</si>
  <si>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</si>
  <si>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</si>
  <si>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</si>
  <si>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</si>
  <si>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</si>
  <si>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</si>
  <si>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</si>
  <si>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</si>
  <si>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</si>
  <si>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И.о. директора</t>
  </si>
  <si>
    <t>Михайленко Л.А.</t>
  </si>
  <si>
    <t>(должность)</t>
  </si>
  <si>
    <t>Исполнитель</t>
  </si>
  <si>
    <t>Ведущий экономист</t>
  </si>
  <si>
    <t>Чехов И.А.</t>
  </si>
  <si>
    <t>+7(4212) 42-12-19</t>
  </si>
  <si>
    <t>(фамилия, инициалы)</t>
  </si>
  <si>
    <t>(телефон)</t>
  </si>
  <si>
    <t>"03" марта 2026 г.</t>
  </si>
  <si>
    <t>СОГЛАСОВАНО</t>
  </si>
  <si>
    <t>(наименование должности уполномоченного лица органа-учредителя)</t>
  </si>
  <si>
    <t>"______" _________________ 20__ г.</t>
  </si>
  <si>
    <t>М.П.</t>
  </si>
  <si>
    <t>ФИО: Михайленко Лариса Алексеевна</t>
  </si>
  <si>
    <t>Должность: Заместитель директора по учебной работе</t>
  </si>
  <si>
    <t>Действует c 07.07.2025 16:12:15 по: 30.09.2026 16:12:15</t>
  </si>
  <si>
    <t>Серийный номер: 3DA04EF3017611BA1F25DBFD503763559350102A</t>
  </si>
  <si>
    <t>Время подписания: 16.03.2026 02:28:17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</si>
  <si>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</si>
  <si>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</si>
  <si>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</si>
  <si>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1.1. Расчеты (обоснования) расходов на оплату труда (211)</t>
  </si>
  <si>
    <t>Категории должностей</t>
  </si>
  <si>
    <t>Установленная численность, единиц</t>
  </si>
  <si>
    <t>Среднемесячный размер оплаты труда на одного работника, руб.</t>
  </si>
  <si>
    <t>Фонд оплаты труда в год, руб.</t>
  </si>
  <si>
    <t>всего</t>
  </si>
  <si>
    <t>в том числе:</t>
  </si>
  <si>
    <t>по окладу (должностному окладу)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</si>
  <si>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</si>
  <si>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</si>
  <si>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</si>
  <si>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</si>
  <si>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</si>
  <si>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</si>
  <si>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</si>
  <si>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</si>
  <si>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</si>
  <si>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Основной персонал</t>
  </si>
  <si>
    <t>Вспомогательный персонал</t>
  </si>
  <si>
    <t>Административно-управленческий персонал</t>
  </si>
  <si>
    <t>Основной персонал [Классное руководство (кураторство) педагогическим работникам ]</t>
  </si>
  <si>
    <t>Основной персонал [Выплата ежемесячного денежного вознаграждения советнику директора ]</t>
  </si>
  <si>
    <t>Итого:</t>
  </si>
  <si>
    <t>x</t>
  </si>
  <si>
    <t>приносящая доход деятельность</t>
  </si>
  <si>
    <t>1.2. Расчеты (обоснования) выплат персоналу при направлении в служебные командировки (212;226)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</si>
  <si>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</si>
  <si>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</si>
  <si>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</si>
  <si>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</si>
  <si>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</si>
  <si>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Суточные (детский культурный форум г. Москва) (особо значимые мероприятия)</t>
  </si>
  <si>
    <t>Проживание в гостинице (детский культурный форум г. Москва) (особо значимые мероприятия)</t>
  </si>
  <si>
    <t>Дополнительные расходы, связанные с проживанием вне места постоянного жительства (суточные) (в пределах края)</t>
  </si>
  <si>
    <t>Дополнительные расходы, связанные с проживанием вне места постоянного жительства (суточные) (вне пределах края)</t>
  </si>
  <si>
    <t>Компенсация расходов по найму жилого помещения командированных работников (командировочные расходы)</t>
  </si>
  <si>
    <t>Компенсация расходов по оплате проезда командированных работников (командировочные расходы)</t>
  </si>
  <si>
    <t>1.3. Расчеты (обоснования) социальных выплат персоналу (214)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</si>
  <si>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</si>
  <si>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</si>
  <si>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</si>
  <si>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Компенсация расходов за найм жилья (директор Н.Л. Дрюк)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</si>
  <si>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</si>
  <si>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</si>
  <si>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</si>
  <si>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</si>
  <si>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Страховые взносы на обязательное пенсионное страхование</t>
  </si>
  <si>
    <t>Страховые взносы на обязательное социальное страхование на случай временной нетрудоспособности и в связи с материнством</t>
  </si>
  <si>
    <t>Страховые взносы на обязательное социальное страхование от несчастных случаев на производстве и профессиональных заболеваний по установленному тарифу</t>
  </si>
  <si>
    <t>Страховые взносы на обязательное медицинское страхование</t>
  </si>
  <si>
    <t>Страховые взносы на обязательное пенсионное страхование (ежемесячное денежного вознаграждения за классное руководство (кураторство) педагогическим работникам)</t>
  </si>
  <si>
    <t>Страховые взносы на обязательное социальное страхование на случай временной нетрудоспособности и в связи с материнством (ежемесячное денежного вознаграждения за классное руководство (кураторство) педагогическим работникам)</t>
  </si>
  <si>
    <t>Страховые взносы на обязательное медицинское страхование (ежемесячное денежного вознаграждения за классное руководство (кураторство) педагогическим работникам)</t>
  </si>
  <si>
    <t>Страховые взносы на обязательное социальное страхование от несчастных случаев на производстве и профессиональных заболеваний по установленному тарифу (ежемесячное денежного вознаграждения за классное руководство (кураторство) педагогическим работникам)</t>
  </si>
  <si>
    <t>9</t>
  </si>
  <si>
    <t>10</t>
  </si>
  <si>
    <t>11</t>
  </si>
  <si>
    <t>12</t>
  </si>
  <si>
    <t>13</t>
  </si>
  <si>
    <t>Страховые взносы на обязательное пенсионное страхование (советник директора)</t>
  </si>
  <si>
    <t>14</t>
  </si>
  <si>
    <t>Страховые взносы на обязательное социальное страхование на случай временной нетрудоспособности и в связи с материнством (советник директора)</t>
  </si>
  <si>
    <t>15</t>
  </si>
  <si>
    <t>Страховые взносы на обязательное медицинское страхование (советник директора)</t>
  </si>
  <si>
    <t>16</t>
  </si>
  <si>
    <t>Страховые взносы на обязательное социальное страхование от несчастных случаев на производстве и профессиональных заболеваний по установленному тарифу (советник директора)</t>
  </si>
  <si>
    <t>субсидии на иные цели</t>
  </si>
  <si>
    <t>2. Расчеты (обоснования) расходов на социальные и иные выплаты населению (262;263)</t>
  </si>
  <si>
    <t>Размер одной выплаты, руб</t>
  </si>
  <si>
    <t>Количество выплат в год</t>
  </si>
  <si>
    <t>Общая сумма выплат, руб (гр.3 х гр.4)</t>
  </si>
  <si>
    <t>Выплаты студентам из числа детей сирот и детей, оставшихся без попечения родителей: предоставление бесплатного питания, комплекта одежды, обуви и мягкого инвентаря, проезда, приобретения учебной литературы и письменных принадлежностей, средств гигиены студентам</t>
  </si>
  <si>
    <t>Адресная помощь для частичной компенсации затрат по проезду на общественном транспорте (за исключением каникулярного периода) студентам их малоимущих семей, получающих в очной форме профессиональное образование: адресная помощь для частичной компенсации затрат по проезду на общественном транспорте (за исключением каникулярного периода) студентам их малоимущих семей, получающих в очной форме образование)</t>
  </si>
  <si>
    <t>Выплаты на обеспечение выпускников организации, осуществляющих образовательную деятельность, из числа детей-сирот и детей, оставшихся без попечения родителей: предоставление комплекта одежды, обуви, мягкого инвентаря, оборудования и единовременного пособия</t>
  </si>
  <si>
    <t>Выплата денежной компенсации стоимости бесплатного горячего питания обучающимся из числа детей участников специальной военной операции)</t>
  </si>
  <si>
    <t>17</t>
  </si>
  <si>
    <t>Выплата денежной компенсации стоимости питания детям из многодетных семей</t>
  </si>
  <si>
    <t>18</t>
  </si>
  <si>
    <t>Выплата денежной компенсации стоимости питания детям из числа коренных малочисленных народов Севера, Сибири и Дальнего Востока Российской Федерации</t>
  </si>
  <si>
    <t>2. Расчеты (обоснования) расходов на социальные и иные выплаты населению (262;296)</t>
  </si>
  <si>
    <t>Академическая стипендия</t>
  </si>
  <si>
    <t>Социальная стипендия</t>
  </si>
  <si>
    <t>Материальная поддержка слушателям программ профессиональной подготовки по профессиям рабочих, должностям служащих со сроком обучения не менее 10 месяцев и студентам, осваивающим программы подготовки квалифицированных рабочих и служащих, студентам  из малоимущих семей, обучающимся по программам подготовки специалистов среднего звена по очной форме обучения</t>
  </si>
  <si>
    <t>2. Расчеты (обоснования) расходов на социальные и иные выплаты населению (296)</t>
  </si>
  <si>
    <t>Денежные призы (открытый региональный конкурс вокально-хоровых коллективов /хорового, вокально-джазового и сольного пения учащихся детских музыкальных школ и детских школ искусств Хабаровского края) (особо значимые мероприятия)</t>
  </si>
  <si>
    <t>Денежные призы (открытый региональный конкурс «Народные инструменты» для обучающихся ДШИ и СПО (баян, домра, балалайка, аккордеон, гармонь)) (особо значимые мероприятия)</t>
  </si>
  <si>
    <t>Денежные призы (открытая региональная олимпиада по предмету «История изобразительного искусства» среди учащихся ДХШ и ДШИ) (особо значимые мероприятия)</t>
  </si>
  <si>
    <t>19</t>
  </si>
  <si>
    <t>Денежные призы (открытый региональный конкурс им. А.М. Федотова по предмету Рисунок учащихся ДШИ) (особо значимые мероприятия)</t>
  </si>
  <si>
    <t>Именная стипендия им. В.З. Тица</t>
  </si>
  <si>
    <t>2. Расчеты (обоснования) расходов на социальные и иные выплаты населению (263)</t>
  </si>
  <si>
    <t>3. Расчеты (обоснования) расходов на оплату налогов, сборов и иных платежей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</si>
  <si>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</si>
  <si>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</si>
  <si>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</si>
  <si>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Земельный налог (IV квартал 2025)</t>
  </si>
  <si>
    <t>Налог на имущество (IV квартал 2025)</t>
  </si>
  <si>
    <t>Земельный налог (I квартал 2026)</t>
  </si>
  <si>
    <t>Земельный налог (II квартал 2026)</t>
  </si>
  <si>
    <t>Земельный налог (III квартал 2026)</t>
  </si>
  <si>
    <t>Налог на имущество (I квартал 2026)</t>
  </si>
  <si>
    <t>20</t>
  </si>
  <si>
    <t>Налог на имущество (II квартал 2026)</t>
  </si>
  <si>
    <t>21</t>
  </si>
  <si>
    <t>Налог на имущество (III квартал 2026)</t>
  </si>
  <si>
    <t>Транспортный налог (IV квартал 2025)</t>
  </si>
  <si>
    <t>Транспортный налог (I квартал 2026)</t>
  </si>
  <si>
    <t>Транспортный налог (II квартал 2026)</t>
  </si>
  <si>
    <t>Транспортный налог (III квартал 2026)</t>
  </si>
  <si>
    <t>27</t>
  </si>
  <si>
    <t>Государственные пошлины</t>
  </si>
  <si>
    <t>3. Расчеты (обоснования) расходов на оплату налогов, сборов и иных платежей ()</t>
  </si>
  <si>
    <t>4. Расчеты (обоснования) расходов на безвозмездные перечисления организациям</t>
  </si>
  <si>
    <t>5. Расчеты (обоснования) прочих расходов (кроме расходов на закупку товаров, работ, услуг)</t>
  </si>
  <si>
    <t>6. Расчеты (обоснования) расходов на закупки товаров, работ, услуг (221)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</si>
  <si>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</si>
  <si>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</si>
  <si>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</si>
  <si>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</si>
  <si>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75</t>
  </si>
  <si>
    <t>Услуги сети подвижной связи (сотовая связь)</t>
  </si>
  <si>
    <t>76</t>
  </si>
  <si>
    <t>Оплата маркировочных почтовых уведомлений при пересылке отправлений с уведомлениями</t>
  </si>
  <si>
    <t>Плата за подключение и абонентское обслуживание в системе электронного документооборота, в том числе с использованием сертифицированных средств криптографической защиты информации (контур)</t>
  </si>
  <si>
    <t>620</t>
  </si>
  <si>
    <t>Услуги сети подвижной связи (сотовая связь) (кредиторская задолженность)</t>
  </si>
  <si>
    <t>2025</t>
  </si>
  <si>
    <t>6. Расчеты (обоснования) расходов на закупки товаров, работ, услуг (222)</t>
  </si>
  <si>
    <t>Транспортные услуги, перевозка грузов</t>
  </si>
  <si>
    <t>Приобретение авиа и жд билетов</t>
  </si>
  <si>
    <t>616</t>
  </si>
  <si>
    <t>Транспортные услуги (особо значимые мероприятия)</t>
  </si>
  <si>
    <t>6. Расчеты (обоснования) расходов на закупки товаров, работ, услуг (225)</t>
  </si>
  <si>
    <t>Услуги по стирке постельного белья для проживающих в общежитии: ул. Краснореченская 113 б</t>
  </si>
  <si>
    <t>Диагностика и ремонт музыкальных инструментов (ул. Волочаевская 162)</t>
  </si>
  <si>
    <t>Техническое обслуживание, технический осмотр и ремонт автомобилей</t>
  </si>
  <si>
    <t>22</t>
  </si>
  <si>
    <t>Ремонт и заправка картриджей (ул. Волочаевская 162, ул. Краснореченская 92)</t>
  </si>
  <si>
    <t>157</t>
  </si>
  <si>
    <t>Техническое обслуживание и заправка кондиционера и сплит систем (ул. Волочаевская 162, ул. Краснореченская 92)</t>
  </si>
  <si>
    <t>239</t>
  </si>
  <si>
    <t>Прочистка канализационных труб (ул. Волочаевская 162)</t>
  </si>
  <si>
    <t>284</t>
  </si>
  <si>
    <t>Техническое обслуживание системы вентиляции в здании по адресу: ул. Краснореченская, 92 (ШКИ)</t>
  </si>
  <si>
    <t>325</t>
  </si>
  <si>
    <t>Безопасность (дезинфекция) ШКИ (Краснореченская, 92)</t>
  </si>
  <si>
    <t>374</t>
  </si>
  <si>
    <t>Безопасность (очистка кровли от снега) (ул. Волочаевская 162, ул. Краснореченская 113б, Фурманова 9а)</t>
  </si>
  <si>
    <t>520</t>
  </si>
  <si>
    <t>Ремонт офисной техники и компьютерного оборудования (Волочаевская 162)</t>
  </si>
  <si>
    <t>574</t>
  </si>
  <si>
    <t>Ремонт автоматических распашных ворот (Волочаевская 162)</t>
  </si>
  <si>
    <t>600</t>
  </si>
  <si>
    <t>Техническое обслуживание котлов отопления (ул. Краснореченская 92А)</t>
  </si>
  <si>
    <t>6. Расчеты (обоснования) расходов на закупки товаров, работ, услуг (226)</t>
  </si>
  <si>
    <t>38</t>
  </si>
  <si>
    <t>Обеспечение доступа к базам данных, информационным сервисам, справочно-правовым системам ("Консультант плюс", "Гарант")</t>
  </si>
  <si>
    <t>39</t>
  </si>
  <si>
    <t>Услуги по обслуживанию, установке, настройке компьютерных программ, программного обеспечения и комплектующих(1С, КриптоПро, ОФД и т.п.)</t>
  </si>
  <si>
    <t>43</t>
  </si>
  <si>
    <t>Обеспечение доступа к базам данных, информационным сервисам "Информио"</t>
  </si>
  <si>
    <t>44</t>
  </si>
  <si>
    <t>Обеспечение доступа к базам данных, информационным сервисам "Росметод"</t>
  </si>
  <si>
    <t>45</t>
  </si>
  <si>
    <t>Обеспечение доступа к базам данных, информационным сервисам "Кибердиплом"</t>
  </si>
  <si>
    <t>46</t>
  </si>
  <si>
    <t>Обеспечение доступа к базам данных, информационным сервисам (электронно-библиотечная система "Лань")</t>
  </si>
  <si>
    <t>48</t>
  </si>
  <si>
    <t>Услуги помощника технического секретаря приемной комиссии (договор ГПХ)</t>
  </si>
  <si>
    <t>50</t>
  </si>
  <si>
    <t>Услуги председателям итоговой государственной аттестации, рецензенту (договоры ГПХ)</t>
  </si>
  <si>
    <t>55</t>
  </si>
  <si>
    <t>Услуги по бронированию и проживанию в гостинице</t>
  </si>
  <si>
    <t>56</t>
  </si>
  <si>
    <t>Нотариальные услуги</t>
  </si>
  <si>
    <t>99</t>
  </si>
  <si>
    <t>Услуги по предоставлению домена сайта, предоставление хостинга (hkki.ru)</t>
  </si>
  <si>
    <t>252</t>
  </si>
  <si>
    <t>Обслуживание сайта (hkki.ru)</t>
  </si>
  <si>
    <t>258</t>
  </si>
  <si>
    <t>Оказание прочих услуг по договорам ГПХ (особо значимые мероприятия)</t>
  </si>
  <si>
    <t>277</t>
  </si>
  <si>
    <t>Услуги грузчиков</t>
  </si>
  <si>
    <t>280</t>
  </si>
  <si>
    <t>Услуги приглашенных специалистов (конкурсы, фестивали, мастер-классы, позировщики) (договора ГПХ)</t>
  </si>
  <si>
    <t>303</t>
  </si>
  <si>
    <t>Повышение квалификации работников отдела кадров, бухгалтерии, АУП</t>
  </si>
  <si>
    <t>322</t>
  </si>
  <si>
    <t>Лицензионный сбор (выплата авторского вознаграждения в рамках реализации билетов на сайте учреждения)</t>
  </si>
  <si>
    <t>380</t>
  </si>
  <si>
    <t>Специальная оценка условий труда (СОУТ) и проведение оценки проффессиональных рисков</t>
  </si>
  <si>
    <t>384</t>
  </si>
  <si>
    <t>Утилизация имущества (муз инструменты, компьютерное оборудование и т.д.)</t>
  </si>
  <si>
    <t>385</t>
  </si>
  <si>
    <t>Обучение по охране труда, противопожарной безопасности, электробезопасности</t>
  </si>
  <si>
    <t>567</t>
  </si>
  <si>
    <t>Неисключительные права использования программы для ЭВМ "Куб СМS" в режиме "Управление сайтом онлайн", сроком на 1 год, 1+5 абонентов</t>
  </si>
  <si>
    <t>596</t>
  </si>
  <si>
    <t>Услуги по расчету тепловых потерь трубопровода объекта (ул. Краснореченская 113б, ул. Волочаевская 162)</t>
  </si>
  <si>
    <t>617</t>
  </si>
  <si>
    <t>Услуги по предоставлению гостиничных услуг (проживание) (особо значимые мероприятия)</t>
  </si>
  <si>
    <t>622</t>
  </si>
  <si>
    <t>Оказание услуг по предрейсовым (послерейсовым) медицинским осмотрам водителей (кредиторская задолженность)</t>
  </si>
  <si>
    <t>623</t>
  </si>
  <si>
    <t>Лицензионный сбор (выплата авторского вознаграждения в рамках реализации билетов на сайте учреждения) (кредиторская задолженность)</t>
  </si>
  <si>
    <t>6. Расчеты (обоснования) расходов на закупки товаров, работ, услуг (227)</t>
  </si>
  <si>
    <t>61</t>
  </si>
  <si>
    <t>Обязательное страхование гражданской ответственности владельцев транспортных средств</t>
  </si>
  <si>
    <t>62</t>
  </si>
  <si>
    <t>Страхование студентов</t>
  </si>
  <si>
    <t>6. Расчеты (обоснования) расходов на закупки товаров, работ, услуг (310)</t>
  </si>
  <si>
    <t>85</t>
  </si>
  <si>
    <t>Кресло офисное</t>
  </si>
  <si>
    <t>86</t>
  </si>
  <si>
    <t>Стеллаж металлический</t>
  </si>
  <si>
    <t>90</t>
  </si>
  <si>
    <t>Учебно-методическая литература КДШИ</t>
  </si>
  <si>
    <t>240</t>
  </si>
  <si>
    <t>Стол офисный</t>
  </si>
  <si>
    <t>512</t>
  </si>
  <si>
    <t>Шкафы (общежитие)</t>
  </si>
  <si>
    <t>513</t>
  </si>
  <si>
    <t>Стол ученический (общежитие)</t>
  </si>
  <si>
    <t>514</t>
  </si>
  <si>
    <t>Стулья ученические (общежитие)</t>
  </si>
  <si>
    <t>515</t>
  </si>
  <si>
    <t>Стулья ученические (Волочаевская 162)</t>
  </si>
  <si>
    <t>573</t>
  </si>
  <si>
    <t>Конструкция пресс-волла 2*3м</t>
  </si>
  <si>
    <t>618</t>
  </si>
  <si>
    <t>МФУ лазерное Xerox C415</t>
  </si>
  <si>
    <t>624</t>
  </si>
  <si>
    <t>Лестница-стремянка (остаток)</t>
  </si>
  <si>
    <t>670</t>
  </si>
  <si>
    <t>Термометры</t>
  </si>
  <si>
    <t>6. Расчеты (обоснования) расходов на закупки товаров, работ, услуг (340)</t>
  </si>
  <si>
    <t>106</t>
  </si>
  <si>
    <t>Букеты (награждение победителей конкурсов)</t>
  </si>
  <si>
    <t>109</t>
  </si>
  <si>
    <t>Строительные материалы (краска, шпаклевка, грунтовка, смесители и т.д.)</t>
  </si>
  <si>
    <t>Канцелярские принадлежности (бумага офисная, канцелярские офисные принадлежности, письменные принадлежности, чековая лента, папки, системы архивации, тетради)</t>
  </si>
  <si>
    <t>Бланки, зачетные книжки, студенческие билеты</t>
  </si>
  <si>
    <t>133</t>
  </si>
  <si>
    <t>Картриджи</t>
  </si>
  <si>
    <t>Запасные части для муз инструментов (ремни для баяна, аккордеона, струны для балалайки, контрабаса и гитары)</t>
  </si>
  <si>
    <t>155</t>
  </si>
  <si>
    <t>Хозяйственный инвентарь (метла, веники, лопаты, грабли, ведра, мешки для мусора и т.д.)</t>
  </si>
  <si>
    <t>Периферия и аксессуары для компьютерного оборудования и принтеров (МФУ) (мышь, клавиатура, кабеля, картриджи и т.д.)</t>
  </si>
  <si>
    <t>245</t>
  </si>
  <si>
    <t>Электротовары</t>
  </si>
  <si>
    <t>246</t>
  </si>
  <si>
    <t>Вода бутилированная 19л (ШКИ)</t>
  </si>
  <si>
    <t>248</t>
  </si>
  <si>
    <t>Типографская продукция (КДШИ)</t>
  </si>
  <si>
    <t>249</t>
  </si>
  <si>
    <t>Прочие материальные запасы для организации образовательного процесса (керамическая масса, глина и т.д.)</t>
  </si>
  <si>
    <t>272</t>
  </si>
  <si>
    <t>Материальные запасы (особо значимые мероприятия)</t>
  </si>
  <si>
    <t>378</t>
  </si>
  <si>
    <t>Баннеры, информационные таблички</t>
  </si>
  <si>
    <t>390</t>
  </si>
  <si>
    <t>Автомобильные масла, фильтра</t>
  </si>
  <si>
    <t>511</t>
  </si>
  <si>
    <t>Мониторы</t>
  </si>
  <si>
    <t>516</t>
  </si>
  <si>
    <t>Материальные запасы (мастер классы, концерты, мероприятия)</t>
  </si>
  <si>
    <t>522</t>
  </si>
  <si>
    <t>Приобретение подарочной и сувенирной продукции</t>
  </si>
  <si>
    <t>570</t>
  </si>
  <si>
    <t>Приобретение средств индивидуальной защиты (спецодежда)</t>
  </si>
  <si>
    <t>598</t>
  </si>
  <si>
    <t>Приобретение сантехнических материалов</t>
  </si>
  <si>
    <t>609</t>
  </si>
  <si>
    <t>Приобретение ГСМ (АИ 92, 95, ДТ)</t>
  </si>
  <si>
    <t>625</t>
  </si>
  <si>
    <t>Приобретение средств индивидуальной защиты (спецодежда) (остаток)</t>
  </si>
  <si>
    <t>626</t>
  </si>
  <si>
    <t>Медицинские аптечки (остаток)</t>
  </si>
  <si>
    <t>627</t>
  </si>
  <si>
    <t>Приобретение автомобильных запчастей и аксессуаров (домкрат, трос, незамерзающая жидкость, компрессор и т.д.)(остаток)</t>
  </si>
  <si>
    <t>628</t>
  </si>
  <si>
    <t>Медицинские аптечки автомобильная (остаток)</t>
  </si>
  <si>
    <t>629</t>
  </si>
  <si>
    <t>Запасные части для муз инструментов (ремни для баяна, аккордеона, струны для балалайки, контрабаса и гитары) (остаток)</t>
  </si>
  <si>
    <t>630</t>
  </si>
  <si>
    <t>Хозяйственный инвентарь (метла, веники, лопаты, грабли, ведра, мешки для мусора и т.д.) (остаток)</t>
  </si>
  <si>
    <t>69</t>
  </si>
  <si>
    <t>Абонентская и повременная плата за использование линий связи</t>
  </si>
  <si>
    <t>253</t>
  </si>
  <si>
    <t>Подключение к информационной телекоммуникационной сети интернет (абонентская плата)</t>
  </si>
  <si>
    <t>529</t>
  </si>
  <si>
    <t>Подключение к информационной телекоммуникационной сети интернет (абонентская плата) (ШКИ)</t>
  </si>
  <si>
    <t>631</t>
  </si>
  <si>
    <t>Абонентская и повременная плата за использование линий связи (кредиторская задолженность)</t>
  </si>
  <si>
    <t>Транспортные услуги (открытый региональный конкурс им. А.М. Федотова по предмету Рисунок учащихся ДШИ) (особо значимые мероприятия)</t>
  </si>
  <si>
    <t>160</t>
  </si>
  <si>
    <t>Проезд, трансфер г. Москва - г. Хабаровск - г. Москва (детский культурный форум ) (особо значимые мероприятия)</t>
  </si>
  <si>
    <t>311</t>
  </si>
  <si>
    <t>Транспортные услуги (открытый региональный конкурс вокально-хоровых коллективов /хорового, вокально-джазового и сольного пения учащихся детских музыкальных школ и детских школ искусств Хабаровского края) (особо значимые мероприятия)</t>
  </si>
  <si>
    <t>370</t>
  </si>
  <si>
    <t>Транспортные услуги  (открытый региональный конкурс «Народные инструменты» для обучающихся ДШИ и СПО (баян, домра, балалайка, аккордеон, гармонь)) (особо значимые мероприятия)</t>
  </si>
  <si>
    <t>585</t>
  </si>
  <si>
    <t>Транспортные услуги  (открытая региональная олимпиада по предмету «История изобразительного искусства» среди учащихся ДХШ и ДШИ) (особо значимые мероприятия)</t>
  </si>
  <si>
    <t>613</t>
  </si>
  <si>
    <t>Транспортные услуги (Амуркестр) (особо значимые мероприятия)</t>
  </si>
  <si>
    <t>6. Расчеты (обоснования) расходов на закупки товаров, работ, услуг (223)</t>
  </si>
  <si>
    <t>Оказание услуг по обращению с твердыми коммунальными отходами</t>
  </si>
  <si>
    <t>634</t>
  </si>
  <si>
    <t>Оказание услуг по обращению с твердыми коммунальными отходами (кредиторская задолженность)</t>
  </si>
  <si>
    <t>165</t>
  </si>
  <si>
    <t>Обслуживание и уборка помещений (клининг) (Краснореченская 92, Краснореченская 113б, Волочаевская 162, Фурманова 9а)</t>
  </si>
  <si>
    <t>211</t>
  </si>
  <si>
    <t>Безопасность (дезинсекция) (Краснореченская 92, Краснореченская 113б, Волочаевская 162)</t>
  </si>
  <si>
    <t>213</t>
  </si>
  <si>
    <t>Безопасность (дератизация) (Краснореченская 92, Краснореченская 113б, Волочаевская 162)</t>
  </si>
  <si>
    <t>215</t>
  </si>
  <si>
    <t>Безопасность (Техническое обслуживание и регламентно-профилактический ремонт систем охранно-пожарной сигнализации, видеонаблюдения и системы речевого оповещения людей при пожаре на объектах) (Краснореченская 92, Краснореченская 113б, Волочаевская 162)</t>
  </si>
  <si>
    <t>217</t>
  </si>
  <si>
    <t>Безопасность (техническое обслуживание и услуги по испытанию противопожарного оборудования (противопожарного водопровода, пожарных кранов и шкафов, пожарных лестниц) (ул. Волочаевская 162; ул. Краснореченская 113б)</t>
  </si>
  <si>
    <t>218</t>
  </si>
  <si>
    <t>Безопасность (техническое обслуживание и регламентно-профилактический ремонт отопительной системы, в том числе подготовка отопительной системы к зимнему сезону (гидравлические испытания)) (ул. Волочаевская 162; ул. Краснореченская 113б)</t>
  </si>
  <si>
    <t>219</t>
  </si>
  <si>
    <t>Безопасность (техническое обслуживание системы экстренного вызова полиции) (Краснореченская 92, Краснореченская 113б, Волочаевская 162)</t>
  </si>
  <si>
    <t>221</t>
  </si>
  <si>
    <t>Безопасность (техническое обслуживание каналообразующего оборудования, подключенного к охранно-пожарной сигнализации) (Краснореченская 92, Краснореченская 113б, Волочаевская 162)</t>
  </si>
  <si>
    <t>223</t>
  </si>
  <si>
    <t>Безопасность (техническое (сервисное) обслуживание теплового пункта и приборов теплового учета) (ул. Волочаевская 162; ул. Краснореченская 113б)</t>
  </si>
  <si>
    <t>619</t>
  </si>
  <si>
    <t>Безопасность (обследование помещений на заселение членистоногими) (Краснореченская 92А)</t>
  </si>
  <si>
    <t>632</t>
  </si>
  <si>
    <t>Обслуживание и уборка помещений (клининг) (Краснореченская 92, Краснореченская 113б, Волочаевская 162) (кредиторская задолженность)</t>
  </si>
  <si>
    <t>648</t>
  </si>
  <si>
    <t>Оказание услуг по эксплуатационно-техническому обслуживанию каналообразующего оборудования «Стрелец-Мониторинг» 12 месяцев (ул. Фурманова 7а) (остаток)</t>
  </si>
  <si>
    <t>649</t>
  </si>
  <si>
    <t>Текущий ремонт спортивного зала (ул. Волочаевская 162) (остаток)</t>
  </si>
  <si>
    <t>650</t>
  </si>
  <si>
    <t>Обслуживание и уборка помещений (клининг) (Краснореченская 92, Краснореченская 113б, Волочаевская 162) (остаток)</t>
  </si>
  <si>
    <t>662</t>
  </si>
  <si>
    <t>Безопасность (освидетельствование огнетушителей) (Краснореченская 92, Краснореченская 113б, Волочаевская 162) (остаток)</t>
  </si>
  <si>
    <t>663</t>
  </si>
  <si>
    <t>Безопасность (техническое обслуживание пожарных кранов и пожарных рукавов (Краснореченская 92, Краснореченская 113б, Волочаевская 162)) (остаток)</t>
  </si>
  <si>
    <t>664</t>
  </si>
  <si>
    <t>Безопасность (очистка кровли от снега) (ул. Волочаевская 162, ул. Краснореченская 113б) (остаток)</t>
  </si>
  <si>
    <t>29</t>
  </si>
  <si>
    <t>Аттестационная комиссия педагогических работников (расходы на проведение экспертизы результатов профессиональной деятельности педагогических работников, аттестуемых на квалификационную категорию)</t>
  </si>
  <si>
    <t>31</t>
  </si>
  <si>
    <t>Охрана (услуги частной охраны (выставление поста охраны) по адресу: Волочаевская 162, Краснореченская 113б, Краснореченская 92)</t>
  </si>
  <si>
    <t>32</t>
  </si>
  <si>
    <t>Охрана (оказание услуг по экстренному выезду группы задержания при срабатывании средств тревожной сигнализации) (тревожная кнопка)</t>
  </si>
  <si>
    <t>34</t>
  </si>
  <si>
    <t>Проведение медицинских осмотров</t>
  </si>
  <si>
    <t>36</t>
  </si>
  <si>
    <t>Оказание услуг по предрейсовым (послерейсовым) медицинским осмотрам водителей</t>
  </si>
  <si>
    <t>59</t>
  </si>
  <si>
    <t>Услуги на неисключительные права на использование программного продукта «Электронный сервис «РАМЗЭС 2.0»</t>
  </si>
  <si>
    <t>495</t>
  </si>
  <si>
    <t>Договора ГПХ (жюри, председатель жюри, ведущие конкурсов) (открытая региональная олимпиада по предмету «История изобразительного искусства» среди учащихся ДХШ и ДШИ) (особо значимые мероприятия)</t>
  </si>
  <si>
    <t>496</t>
  </si>
  <si>
    <t>Договора ГПХ (жюри, председатель жюри, ведущие конкурсов) (открытый региональный конкурс им. А.М. Федотова по предмету Рисунок учащихся ДШИ) (особо значимые мероприятия)</t>
  </si>
  <si>
    <t>497</t>
  </si>
  <si>
    <t>Договора ГПХ (жюри, председатель жюри, ведущие конкурсов) (открытый региональный конкурс «Народные инструменты» для обучающихся ДШИ и СПО (баян, домра, балалайка, аккордеон, гармонь)) (особо значимые мероприятия)</t>
  </si>
  <si>
    <t>498</t>
  </si>
  <si>
    <t>Договора ГПХ (жюри, председатель жюри, ведущие конкурсов) (открытый региональный конкурс вокально-хоровых коллективов /хорового, вокально-джазового и сольного пения учащихся детских музыкальных школ и детских школ искусств Хабаровского края) (особо значимые мероприятия)</t>
  </si>
  <si>
    <t>499</t>
  </si>
  <si>
    <t>Услуги по предоставлению гостиничных услуг (проживание) (Амуркестр) (особо значимые мероприятия)</t>
  </si>
  <si>
    <t>500</t>
  </si>
  <si>
    <t>Услуги по предоставлению гостиничных услуг (проживание) (открытая региональная олимпиада по предмету «История изобразительного искусства» среди учащихся ДХШ и ДШИ) (особо значимые мероприятия)</t>
  </si>
  <si>
    <t>501</t>
  </si>
  <si>
    <t>Услуги по предоставлению гостиничных услуг (проживание) (открытый региональный конкурс им. А.М. Федотова по предмету Рисунок учащихся ДШИ) (особо значимые мероприятия)</t>
  </si>
  <si>
    <t>503</t>
  </si>
  <si>
    <t>Услуги по предоставлению гостиничных услуг (проживание) (открытый региональный конкурс «Народные инструменты» для обучающихся ДШИ и СПО (баян, домра, балалайка, аккордеон, гармонь)) (особо значимые мероприятия)</t>
  </si>
  <si>
    <t>586</t>
  </si>
  <si>
    <t>Услуги по предоставлению гостиничных услуг (проживание) (открытый региональный конкурс вокально-хоровых коллективов /хорового, вокально-джазового и сольного пения учащихся детских музыкальных школ и детских школ искусств Хабаровского края) (особо значимые мероприятия)</t>
  </si>
  <si>
    <t>633</t>
  </si>
  <si>
    <t>Охрана (услуги частной охраны (выставление поста охраны) по адресу: Волочаевская 162, Краснореченская 113б, Краснореченская 92) (кредиторская задолженность)</t>
  </si>
  <si>
    <t>640</t>
  </si>
  <si>
    <t>Прохождение обязательного психиатрического освидетельствования водителя и лиц, осуществляющих педагогическую деятельность (остаток)</t>
  </si>
  <si>
    <t>641</t>
  </si>
  <si>
    <t>Услуги на неисключительные права на использование программного продукта "Электронные ведомости", "Деканат" (остаток)</t>
  </si>
  <si>
    <t>642</t>
  </si>
  <si>
    <t>Охрана (услуги частной охраны (выставление поста охраны) по адресу: Фурманова 7А (остаток)</t>
  </si>
  <si>
    <t>665</t>
  </si>
  <si>
    <t>Утилизация имущества (музыкальные инструменты, компьютерное оборудование, огнетушители, пожарные краны) (остаток)</t>
  </si>
  <si>
    <t>666</t>
  </si>
  <si>
    <t>Договора ГПХ (жюри, председатель жюри, ведущие конкурсов) (Х региональный открытый юношеский конкурс по ледовой скульптуре "Ледышка-ХА!" ) (особо значимые мероприятия) (остаток)</t>
  </si>
  <si>
    <t>667</t>
  </si>
  <si>
    <t>Договора ГПХ (жюри, председатель жюри, ведущие конкурсов) (III открытый региональный юношеский конкурс «Ледогравюра» среди обучающихся детских школ искусств и профессиональных образовательных организаций) (особо значимые мероприятия) (остаток)</t>
  </si>
  <si>
    <t>612</t>
  </si>
  <si>
    <t>Костюм дирижера (Амуркестр) (особо значимые мероприятия)</t>
  </si>
  <si>
    <t>615</t>
  </si>
  <si>
    <t>Кровати металлические</t>
  </si>
  <si>
    <t>651</t>
  </si>
  <si>
    <t>Огнетушитель ОП-4 (остаток)</t>
  </si>
  <si>
    <t>658</t>
  </si>
  <si>
    <t>Принтер струйный Epson L130 (остаток)</t>
  </si>
  <si>
    <t>659</t>
  </si>
  <si>
    <t>Принтер лазерный HP LazerJet  (остаток)</t>
  </si>
  <si>
    <t>660</t>
  </si>
  <si>
    <t>МФУ лазерное HP lazerjet Pro (остаток)</t>
  </si>
  <si>
    <t>661</t>
  </si>
  <si>
    <t>Стеллаж для хранение мячей в спортзал (остаток)</t>
  </si>
  <si>
    <t>169</t>
  </si>
  <si>
    <t>Приобретение ГСМ (керосин)</t>
  </si>
  <si>
    <t>233</t>
  </si>
  <si>
    <t>Материальные запасы (открытый региональный конкурс им. А.М. Федотова по предмету Рисунок учащихся ДШИ ) (особо значимые мероприятия)</t>
  </si>
  <si>
    <t>234</t>
  </si>
  <si>
    <t>Материальные запасы (детский культурный форум г. Москва) (особо значимые мероприятия)</t>
  </si>
  <si>
    <t>236</t>
  </si>
  <si>
    <t>Материальные запасы (открытый региональный конкурс вокально-хоровых коллективов /хорового, вокально-джазового и сольного пения учащихся детских музыкальных школ и детских школ искусств Хабаровского края) (особо значимые мероприятия)</t>
  </si>
  <si>
    <t>502</t>
  </si>
  <si>
    <t>Материальные запасы (открытый региональный конкурс «Народные инструменты» для обучающихся ДШИ и СПО (баян, домра, балалайка, аккордеон, гармонь)) (особо значимые мероприятия)</t>
  </si>
  <si>
    <t>608</t>
  </si>
  <si>
    <t>Материальные запасы (открытая региональная олимпиада по предмету «История изобразительного искусства» среди учащихся ДХШ и ДШИ) (особо значимые мероприятия)</t>
  </si>
  <si>
    <t>611</t>
  </si>
  <si>
    <t>Материальные запасы (Амуркестр) (особо значимые мероприятия)</t>
  </si>
  <si>
    <t>614</t>
  </si>
  <si>
    <t>Мягкий инвентарь (постельные принадлежности для общежития)</t>
  </si>
  <si>
    <t>652</t>
  </si>
  <si>
    <t>Подставка под огнетушитель ОП-10 (остаток)</t>
  </si>
  <si>
    <t>653</t>
  </si>
  <si>
    <t>Материалы для водомерного узла (ул. Уссурийский бульвар 2) (ВГИК) (остаток)</t>
  </si>
  <si>
    <t>654</t>
  </si>
  <si>
    <t>Приобретение ГСМ (керосин) (остаток)</t>
  </si>
  <si>
    <t>655</t>
  </si>
  <si>
    <t>Мат гимнастический (остаток)</t>
  </si>
  <si>
    <t>656</t>
  </si>
  <si>
    <t>Картриджи (остаток)</t>
  </si>
  <si>
    <t>657</t>
  </si>
  <si>
    <t>Приобретение ГСМ (АИ 92, 95, ДТ) (остаток)</t>
  </si>
  <si>
    <t>668</t>
  </si>
  <si>
    <t>Материальные запасы (Х региональный открытый юношеский конкурс по ледовой скульптуре "Ледышка-ХА!" ) (особо значимые мероприятия) (остаток)</t>
  </si>
  <si>
    <t>669</t>
  </si>
  <si>
    <t>Материальные запасы (III открытый региональный юношеский конкурс «Ледогравюра» среди обучающихся детских школ искусств и профессиональных образовательных организаций) (особо значимые мероприятия) (остаток)</t>
  </si>
  <si>
    <t>621</t>
  </si>
  <si>
    <t>Плата за негативное воздействие на работу централизованной системы водоотведения (кредиторская задолженность)</t>
  </si>
  <si>
    <t>Холодное водоснабжение</t>
  </si>
  <si>
    <t>Электроэнергия</t>
  </si>
  <si>
    <t>Теплоэнергия</t>
  </si>
  <si>
    <t>164</t>
  </si>
  <si>
    <t>Горячее водоснабжение</t>
  </si>
  <si>
    <t>227</t>
  </si>
  <si>
    <t>Водоотведение</t>
  </si>
  <si>
    <t>304</t>
  </si>
  <si>
    <t>Плата за негативное воздействие на работу централизованной системы водоотведения</t>
  </si>
  <si>
    <t>635</t>
  </si>
  <si>
    <t>Холодное водоснабжение (кредиторская задолженность)</t>
  </si>
  <si>
    <t>636</t>
  </si>
  <si>
    <t>Электроэнергия  (кредиторская задолженность)</t>
  </si>
  <si>
    <t>637</t>
  </si>
  <si>
    <t>Теплоэнергия  (кредиторская задолженность)</t>
  </si>
  <si>
    <t>638</t>
  </si>
  <si>
    <t>Водоотведение (кредиторская задолженность)</t>
  </si>
  <si>
    <t>639</t>
  </si>
  <si>
    <t>Горячее водоснабжение (кредиторская задолженность)</t>
  </si>
  <si>
    <t>643</t>
  </si>
  <si>
    <t>Электроэнергия (ул. Фурманова 7А) (остаток)</t>
  </si>
  <si>
    <t>644</t>
  </si>
  <si>
    <t>Теплоэнергия (ул. Фурманова 7А) (остаток)</t>
  </si>
  <si>
    <t>645</t>
  </si>
  <si>
    <t>Холодное водоснабжение (ул. Фурманова 7А) (остаток)</t>
  </si>
  <si>
    <t>646</t>
  </si>
  <si>
    <t>Горячее водоснабжение (ул. Фурманова 7А) (остаток)</t>
  </si>
  <si>
    <t>647</t>
  </si>
  <si>
    <t>Водоотведение (ул. Фурманова 7А) (остаток)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</si>
  <si>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</si>
  <si>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</si>
  <si>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</si>
  <si>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2026 год (на текущий финансовый год)</t>
  </si>
  <si>
    <t>на 2027 год (на первый год планового периода)</t>
  </si>
  <si>
    <t>на 2028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</si>
  <si>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</si>
  <si>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</si>
  <si>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</si>
  <si>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</si>
  <si>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</si>
  <si>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Аренда помещения ул Волочаевская,162</t>
  </si>
  <si>
    <t>Аренда помещения ул. Краснореченская,113б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</si>
  <si>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</si>
  <si>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</si>
  <si>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Вечернее обучение</t>
  </si>
  <si>
    <t>Услуги по реализации прочих дополнительных профессиональных образовательных услуг (повышение квалификации)</t>
  </si>
  <si>
    <t>Услуги по реализации дополнительных общеразвивающих программ</t>
  </si>
  <si>
    <t>Услуги по реализации основных профессиональных программ среднего профессионального образования в области культуры в том числе: дневное обучение</t>
  </si>
  <si>
    <t>Услуга по реализации дополнительных общеобразовательных препрофессиональных программ в области искусств, (чел)</t>
  </si>
  <si>
    <t>Услуги  по размещению в общежитии</t>
  </si>
  <si>
    <t>ДПИ,живопись</t>
  </si>
  <si>
    <t>Доходы от компенсации затрат (эксплуатационные и административно-хозяйственные услуги)</t>
  </si>
  <si>
    <t>2.2. Расчет доходов от оказания услуг (выполнения работ) в рамках установленного государственного задания</t>
  </si>
  <si>
    <t>Субсидия на выполнение государственного задания</t>
  </si>
  <si>
    <t>Доходы от оказания услуг (выполнения работ) в рамках государственного задания (организация и проведение культурно-массовых мероприятий)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</si>
  <si>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</si>
  <si>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</si>
  <si>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</si>
  <si>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</si>
  <si>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</si>
  <si>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Добровольные пожертвования (обеспечение уставной деятельности учреждения)</t>
  </si>
  <si>
    <t>Субсидии на иные цели (адресная помощь для частичной компенсации затрат по проезду на общественном транспорте (за исключением каникулярного периода) студентам из малоимущих семей, получающих в очной форме профессиональное образование) (код цели Б003)</t>
  </si>
  <si>
    <t>Субсидии на иные цели (пособия по социальной помощи населению (студентам из числа детей-сирот и детей, оставшихся без попечения родителей)) (код цели Б003)</t>
  </si>
  <si>
    <t>Субсидии на иные цели (выплаты социальной стипендии студентам) (код цели Б004)</t>
  </si>
  <si>
    <t>Субсидии на иные цели (выплаты государственной академической стипендии) (код цели Б004)</t>
  </si>
  <si>
    <t>Субсидии на иные цели (выплаты материальной поддержки слушателям программ профессиональной подготовки по профессиям рабочих, должностям служащих со сроком обучения не менее 10 месяцев и студентам, осваивающим программы подготовки квалифицированных рабочих и служащих, студентам их малоимущих семей, обучающимся по программам подготовки специалистов среднего звена по очной форме обучения) (код цели Б004)</t>
  </si>
  <si>
    <t>Субсидии на иные цели (выплата денежной компенсации стоимости бесплатного горячего питания обучающимся из числа детей участников специальной военной операции) (код цели Б 015)</t>
  </si>
  <si>
    <t>Субсидии на иные цели (обеспечение выпускников организаций, 
осуществляющих образовательную деятельность, из числа детей – сирот 
и детей, оставшихся без попечения родителей, одеждой, обувью, мягким 
инвентарем, оборудованием и единовременным денежным пособием) (код цели Б003)</t>
  </si>
  <si>
    <t>Субсидии на иные цели (выплата денежной компенсации стоимости бесплатного горячего питания обучающимся из числа детей из многодетных семей) (код цели Б 018)</t>
  </si>
  <si>
    <t>Субсидии на иные цели (выплата денежной компенсации стоимости бесплатного питания обучающихся из числа детей из коренных малочисленных народов Севера, Сибири и Дальнего Востока Российской Федерации) (код цели Б018)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</si>
  <si>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</si>
  <si>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</si>
  <si>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</si>
  <si>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</si>
  <si>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</si>
  <si>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</si>
  <si>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</si>
  <si>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</si>
  <si>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6.    Обоснование (расчет) плановых показателей поступлений по статье 400 «Выбытие нефинансовых активов» аналитической группы подвида доходов бюджетов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</si>
  <si>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</si>
  <si>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03.03.2026 (поступления)</t>
  </si>
  <si>
    <t>Вид финансового обеспечения:</t>
  </si>
  <si>
    <t>Приносящая доход деятельность</t>
  </si>
  <si>
    <t>Код дохода</t>
  </si>
  <si>
    <t>Код субсидии - КБК</t>
  </si>
  <si>
    <t>Наименование вида дохода</t>
  </si>
  <si>
    <t>Тип поступления (план/остаток)</t>
  </si>
  <si>
    <t>Планируемые поступления, руб.</t>
  </si>
  <si>
    <t>Утверждено</t>
  </si>
  <si>
    <t>Уточнено</t>
  </si>
  <si>
    <t>Изменение (+/-)</t>
  </si>
  <si>
    <t>Обоснование</t>
  </si>
  <si>
    <t> - </t>
  </si>
  <si>
    <t>Остаток средств на начало года</t>
  </si>
  <si>
    <t>Остаток</t>
  </si>
  <si>
    <t>Субсидии на выполнение государственного (муниципального) задания</t>
  </si>
  <si>
    <t>0704.04 2 Ю6 53630.611</t>
  </si>
  <si>
    <t>Субсидии на финансовое обеспечение выполнения государственного задания</t>
  </si>
  <si>
    <t>План</t>
  </si>
  <si>
    <t>Уменьшение доходов на финансовое обеспечение выполнения государственного задания (кураторство)</t>
  </si>
  <si>
    <t>0704.04 2 Ю6 50500.611</t>
  </si>
  <si>
    <t>Уменьшение доходов на выплату ежемесячного денежного вознаграждения советнику директора</t>
  </si>
  <si>
    <t>Увеличение доходов на финансовое обеспечение выполнения государственного задания (кураторство)</t>
  </si>
  <si>
    <t>Увеличение доходов на выплату ежемесячного денежного вознаграждения советнику директора</t>
  </si>
  <si>
    <t>Субсидии на иные цели</t>
  </si>
  <si>
    <t>0000.00 0 00 00000.000.-</t>
  </si>
  <si>
    <t>Остаток средств на начало года (денежная компенсация стоимости бесплатного питания обучающихся из числа детей участников СВО)</t>
  </si>
  <si>
    <t>Остаток средств на начало года (денежная компенсация стоимости бесплатного питания обучающихся из числа детей из многодетных семей)</t>
  </si>
  <si>
    <t>Возврат</t>
  </si>
  <si>
    <t>Возврат субсидии на иные цели (денежная компенсация стоимости бесплатного питания обучающихся из числа детей участников СВО)</t>
  </si>
  <si>
    <t>Возврат субсидии на иные цели (денежная компенсация стоимости бесплатного питания обучающихся из числа детей из многодетных семей)</t>
  </si>
  <si>
    <t>Перечень изменений к плану финансово-хозяйственной деятельности государственного учреждения на 03.03.2026 (выплаты)</t>
  </si>
  <si>
    <t>КОСГУ</t>
  </si>
  <si>
    <t>Наименование статьи затрат</t>
  </si>
  <si>
    <t>Тип выплаты (план/остаток)</t>
  </si>
  <si>
    <t>Планируемые выплаты, руб.</t>
  </si>
  <si>
    <t>ПДД2-0000.00 0 00 00000.000</t>
  </si>
  <si>
    <t>Услуги связи (КВР 244) ПД</t>
  </si>
  <si>
    <t>Увеличение расходов на услуги сотовой связи (кредиторская задолженность)</t>
  </si>
  <si>
    <t>Коммунальные услуги (КВР 247) ПД</t>
  </si>
  <si>
    <t>Увеличение расходов на оплату за негативное воздействие на работу системы водоотведения (кредиторская задолженность)</t>
  </si>
  <si>
    <t>226</t>
  </si>
  <si>
    <t>Прочие работы, услуги (244 КВР) ПД</t>
  </si>
  <si>
    <t>Увеличение расходов на предрейсовый, послерейсовый осмотр водителей  (кредиторская задолженность)</t>
  </si>
  <si>
    <t>Увеличение расходов на оплату лицензионного сбора (выплата авторского вознаграждения в рамках реализации билетов на сайте учреждения) (кредиторская задолженность)</t>
  </si>
  <si>
    <t>310</t>
  </si>
  <si>
    <t>Увеличение стоимости основных средств (КВР 244) ПД</t>
  </si>
  <si>
    <t>Увеличение расходов на приобретение лестниц-стремянок (остаток)</t>
  </si>
  <si>
    <t>Увеличение стоимости материальных запасов (КВР 244) ПД</t>
  </si>
  <si>
    <t>Увеличение расходов на приобретение автомобильных запчастей и аксессуаров (домкрат, трос, незамерзающая жидкость, компрессор и т.д.)(остаток)</t>
  </si>
  <si>
    <t>Увеличение расходов на приобретение запасных частей для муз. инструментов (ремни для баяна, аккордеона, струны для балалайки, контрабаса и гитары) (остаток)</t>
  </si>
  <si>
    <t>Увеличение расходов на приобретение средств индивидуальной защиты (спецодежда) (дворник, водитель) (остаток)</t>
  </si>
  <si>
    <t>Увеличение расходов на приобретение медицинских аптечек (остаток)</t>
  </si>
  <si>
    <t>Увеличение расходов на приобретение хозяйственного инвентаря (метла, веники, лопаты, грабли, ведра, мешки для мусора и т.д.) (остаток)</t>
  </si>
  <si>
    <t>Увеличение расходов на приобретение аптечек автомобильных (остаток)</t>
  </si>
  <si>
    <t>Субсидия ГЗ-0704.04 2 Ю6 50500.611</t>
  </si>
  <si>
    <t>Заработная плата РАБОТНИКИ КУЛЬТУРЫ (КВР 111)</t>
  </si>
  <si>
    <t>Уменьшение расходов на выплату ежемесячного денежного вознаграждения советнику директора (ФОТ) согласно дополнительному соглашению</t>
  </si>
  <si>
    <t>Субсидия ГЗ-0704.04 2 Ю6 53630.611</t>
  </si>
  <si>
    <t>Уменьшение расходов на финансовое обеспечение выполнения государственного задания (кураторство)  (ФОТ) согласно дополнительному соглашению согласно дополнительному соглашению</t>
  </si>
  <si>
    <t>Увеличение расходов на финансовое обеспечение выполнения государственного задания (кураторство) (ФОТ) согласно дополнительному соглашению согласно дополнительному соглашению</t>
  </si>
  <si>
    <t>Увеличение расходов на выплату ежемесячного денежного вознаграждения советнику директора (ФОТ) согласно дополнительному соглашению</t>
  </si>
  <si>
    <t>Начисления на оплату труда РАБОТНИКИ КУЛЬТУРЫ (КВР 119)</t>
  </si>
  <si>
    <t>Увеличение расходов на выплату ежемесячного денежного вознаграждения советнику директора (начисления на ФОТ) согласно дополнительному соглашению</t>
  </si>
  <si>
    <t>Уменьшение расходов на финансовое обеспечение выполнения государственного задания (кураторство) (начисления на ФОТ) согласно дополнительному соглашению согласно дополнительному соглашению</t>
  </si>
  <si>
    <t>Увеличение расходов на финансовое обеспечение выполнения государственного задания (кураторство) (начисления на ФОТ) согласно дополнительному соглашению согласно дополнительному соглашению</t>
  </si>
  <si>
    <t>Уменьшение расходов на выплату ежемесячного денежного вознаграждения советнику директора (начисления на ФОТ) согласно дополнительному соглашению</t>
  </si>
  <si>
    <t>Остаток ГЗ-0000.00 0 00 00000.000</t>
  </si>
  <si>
    <t>Услуги связи (КВР 244)</t>
  </si>
  <si>
    <t>Увеличение расходов на абонентскую и повременную плату за использование линий связи (кредиторская задолженность)</t>
  </si>
  <si>
    <t>Коммунальные услуги (КВР 244)</t>
  </si>
  <si>
    <t>Увеличение расходов на вывоз ТКО (кредиторская задолженность)</t>
  </si>
  <si>
    <t>Коммунальные услуги (КВР 247)</t>
  </si>
  <si>
    <t>Увеличение расходов на коммунальные услуги (ул. Фурманова 7А) (остаток)</t>
  </si>
  <si>
    <t>Увеличение расходов на холодное водоснабжение  (кредиторская задолженность)</t>
  </si>
  <si>
    <t>Увеличение расходов на электроэнергию (кредиторская задолженность)</t>
  </si>
  <si>
    <t>Увеличение расходов на водоотведение  (кредиторская задолженность)</t>
  </si>
  <si>
    <t>Увеличение расходов на горячее водоснабжение (кредиторская задолженность)</t>
  </si>
  <si>
    <t>Увеличение расходов на теплоэнергию (кредиторская задолженность)</t>
  </si>
  <si>
    <t>225</t>
  </si>
  <si>
    <t>Услуги, работы по содержанию имущества (КВР 244)</t>
  </si>
  <si>
    <t>Увеличение расходов на Техническое обслуживание пожарных кранов и пожарных рукавов (ул. Волочаевская 162, ул.Краснореченская, 113б) (остаток)</t>
  </si>
  <si>
    <t>Увеличение расходов на текущий ремонт спортивного зала (ул. Волочаевская 162) (остаток)</t>
  </si>
  <si>
    <t>Увеличение расходов на оказание услуг по эксплуатационно-техническому обслуживанию каналообразующего оборудования «Стрелец-Мониторинг» 12 месяцев (ул. Фурманова 7а) (остаток)</t>
  </si>
  <si>
    <t>Увеличение расходов на обслуживание и уборка помещений (клининг) (Краснореченская 92, Краснореченская 113б, Волочаевская 162) (остаток)</t>
  </si>
  <si>
    <t>Увеличение расходов на услуги клининга (ул. Волочаевская 162, Краснореченская 113б) (кредиторская задолженность)</t>
  </si>
  <si>
    <t>Увеличение расходов на освидетельствование огнетушителей (ул. Волочаевская 162) (остаток)</t>
  </si>
  <si>
    <t>Увеличение расходов на безопасность (очистка кровли от снега) (ул. Волочаевская 162, ул. Краснореченская 113б) (остаток)</t>
  </si>
  <si>
    <t>Прочие работы и услуги (КВР 244)</t>
  </si>
  <si>
    <t>Увеличение расходов на Договора ГПХ (жюри, председатель жюри, ведущие конкурсов) (Х региональный открытый юношеский конкурс по ледовой скульптуре "Ледышка-ХА!" ) (особо значимые мероприятия) (остаток) (согласовано УКП)</t>
  </si>
  <si>
    <t>Увеличение расходов на безопасность (охрана) (кредиторская задолженность)</t>
  </si>
  <si>
    <t>Увеличение расходов на прохождение обязательного психиатрического освидетельствования водителя и лиц, осуществляющих педагогическую деятельность (остаток)</t>
  </si>
  <si>
    <t>Увеличение расходов на договора ГПХ (жюри, председатель жюри, ведущие конкурсов) (III открытый региональный юношеский конкурс «Ледогравюра» среди обучающихся детских школ искусств и профессиональных образовательных организаций) (особо значимые мероприятия) (остаток) (согласовано УКП)</t>
  </si>
  <si>
    <t>Увеличение расходов на неисключительные права на использование программного продукта "Электронные ведомости", "Деканат" (остаток)</t>
  </si>
  <si>
    <t>Увеличение расходов на безопасность (охрана ул. Фурманова 7А) (остаток)</t>
  </si>
  <si>
    <t>Увеличение расходов на утилизацию имущества (музыкальные инструменты, компьютерное оборудование, огнетушители, пожарные краны) (остаток)</t>
  </si>
  <si>
    <t>291</t>
  </si>
  <si>
    <t>Транспортный налог (КВР 852)</t>
  </si>
  <si>
    <t>Увеличение расходов на оплату транспортного налога (остаток)</t>
  </si>
  <si>
    <t>Приобретение основных средств (КВР 244)</t>
  </si>
  <si>
    <t>Увеличение расходов на приобретение принтера лазерного HP LazerJet  (остаток)</t>
  </si>
  <si>
    <t>Увеличение расходов на приобретение МФУ лазерного HP lazerjet Pro (остаток)</t>
  </si>
  <si>
    <t>Увеличение расходов на приобретение стеллажа для хранение мячей в спортзал (остаток)</t>
  </si>
  <si>
    <t>Увеличение расходов на приобретение огнетушителей ОП-4 (33 ед.) (остаток)</t>
  </si>
  <si>
    <t>Увеличение расходов на приобретение принтера струйного Epson L130 (остаток)</t>
  </si>
  <si>
    <t>Увеличение стоимости материальных запасов (КВР 244)</t>
  </si>
  <si>
    <t>Увеличение расходов на ГСМ  (АИ 92, 95, ДТ) (остаток)</t>
  </si>
  <si>
    <t>Увеличение расходов на приобретение материальных запасов ((III открытый региональный юношеский конкурс «Ледогравюра» среди обучающихся детских школ искусств и профессиональных образовательных организаций) (особо значимые мероприятия) (остаток) (согласовано УКП)</t>
  </si>
  <si>
    <t>Увеличение расходов на приобретение материалов для водомерного узла (ул. Уссурийский бульвар 2) (ВГИК) (остаток)</t>
  </si>
  <si>
    <t>Увеличение расходов на приобретение матов гимнастических (спортзал) (остаток)</t>
  </si>
  <si>
    <t>Увеличение расходов на приобретение материальных запасов (Х региональный открытый юношеский конкурс по ледовой скульптуре "Ледышка-ХА!" ) (особо значимые мероприятия) (остаток) (согласовано УКП)</t>
  </si>
  <si>
    <t>Увеличение расходов на приобретение картриджей для мфу (остаток)</t>
  </si>
  <si>
    <t>Увеличение расходов на приобретение подставок для огнетушителей ОП-4 (20 шт.)</t>
  </si>
  <si>
    <t>Увеличение расходов на керосина (ШКИ) (остаток)</t>
  </si>
  <si>
    <t>Изменения отсутствуют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</si>
</sst>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sz val="8"/>
      <name val="Verdana"/>
      <color rgb="FF1d1d1d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solid">
        <fgColor rgb="FFcfdef0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 style="thin"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center" vertical="center" wrapText="1"/>
    </xf>
    <xf numFmtId="0" fontId="5" fillId="7" borderId="5" applyBorder="0">
      <alignment horizontal="right" vertical="center" wrapText="1"/>
    </xf>
    <xf numFmtId="0" fontId="6" fillId="8" borderId="6" applyBorder="0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center" vertical="center" wrapText="1"/>
    </xf>
    <xf numFmtId="0" fontId="12" fillId="14" borderId="12" applyBorder="0">
      <alignment horizontal="right" vertical="center" wrapText="1"/>
    </xf>
    <xf numFmtId="0" fontId="13" fillId="15" borderId="13" applyBorder="0">
      <alignment horizontal="righ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right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righ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1">
      <alignment horizontal="left" vertical="center" wrapText="1"/>
    </xf>
    <xf numFmtId="0" fontId="21" fillId="23" borderId="21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center" vertical="center" wrapText="1"/>
    </xf>
    <xf numFmtId="0" fontId="5" fillId="7" borderId="5" applyBorder="0">
      <alignment horizontal="right" vertical="center" wrapText="1"/>
    </xf>
    <xf numFmtId="0" fontId="6" fillId="8" borderId="6" applyBorder="0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 applyProtection="1">
      <alignment horizontal="center" vertical="center" wrapText="1"/>
      <protection locked="0"/>
    </xf>
    <xf numFmtId="4" fontId="12" fillId="14" borderId="12" applyBorder="0">
      <alignment horizontal="right" vertical="center" wrapText="1" indent="1"/>
    </xf>
    <xf numFmtId="4" fontId="13" fillId="15" borderId="13" applyBorder="0">
      <alignment horizontal="right" vertical="center" wrapText="1" indent="1"/>
    </xf>
    <xf numFmtId="4" fontId="14" fillId="16" borderId="14" applyBorder="0">
      <alignment horizontal="right" vertical="center" wrapText="1" indent="1"/>
    </xf>
    <xf numFmtId="0" fontId="15" fillId="17" borderId="15" applyBorder="0">
      <alignment horizontal="right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righ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1">
      <alignment horizontal="left" vertical="center" wrapText="1"/>
    </xf>
    <xf numFmtId="0" fontId="21" fillId="23" borderId="21" applyBorder="0">
      <alignment horizontal="right" vertical="center" wrapText="1"/>
    </xf>
  </cellXfs>
  <cellStyles>
    <cellStyle name="Normal" xfId="0" builtinId="0" customBuiltin="1"/>
    <cellStyle name="title" xfId="1"/>
    <cellStyle name="table_head" xfId="2"/>
    <cellStyle name="bold_center_str" xfId="3"/>
    <cellStyle name="center_str" xfId="4"/>
    <cellStyle name="righr_str" xfId="5"/>
    <cellStyle name="left_str" xfId="6"/>
    <cellStyle name="center_str_small" xfId="7"/>
    <cellStyle name="border_center_str" xfId="8"/>
    <cellStyle name="border_left_str" xfId="9"/>
    <cellStyle name="border_bold_center_str" xfId="10"/>
    <cellStyle name="bottom_center_str" xfId="11"/>
    <cellStyle name="border_right_num" xfId="12"/>
    <cellStyle name="border_bold_right_num" xfId="13"/>
    <cellStyle name="bold_border_right_num" xfId="14"/>
    <cellStyle name="right_str" xfId="15"/>
    <cellStyle name="bot_border_left_str" xfId="16"/>
    <cellStyle name="bold_border_right_str" xfId="17"/>
    <cellStyle name="bold_ecp1" xfId="18"/>
    <cellStyle name="bold_ecp2" xfId="19"/>
    <cellStyle name="bold_ecp3" xfId="20"/>
    <cellStyle name="border_bold_right_str" xfId="21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Relationship Id="rId8" Type="http://schemas.openxmlformats.org/officeDocument/2006/relationships/worksheet" Target="worksheets/sheet8.xml" />
<Relationship Id="rId9" Type="http://schemas.openxmlformats.org/officeDocument/2006/relationships/worksheet" Target="worksheets/sheet9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6" width="11.46" customWidth="1"/>
    <col min="7" max="7" width="34.38" customWidth="1"/>
    <col min="8" max="8" width="11.46" customWidth="1"/>
    <col min="9" max="13" width="17.19" customWidth="1"/>
  </cols>
  <sheetData>
    <row r="1" ht="15" customHeight="1">
</row>
    <row r="2" ht="30" customHeight="1">
      <c r="A2" s="0"/>
      <c r="B2" s="0"/>
      <c r="C2" s="0"/>
      <c r="D2" s="0"/>
      <c r="E2" s="0"/>
      <c r="F2" s="0"/>
      <c r="G2" s="0"/>
      <c r="H2" s="0"/>
      <c r="I2" s="0"/>
      <c r="J2" s="0"/>
      <c r="K2" s="3" t="s">
        <v>0</v>
      </c>
      <c r="L2" s="3"/>
      <c r="M2" s="3"/>
    </row>
    <row r="3" ht="30" customHeight="1">
      <c r="A3" s="0"/>
      <c r="B3" s="0"/>
      <c r="C3" s="0"/>
      <c r="D3" s="0"/>
      <c r="E3" s="18" t="s">
        <v>1</v>
      </c>
      <c r="F3" s="18"/>
      <c r="G3" s="18"/>
      <c r="H3" s="18"/>
      <c r="I3" s="18"/>
      <c r="J3" s="0"/>
      <c r="K3" s="11" t="s">
        <v>2</v>
      </c>
      <c r="L3" s="11"/>
      <c r="M3" s="11"/>
    </row>
    <row r="4" ht="15" customHeight="1">
      <c r="A4" s="0"/>
      <c r="B4" s="0"/>
      <c r="C4" s="0"/>
      <c r="D4" s="0"/>
      <c r="E4" s="19" t="s">
        <v>3</v>
      </c>
      <c r="F4" s="19"/>
      <c r="G4" s="19"/>
      <c r="H4" s="19"/>
      <c r="I4" s="19"/>
      <c r="J4" s="0"/>
      <c r="K4" s="7" t="s">
        <v>4</v>
      </c>
      <c r="L4" s="7"/>
      <c r="M4" s="7"/>
    </row>
    <row r="5" ht="30" customHeight="1">
      <c r="A5" s="0"/>
      <c r="B5" s="0"/>
      <c r="C5" s="0"/>
      <c r="D5" s="0"/>
      <c r="E5" s="19" t="s">
        <v>5</v>
      </c>
      <c r="F5" s="19"/>
      <c r="G5" s="19"/>
      <c r="H5" s="19"/>
      <c r="I5" s="19"/>
      <c r="J5" s="0"/>
      <c r="K5" s="11"/>
      <c r="L5" s="11" t="s">
        <v>6</v>
      </c>
      <c r="M5" s="11"/>
    </row>
    <row r="6" ht="15" customHeight="1">
      <c r="A6" s="0"/>
      <c r="B6" s="0"/>
      <c r="C6" s="0"/>
      <c r="D6" s="0"/>
      <c r="E6" s="19" t="s">
        <v>7</v>
      </c>
      <c r="F6" s="19"/>
      <c r="G6" s="19"/>
      <c r="H6" s="19"/>
      <c r="I6" s="19"/>
      <c r="J6" s="0"/>
      <c r="K6" s="7" t="s">
        <v>8</v>
      </c>
      <c r="L6" s="7" t="s">
        <v>9</v>
      </c>
      <c r="M6" s="7"/>
    </row>
    <row r="7" ht="30" customHeight="1">
      <c r="A7" s="0"/>
      <c r="B7" s="0"/>
      <c r="C7" s="0"/>
      <c r="D7" s="0"/>
      <c r="E7" s="19" t="s">
        <v>10</v>
      </c>
      <c r="F7" s="19"/>
      <c r="G7" s="19"/>
      <c r="H7" s="19"/>
      <c r="I7" s="19"/>
      <c r="J7" s="0"/>
      <c r="K7" s="4" t="s">
        <v>11</v>
      </c>
      <c r="L7" s="4"/>
      <c r="M7" s="4"/>
    </row>
    <row r="8" ht="15" customHeight="1">
      <c r="A8" s="0"/>
      <c r="B8" s="0"/>
      <c r="C8" s="0"/>
      <c r="D8" s="0"/>
      <c r="E8" s="19" t="s">
        <v>12</v>
      </c>
      <c r="F8" s="19"/>
      <c r="G8" s="19"/>
      <c r="H8" s="19"/>
      <c r="I8" s="19"/>
      <c r="J8" s="0"/>
      <c r="K8" s="4" t="s">
        <v>13</v>
      </c>
      <c r="L8" s="4"/>
      <c r="M8" s="4"/>
    </row>
    <row r="9" ht="30" customHeight="1">
      <c r="A9" s="0"/>
      <c r="B9" s="0"/>
      <c r="C9" s="0"/>
      <c r="D9" s="0"/>
      <c r="E9" s="20" t="s">
        <v>14</v>
      </c>
      <c r="F9" s="20"/>
      <c r="G9" s="20"/>
      <c r="H9" s="20"/>
      <c r="I9" s="20"/>
    </row>
    <row r="10" ht="20" customHeight="1">
</row>
    <row r="11" ht="30" customHeight="1">
      <c r="A11" s="1" t="s">
        <v>15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ht="30" customHeight="1">
      <c r="A12" s="1" t="s">
        <v>16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ht="30" customHeight="1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8" t="s">
        <v>17</v>
      </c>
    </row>
    <row r="14" ht="30" customHeight="1">
      <c r="A14" s="0"/>
      <c r="B14" s="0"/>
      <c r="C14" s="0"/>
      <c r="D14" s="0"/>
      <c r="E14" s="0"/>
      <c r="F14" s="0"/>
      <c r="G14" s="4" t="s">
        <v>18</v>
      </c>
      <c r="H14" s="4"/>
      <c r="I14" s="4"/>
      <c r="J14" s="0"/>
      <c r="K14" s="0"/>
      <c r="L14" s="5" t="s">
        <v>19</v>
      </c>
      <c r="M14" s="8" t="s">
        <v>20</v>
      </c>
    </row>
    <row r="15" ht="30" customHeight="1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5" t="s">
        <v>21</v>
      </c>
      <c r="M15" s="8" t="s">
        <v>22</v>
      </c>
    </row>
    <row r="16" ht="30" customHeight="1">
      <c r="A16" s="6" t="s">
        <v>23</v>
      </c>
      <c r="B16" s="6"/>
      <c r="C16" s="6"/>
      <c r="D16" s="6" t="s">
        <v>24</v>
      </c>
      <c r="E16" s="6"/>
      <c r="F16" s="6"/>
      <c r="G16" s="6"/>
      <c r="H16" s="6"/>
      <c r="I16" s="6"/>
      <c r="J16" s="6"/>
      <c r="K16" s="6"/>
      <c r="L16" s="5" t="s">
        <v>25</v>
      </c>
      <c r="M16" s="8" t="s">
        <v>26</v>
      </c>
    </row>
    <row r="17" ht="30" customHeight="1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5" t="s">
        <v>21</v>
      </c>
      <c r="M17" s="8" t="s">
        <v>27</v>
      </c>
    </row>
    <row r="18" ht="30" customHeight="1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5" t="s">
        <v>28</v>
      </c>
      <c r="M18" s="8" t="s">
        <v>29</v>
      </c>
    </row>
    <row r="19" ht="30" customHeight="1">
      <c r="A19" s="6" t="s">
        <v>30</v>
      </c>
      <c r="B19" s="6"/>
      <c r="C19" s="6"/>
      <c r="D19" s="6" t="s">
        <v>31</v>
      </c>
      <c r="E19" s="6"/>
      <c r="F19" s="6"/>
      <c r="G19" s="6"/>
      <c r="H19" s="6"/>
      <c r="I19" s="6"/>
      <c r="J19" s="6"/>
      <c r="K19" s="6"/>
      <c r="L19" s="5" t="s">
        <v>32</v>
      </c>
      <c r="M19" s="8" t="s">
        <v>33</v>
      </c>
    </row>
    <row r="20" ht="30" customHeight="1">
      <c r="A20" s="6" t="s">
        <v>34</v>
      </c>
      <c r="B20" s="6"/>
      <c r="C20" s="6"/>
      <c r="D20" s="6" t="s">
        <v>35</v>
      </c>
      <c r="E20" s="6"/>
      <c r="F20" s="6"/>
      <c r="G20" s="6"/>
      <c r="H20" s="6"/>
      <c r="I20" s="6"/>
      <c r="J20" s="6"/>
      <c r="K20" s="6"/>
      <c r="L20" s="5" t="s">
        <v>36</v>
      </c>
      <c r="M20" s="8" t="s">
        <v>37</v>
      </c>
    </row>
  </sheetData>
  <sheetProtection password="CC93" sheet="1" objects="1" scenarios="1"/>
  <mergeCells>
    <mergeCell ref="K2:M2"/>
    <mergeCell ref="E3:I3"/>
    <mergeCell ref="K3:M3"/>
    <mergeCell ref="E4:I4"/>
    <mergeCell ref="K4:M4"/>
    <mergeCell ref="E5:I5"/>
    <mergeCell ref="L5:M5"/>
    <mergeCell ref="E6:I6"/>
    <mergeCell ref="L6:M6"/>
    <mergeCell ref="E7:I7"/>
    <mergeCell ref="K7:M7"/>
    <mergeCell ref="E8:I8"/>
    <mergeCell ref="K8:M8"/>
    <mergeCell ref="E9:I9"/>
    <mergeCell ref="A11:M11"/>
    <mergeCell ref="A12:M12"/>
    <mergeCell ref="G14:I14"/>
    <mergeCell ref="A16:C16"/>
    <mergeCell ref="D16:K16"/>
    <mergeCell ref="A19:C19"/>
    <mergeCell ref="D19:K19"/>
    <mergeCell ref="A20:C20"/>
    <mergeCell ref="D20:K20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&amp;K00-00926881._08.485898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7" width="22.92" customWidth="1"/>
  </cols>
  <sheetData>
    <row r="1" ht="15" customHeight="1">
</row>
    <row r="2" ht="25" customHeight="1">
      <c r="A2" s="3" t="s">
        <v>38</v>
      </c>
      <c r="B2" s="3"/>
      <c r="C2" s="3"/>
      <c r="D2" s="3"/>
      <c r="E2" s="3"/>
      <c r="F2" s="3"/>
      <c r="G2" s="3"/>
    </row>
    <row r="3" ht="15" customHeight="1">
</row>
    <row r="4" ht="25" customHeight="1">
      <c r="A4" s="8" t="s">
        <v>39</v>
      </c>
      <c r="B4" s="8" t="s">
        <v>40</v>
      </c>
      <c r="C4" s="8" t="s">
        <v>41</v>
      </c>
      <c r="D4" s="8" t="s">
        <v>42</v>
      </c>
      <c r="E4" s="8" t="s">
        <v>43</v>
      </c>
      <c r="F4" s="8"/>
      <c r="G4" s="8"/>
    </row>
    <row r="5" ht="25" customHeight="1">
      <c r="A5" s="8"/>
      <c r="B5" s="8"/>
      <c r="C5" s="8"/>
      <c r="D5" s="8"/>
      <c r="E5" s="8" t="s">
        <v>44</v>
      </c>
      <c r="F5" s="8" t="s">
        <v>45</v>
      </c>
      <c r="G5" s="8" t="s">
        <v>46</v>
      </c>
    </row>
    <row r="6" ht="20" customHeight="1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</row>
    <row r="7" ht="25" customHeight="1">
      <c r="A7" s="9" t="s">
        <v>47</v>
      </c>
      <c r="B7" s="8" t="s">
        <v>48</v>
      </c>
      <c r="C7" s="8" t="s">
        <v>49</v>
      </c>
      <c r="D7" s="8"/>
      <c r="E7" s="12">
        <v>8280892.33</v>
      </c>
      <c r="F7" s="12">
        <v>0</v>
      </c>
      <c r="G7" s="12">
        <v>0</v>
      </c>
    </row>
    <row r="8" ht="25" customHeight="1">
      <c r="A8" s="9" t="s">
        <v>50</v>
      </c>
      <c r="B8" s="8" t="s">
        <v>51</v>
      </c>
      <c r="C8" s="8" t="s">
        <v>49</v>
      </c>
      <c r="D8" s="8"/>
      <c r="E8" s="12">
        <v>0</v>
      </c>
      <c r="F8" s="12">
        <v>0</v>
      </c>
      <c r="G8" s="12">
        <v>0</v>
      </c>
    </row>
    <row r="9" ht="25" customHeight="1">
      <c r="A9" s="9" t="s">
        <v>52</v>
      </c>
      <c r="B9" s="8" t="s">
        <v>53</v>
      </c>
      <c r="C9" s="8" t="s">
        <v>49</v>
      </c>
      <c r="D9" s="8"/>
      <c r="E9" s="12">
        <v>223110860</v>
      </c>
      <c r="F9" s="12">
        <v>14362600</v>
      </c>
      <c r="G9" s="12">
        <v>14362600</v>
      </c>
    </row>
    <row r="10" ht="38" customHeight="1">
      <c r="A10" s="9" t="s">
        <v>54</v>
      </c>
      <c r="B10" s="8" t="s">
        <v>55</v>
      </c>
      <c r="C10" s="8" t="s">
        <v>56</v>
      </c>
      <c r="D10" s="8"/>
      <c r="E10" s="12">
        <v>360000</v>
      </c>
      <c r="F10" s="12">
        <v>360000</v>
      </c>
      <c r="G10" s="12">
        <v>360000</v>
      </c>
    </row>
    <row r="11" ht="25" customHeight="1">
      <c r="A11" s="9" t="s">
        <v>57</v>
      </c>
      <c r="B11" s="8" t="s">
        <v>58</v>
      </c>
      <c r="C11" s="8" t="s">
        <v>56</v>
      </c>
      <c r="D11" s="8"/>
      <c r="E11" s="12">
        <v>360000</v>
      </c>
      <c r="F11" s="12">
        <v>360000</v>
      </c>
      <c r="G11" s="12">
        <v>360000</v>
      </c>
    </row>
    <row r="12" ht="25" customHeight="1">
      <c r="A12" s="9" t="s">
        <v>59</v>
      </c>
      <c r="B12" s="8" t="s">
        <v>60</v>
      </c>
      <c r="C12" s="8" t="s">
        <v>56</v>
      </c>
      <c r="D12" s="8"/>
      <c r="E12" s="12" t="s">
        <v>61</v>
      </c>
      <c r="F12" s="12" t="s">
        <v>61</v>
      </c>
      <c r="G12" s="12" t="s">
        <v>61</v>
      </c>
    </row>
    <row r="13" ht="50" customHeight="1">
      <c r="A13" s="9" t="s">
        <v>62</v>
      </c>
      <c r="B13" s="8" t="s">
        <v>63</v>
      </c>
      <c r="C13" s="8" t="s">
        <v>64</v>
      </c>
      <c r="D13" s="8"/>
      <c r="E13" s="12">
        <v>217787180</v>
      </c>
      <c r="F13" s="12">
        <v>13494500</v>
      </c>
      <c r="G13" s="12">
        <v>13494500</v>
      </c>
    </row>
    <row r="14" ht="63" customHeight="1">
      <c r="A14" s="9" t="s">
        <v>65</v>
      </c>
      <c r="B14" s="8" t="s">
        <v>66</v>
      </c>
      <c r="C14" s="8" t="s">
        <v>64</v>
      </c>
      <c r="D14" s="8"/>
      <c r="E14" s="12">
        <v>204292680</v>
      </c>
      <c r="F14" s="12" t="s">
        <v>61</v>
      </c>
      <c r="G14" s="12" t="s">
        <v>61</v>
      </c>
    </row>
    <row r="15" ht="88" customHeight="1">
      <c r="A15" s="9" t="s">
        <v>67</v>
      </c>
      <c r="B15" s="8" t="s">
        <v>68</v>
      </c>
      <c r="C15" s="8" t="s">
        <v>49</v>
      </c>
      <c r="D15" s="8"/>
      <c r="E15" s="12">
        <v>561018</v>
      </c>
      <c r="F15" s="12" t="s">
        <v>61</v>
      </c>
      <c r="G15" s="12" t="s">
        <v>61</v>
      </c>
    </row>
    <row r="16" ht="25" customHeight="1">
      <c r="A16" s="9" t="s">
        <v>69</v>
      </c>
      <c r="B16" s="8" t="s">
        <v>70</v>
      </c>
      <c r="C16" s="8" t="s">
        <v>64</v>
      </c>
      <c r="D16" s="8"/>
      <c r="E16" s="12">
        <v>13404500</v>
      </c>
      <c r="F16" s="12">
        <v>13404500</v>
      </c>
      <c r="G16" s="12">
        <v>13404500</v>
      </c>
    </row>
    <row r="17" ht="50" customHeight="1">
      <c r="A17" s="9" t="s">
        <v>71</v>
      </c>
      <c r="B17" s="8" t="s">
        <v>72</v>
      </c>
      <c r="C17" s="8" t="s">
        <v>64</v>
      </c>
      <c r="D17" s="8"/>
      <c r="E17" s="12">
        <v>104500</v>
      </c>
      <c r="F17" s="12">
        <v>104500</v>
      </c>
      <c r="G17" s="12">
        <v>104500</v>
      </c>
    </row>
    <row r="18" ht="50" customHeight="1">
      <c r="A18" s="9" t="s">
        <v>73</v>
      </c>
      <c r="B18" s="8" t="s">
        <v>74</v>
      </c>
      <c r="C18" s="8" t="s">
        <v>64</v>
      </c>
      <c r="D18" s="8"/>
      <c r="E18" s="12">
        <v>13300000</v>
      </c>
      <c r="F18" s="12">
        <v>13300000</v>
      </c>
      <c r="G18" s="12">
        <v>13300000</v>
      </c>
    </row>
    <row r="19" ht="25" customHeight="1">
      <c r="A19" s="9" t="s">
        <v>75</v>
      </c>
      <c r="B19" s="8" t="s">
        <v>76</v>
      </c>
      <c r="C19" s="8" t="s">
        <v>64</v>
      </c>
      <c r="D19" s="8"/>
      <c r="E19" s="12">
        <v>90000</v>
      </c>
      <c r="F19" s="12">
        <v>90000</v>
      </c>
      <c r="G19" s="12">
        <v>90000</v>
      </c>
    </row>
    <row r="20" ht="25" customHeight="1">
      <c r="A20" s="9" t="s">
        <v>77</v>
      </c>
      <c r="B20" s="8" t="s">
        <v>78</v>
      </c>
      <c r="C20" s="8" t="s">
        <v>64</v>
      </c>
      <c r="D20" s="8"/>
      <c r="E20" s="12" t="s">
        <v>61</v>
      </c>
      <c r="F20" s="12" t="s">
        <v>61</v>
      </c>
      <c r="G20" s="12" t="s">
        <v>61</v>
      </c>
    </row>
    <row r="21" ht="50" customHeight="1">
      <c r="A21" s="9" t="s">
        <v>79</v>
      </c>
      <c r="B21" s="8" t="s">
        <v>80</v>
      </c>
      <c r="C21" s="8" t="s">
        <v>81</v>
      </c>
      <c r="D21" s="8"/>
      <c r="E21" s="12" t="s">
        <v>61</v>
      </c>
      <c r="F21" s="12" t="s">
        <v>61</v>
      </c>
      <c r="G21" s="12" t="s">
        <v>61</v>
      </c>
    </row>
    <row r="22" ht="50" customHeight="1">
      <c r="A22" s="9" t="s">
        <v>82</v>
      </c>
      <c r="B22" s="8" t="s">
        <v>83</v>
      </c>
      <c r="C22" s="8" t="s">
        <v>81</v>
      </c>
      <c r="D22" s="8"/>
      <c r="E22" s="12" t="s">
        <v>61</v>
      </c>
      <c r="F22" s="12" t="s">
        <v>61</v>
      </c>
      <c r="G22" s="12" t="s">
        <v>61</v>
      </c>
    </row>
    <row r="23" ht="25" customHeight="1">
      <c r="A23" s="9" t="s">
        <v>84</v>
      </c>
      <c r="B23" s="8" t="s">
        <v>85</v>
      </c>
      <c r="C23" s="8" t="s">
        <v>86</v>
      </c>
      <c r="D23" s="8"/>
      <c r="E23" s="12">
        <v>4963680</v>
      </c>
      <c r="F23" s="12">
        <v>508100</v>
      </c>
      <c r="G23" s="12">
        <v>508100</v>
      </c>
    </row>
    <row r="24" ht="25" customHeight="1">
      <c r="A24" s="9" t="s">
        <v>87</v>
      </c>
      <c r="B24" s="8" t="s">
        <v>88</v>
      </c>
      <c r="C24" s="8" t="s">
        <v>86</v>
      </c>
      <c r="D24" s="8"/>
      <c r="E24" s="12">
        <v>4455580</v>
      </c>
      <c r="F24" s="12" t="s">
        <v>61</v>
      </c>
      <c r="G24" s="12" t="s">
        <v>61</v>
      </c>
    </row>
    <row r="25" ht="25" customHeight="1">
      <c r="A25" s="9" t="s">
        <v>89</v>
      </c>
      <c r="B25" s="8" t="s">
        <v>90</v>
      </c>
      <c r="C25" s="8" t="s">
        <v>86</v>
      </c>
      <c r="D25" s="8"/>
      <c r="E25" s="12" t="s">
        <v>61</v>
      </c>
      <c r="F25" s="12" t="s">
        <v>61</v>
      </c>
      <c r="G25" s="12" t="s">
        <v>61</v>
      </c>
    </row>
    <row r="26" ht="75" customHeight="1">
      <c r="A26" s="9" t="s">
        <v>91</v>
      </c>
      <c r="B26" s="8" t="s">
        <v>92</v>
      </c>
      <c r="C26" s="8" t="s">
        <v>86</v>
      </c>
      <c r="D26" s="8"/>
      <c r="E26" s="12">
        <v>508100</v>
      </c>
      <c r="F26" s="12">
        <v>508100</v>
      </c>
      <c r="G26" s="12">
        <v>508100</v>
      </c>
    </row>
    <row r="27" ht="25" customHeight="1">
      <c r="A27" s="9" t="s">
        <v>93</v>
      </c>
      <c r="B27" s="8" t="s">
        <v>94</v>
      </c>
      <c r="C27" s="8" t="s">
        <v>95</v>
      </c>
      <c r="D27" s="8"/>
      <c r="E27" s="12" t="s">
        <v>61</v>
      </c>
      <c r="F27" s="12" t="s">
        <v>61</v>
      </c>
      <c r="G27" s="12" t="s">
        <v>61</v>
      </c>
    </row>
    <row r="28" ht="38" customHeight="1">
      <c r="A28" s="9" t="s">
        <v>96</v>
      </c>
      <c r="B28" s="8" t="s">
        <v>97</v>
      </c>
      <c r="C28" s="8" t="s">
        <v>95</v>
      </c>
      <c r="D28" s="8"/>
      <c r="E28" s="12" t="s">
        <v>61</v>
      </c>
      <c r="F28" s="12" t="s">
        <v>61</v>
      </c>
      <c r="G28" s="12" t="s">
        <v>61</v>
      </c>
    </row>
    <row r="29" ht="25" customHeight="1">
      <c r="A29" s="9" t="s">
        <v>89</v>
      </c>
      <c r="B29" s="8" t="s">
        <v>98</v>
      </c>
      <c r="C29" s="8" t="s">
        <v>95</v>
      </c>
      <c r="D29" s="8"/>
      <c r="E29" s="12" t="s">
        <v>61</v>
      </c>
      <c r="F29" s="12" t="s">
        <v>61</v>
      </c>
      <c r="G29" s="12" t="s">
        <v>61</v>
      </c>
    </row>
    <row r="30" ht="25" customHeight="1">
      <c r="A30" s="9" t="s">
        <v>99</v>
      </c>
      <c r="B30" s="8" t="s">
        <v>100</v>
      </c>
      <c r="C30" s="8" t="s">
        <v>101</v>
      </c>
      <c r="D30" s="8"/>
      <c r="E30" s="12" t="s">
        <v>61</v>
      </c>
      <c r="F30" s="12" t="s">
        <v>61</v>
      </c>
      <c r="G30" s="12" t="s">
        <v>61</v>
      </c>
    </row>
    <row r="31" ht="38" customHeight="1">
      <c r="A31" s="9" t="s">
        <v>102</v>
      </c>
      <c r="B31" s="8" t="s">
        <v>103</v>
      </c>
      <c r="C31" s="8" t="s">
        <v>104</v>
      </c>
      <c r="D31" s="8"/>
      <c r="E31" s="12" t="s">
        <v>61</v>
      </c>
      <c r="F31" s="12" t="s">
        <v>61</v>
      </c>
      <c r="G31" s="12" t="s">
        <v>61</v>
      </c>
    </row>
    <row r="32" ht="25" customHeight="1">
      <c r="A32" s="9" t="s">
        <v>105</v>
      </c>
      <c r="B32" s="8" t="s">
        <v>106</v>
      </c>
      <c r="C32" s="8" t="s">
        <v>107</v>
      </c>
      <c r="D32" s="8"/>
      <c r="E32" s="12" t="s">
        <v>61</v>
      </c>
      <c r="F32" s="12" t="s">
        <v>61</v>
      </c>
      <c r="G32" s="12" t="s">
        <v>61</v>
      </c>
    </row>
    <row r="33" ht="25" customHeight="1">
      <c r="A33" s="9" t="s">
        <v>108</v>
      </c>
      <c r="B33" s="8" t="s">
        <v>109</v>
      </c>
      <c r="C33" s="8" t="s">
        <v>110</v>
      </c>
      <c r="D33" s="8"/>
      <c r="E33" s="12" t="s">
        <v>61</v>
      </c>
      <c r="F33" s="12" t="s">
        <v>61</v>
      </c>
      <c r="G33" s="12" t="s">
        <v>61</v>
      </c>
    </row>
    <row r="34" ht="25" customHeight="1">
      <c r="A34" s="9" t="s">
        <v>111</v>
      </c>
      <c r="B34" s="8" t="s">
        <v>112</v>
      </c>
      <c r="C34" s="8" t="s">
        <v>113</v>
      </c>
      <c r="D34" s="8"/>
      <c r="E34" s="12" t="s">
        <v>61</v>
      </c>
      <c r="F34" s="12" t="s">
        <v>61</v>
      </c>
      <c r="G34" s="12" t="s">
        <v>61</v>
      </c>
    </row>
    <row r="35" ht="25" customHeight="1">
      <c r="A35" s="9" t="s">
        <v>114</v>
      </c>
      <c r="B35" s="8" t="s">
        <v>115</v>
      </c>
      <c r="C35" s="8" t="s">
        <v>116</v>
      </c>
      <c r="D35" s="8"/>
      <c r="E35" s="12" t="s">
        <v>61</v>
      </c>
      <c r="F35" s="12" t="s">
        <v>61</v>
      </c>
      <c r="G35" s="12" t="s">
        <v>61</v>
      </c>
    </row>
    <row r="36" ht="38" customHeight="1">
      <c r="A36" s="9" t="s">
        <v>117</v>
      </c>
      <c r="B36" s="8" t="s">
        <v>118</v>
      </c>
      <c r="C36" s="8" t="s">
        <v>116</v>
      </c>
      <c r="D36" s="8"/>
      <c r="E36" s="12" t="s">
        <v>61</v>
      </c>
      <c r="F36" s="12" t="s">
        <v>61</v>
      </c>
      <c r="G36" s="12" t="s">
        <v>61</v>
      </c>
    </row>
    <row r="37" ht="50" customHeight="1">
      <c r="A37" s="9" t="s">
        <v>119</v>
      </c>
      <c r="B37" s="8" t="s">
        <v>120</v>
      </c>
      <c r="C37" s="8" t="s">
        <v>116</v>
      </c>
      <c r="D37" s="8"/>
      <c r="E37" s="12" t="s">
        <v>61</v>
      </c>
      <c r="F37" s="12" t="s">
        <v>61</v>
      </c>
      <c r="G37" s="12" t="s">
        <v>61</v>
      </c>
    </row>
    <row r="38" ht="25" customHeight="1">
      <c r="A38" s="9" t="s">
        <v>121</v>
      </c>
      <c r="B38" s="8" t="s">
        <v>122</v>
      </c>
      <c r="C38" s="8" t="s">
        <v>49</v>
      </c>
      <c r="D38" s="8"/>
      <c r="E38" s="12">
        <v>231326252.33</v>
      </c>
      <c r="F38" s="12">
        <v>14362600</v>
      </c>
      <c r="G38" s="12">
        <v>14362600</v>
      </c>
    </row>
    <row r="39" ht="38" customHeight="1">
      <c r="A39" s="9" t="s">
        <v>123</v>
      </c>
      <c r="B39" s="8" t="s">
        <v>124</v>
      </c>
      <c r="C39" s="8" t="s">
        <v>49</v>
      </c>
      <c r="D39" s="8"/>
      <c r="E39" s="12">
        <v>177076460</v>
      </c>
      <c r="F39" s="12">
        <v>6268700</v>
      </c>
      <c r="G39" s="12">
        <v>6268700</v>
      </c>
    </row>
    <row r="40" ht="38" customHeight="1">
      <c r="A40" s="9" t="s">
        <v>125</v>
      </c>
      <c r="B40" s="8" t="s">
        <v>126</v>
      </c>
      <c r="C40" s="8" t="s">
        <v>127</v>
      </c>
      <c r="D40" s="8"/>
      <c r="E40" s="12">
        <v>135529780</v>
      </c>
      <c r="F40" s="12">
        <v>4700000</v>
      </c>
      <c r="G40" s="12">
        <v>4700000</v>
      </c>
    </row>
    <row r="41" ht="50" customHeight="1">
      <c r="A41" s="9" t="s">
        <v>128</v>
      </c>
      <c r="B41" s="8" t="s">
        <v>129</v>
      </c>
      <c r="C41" s="8" t="s">
        <v>130</v>
      </c>
      <c r="D41" s="8"/>
      <c r="E41" s="12">
        <v>624500</v>
      </c>
      <c r="F41" s="12">
        <v>149300</v>
      </c>
      <c r="G41" s="12">
        <v>149300</v>
      </c>
    </row>
    <row r="42" ht="50" customHeight="1">
      <c r="A42" s="9" t="s">
        <v>131</v>
      </c>
      <c r="B42" s="8" t="s">
        <v>132</v>
      </c>
      <c r="C42" s="8" t="s">
        <v>133</v>
      </c>
      <c r="D42" s="8"/>
      <c r="E42" s="12" t="s">
        <v>61</v>
      </c>
      <c r="F42" s="12" t="s">
        <v>61</v>
      </c>
      <c r="G42" s="12" t="s">
        <v>61</v>
      </c>
    </row>
    <row r="43" ht="75" customHeight="1">
      <c r="A43" s="9" t="s">
        <v>134</v>
      </c>
      <c r="B43" s="8" t="s">
        <v>135</v>
      </c>
      <c r="C43" s="8" t="s">
        <v>136</v>
      </c>
      <c r="D43" s="8"/>
      <c r="E43" s="12">
        <v>40922180</v>
      </c>
      <c r="F43" s="12">
        <v>1419400</v>
      </c>
      <c r="G43" s="12">
        <v>1419400</v>
      </c>
    </row>
    <row r="44" ht="25" customHeight="1">
      <c r="A44" s="9" t="s">
        <v>137</v>
      </c>
      <c r="B44" s="8" t="s">
        <v>138</v>
      </c>
      <c r="C44" s="8" t="s">
        <v>139</v>
      </c>
      <c r="D44" s="8"/>
      <c r="E44" s="12">
        <v>5023756</v>
      </c>
      <c r="F44" s="12">
        <v>102176</v>
      </c>
      <c r="G44" s="12">
        <v>102176</v>
      </c>
    </row>
    <row r="45" ht="63" customHeight="1">
      <c r="A45" s="9" t="s">
        <v>140</v>
      </c>
      <c r="B45" s="8" t="s">
        <v>141</v>
      </c>
      <c r="C45" s="8" t="s">
        <v>142</v>
      </c>
      <c r="D45" s="8"/>
      <c r="E45" s="12">
        <v>4557756</v>
      </c>
      <c r="F45" s="12">
        <v>102176</v>
      </c>
      <c r="G45" s="12">
        <v>102176</v>
      </c>
    </row>
    <row r="46" ht="50" customHeight="1">
      <c r="A46" s="9" t="s">
        <v>143</v>
      </c>
      <c r="B46" s="8" t="s">
        <v>144</v>
      </c>
      <c r="C46" s="8" t="s">
        <v>145</v>
      </c>
      <c r="D46" s="8"/>
      <c r="E46" s="12">
        <v>2698440</v>
      </c>
      <c r="F46" s="12">
        <v>47000</v>
      </c>
      <c r="G46" s="12">
        <v>47000</v>
      </c>
    </row>
    <row r="47" ht="50" customHeight="1">
      <c r="A47" s="9" t="s">
        <v>146</v>
      </c>
      <c r="B47" s="8" t="s">
        <v>147</v>
      </c>
      <c r="C47" s="8" t="s">
        <v>148</v>
      </c>
      <c r="D47" s="8"/>
      <c r="E47" s="12">
        <v>1859316</v>
      </c>
      <c r="F47" s="12">
        <v>55176</v>
      </c>
      <c r="G47" s="12">
        <v>55176</v>
      </c>
    </row>
    <row r="48" ht="100" customHeight="1">
      <c r="A48" s="9" t="s">
        <v>149</v>
      </c>
      <c r="B48" s="8" t="s">
        <v>150</v>
      </c>
      <c r="C48" s="8" t="s">
        <v>151</v>
      </c>
      <c r="D48" s="8"/>
      <c r="E48" s="12">
        <v>466000</v>
      </c>
      <c r="F48" s="12">
        <v>0</v>
      </c>
      <c r="G48" s="12">
        <v>0</v>
      </c>
    </row>
    <row r="49" ht="25" customHeight="1">
      <c r="A49" s="9" t="s">
        <v>152</v>
      </c>
      <c r="B49" s="8" t="s">
        <v>153</v>
      </c>
      <c r="C49" s="8" t="s">
        <v>154</v>
      </c>
      <c r="D49" s="8"/>
      <c r="E49" s="12" t="s">
        <v>61</v>
      </c>
      <c r="F49" s="12" t="s">
        <v>61</v>
      </c>
      <c r="G49" s="12" t="s">
        <v>61</v>
      </c>
    </row>
    <row r="50" ht="25" customHeight="1">
      <c r="A50" s="9" t="s">
        <v>155</v>
      </c>
      <c r="B50" s="8" t="s">
        <v>156</v>
      </c>
      <c r="C50" s="8" t="s">
        <v>157</v>
      </c>
      <c r="D50" s="8"/>
      <c r="E50" s="12">
        <v>602442</v>
      </c>
      <c r="F50" s="12">
        <v>38309</v>
      </c>
      <c r="G50" s="12">
        <v>38309</v>
      </c>
    </row>
    <row r="51" ht="38" customHeight="1">
      <c r="A51" s="9" t="s">
        <v>158</v>
      </c>
      <c r="B51" s="8" t="s">
        <v>159</v>
      </c>
      <c r="C51" s="8" t="s">
        <v>160</v>
      </c>
      <c r="D51" s="8"/>
      <c r="E51" s="12">
        <v>402976</v>
      </c>
      <c r="F51" s="12">
        <v>24178</v>
      </c>
      <c r="G51" s="12">
        <v>24178</v>
      </c>
    </row>
    <row r="52" ht="25" customHeight="1">
      <c r="A52" s="9" t="s">
        <v>161</v>
      </c>
      <c r="B52" s="8" t="s">
        <v>162</v>
      </c>
      <c r="C52" s="8" t="s">
        <v>160</v>
      </c>
      <c r="D52" s="8"/>
      <c r="E52" s="12">
        <v>181575</v>
      </c>
      <c r="F52" s="12">
        <v>10895</v>
      </c>
      <c r="G52" s="12">
        <v>10895</v>
      </c>
    </row>
    <row r="53" ht="25" customHeight="1">
      <c r="A53" s="9" t="s">
        <v>163</v>
      </c>
      <c r="B53" s="8" t="s">
        <v>164</v>
      </c>
      <c r="C53" s="8" t="s">
        <v>165</v>
      </c>
      <c r="D53" s="8"/>
      <c r="E53" s="12">
        <v>15391</v>
      </c>
      <c r="F53" s="12">
        <v>736</v>
      </c>
      <c r="G53" s="12">
        <v>736</v>
      </c>
    </row>
    <row r="54" ht="75" customHeight="1">
      <c r="A54" s="9" t="s">
        <v>166</v>
      </c>
      <c r="B54" s="8" t="s">
        <v>167</v>
      </c>
      <c r="C54" s="8" t="s">
        <v>165</v>
      </c>
      <c r="D54" s="8"/>
      <c r="E54" s="12">
        <v>2500</v>
      </c>
      <c r="F54" s="12">
        <v>2500</v>
      </c>
      <c r="G54" s="12">
        <v>2500</v>
      </c>
    </row>
    <row r="55" ht="50" customHeight="1">
      <c r="A55" s="9" t="s">
        <v>168</v>
      </c>
      <c r="B55" s="8" t="s">
        <v>169</v>
      </c>
      <c r="C55" s="8" t="s">
        <v>170</v>
      </c>
      <c r="D55" s="8"/>
      <c r="E55" s="12" t="s">
        <v>61</v>
      </c>
      <c r="F55" s="12" t="s">
        <v>61</v>
      </c>
      <c r="G55" s="12" t="s">
        <v>61</v>
      </c>
    </row>
    <row r="56" ht="50" customHeight="1">
      <c r="A56" s="9" t="s">
        <v>171</v>
      </c>
      <c r="B56" s="8" t="s">
        <v>172</v>
      </c>
      <c r="C56" s="8" t="s">
        <v>173</v>
      </c>
      <c r="D56" s="8"/>
      <c r="E56" s="12" t="s">
        <v>61</v>
      </c>
      <c r="F56" s="12" t="s">
        <v>61</v>
      </c>
      <c r="G56" s="12" t="s">
        <v>61</v>
      </c>
    </row>
    <row r="57" ht="25" customHeight="1">
      <c r="A57" s="9" t="s">
        <v>174</v>
      </c>
      <c r="B57" s="8" t="s">
        <v>175</v>
      </c>
      <c r="C57" s="8" t="s">
        <v>176</v>
      </c>
      <c r="D57" s="8"/>
      <c r="E57" s="12" t="s">
        <v>61</v>
      </c>
      <c r="F57" s="12" t="s">
        <v>61</v>
      </c>
      <c r="G57" s="12" t="s">
        <v>61</v>
      </c>
    </row>
    <row r="58" ht="25" customHeight="1">
      <c r="A58" s="9" t="s">
        <v>177</v>
      </c>
      <c r="B58" s="8" t="s">
        <v>178</v>
      </c>
      <c r="C58" s="8" t="s">
        <v>179</v>
      </c>
      <c r="D58" s="8"/>
      <c r="E58" s="12" t="s">
        <v>61</v>
      </c>
      <c r="F58" s="12" t="s">
        <v>61</v>
      </c>
      <c r="G58" s="12" t="s">
        <v>61</v>
      </c>
    </row>
    <row r="59" ht="50" customHeight="1">
      <c r="A59" s="9" t="s">
        <v>180</v>
      </c>
      <c r="B59" s="8" t="s">
        <v>181</v>
      </c>
      <c r="C59" s="8" t="s">
        <v>182</v>
      </c>
      <c r="D59" s="8"/>
      <c r="E59" s="12" t="s">
        <v>61</v>
      </c>
      <c r="F59" s="12" t="s">
        <v>61</v>
      </c>
      <c r="G59" s="12" t="s">
        <v>61</v>
      </c>
    </row>
    <row r="60" ht="75" customHeight="1">
      <c r="A60" s="9" t="s">
        <v>183</v>
      </c>
      <c r="B60" s="8" t="s">
        <v>184</v>
      </c>
      <c r="C60" s="8" t="s">
        <v>185</v>
      </c>
      <c r="D60" s="8"/>
      <c r="E60" s="12" t="s">
        <v>61</v>
      </c>
      <c r="F60" s="12" t="s">
        <v>61</v>
      </c>
      <c r="G60" s="12" t="s">
        <v>61</v>
      </c>
    </row>
    <row r="61" ht="25" customHeight="1">
      <c r="A61" s="9" t="s">
        <v>186</v>
      </c>
      <c r="B61" s="8" t="s">
        <v>187</v>
      </c>
      <c r="C61" s="8" t="s">
        <v>49</v>
      </c>
      <c r="D61" s="8"/>
      <c r="E61" s="12">
        <v>48623594.33</v>
      </c>
      <c r="F61" s="12">
        <v>7953415</v>
      </c>
      <c r="G61" s="12">
        <v>7953415</v>
      </c>
    </row>
    <row r="62" ht="63" customHeight="1">
      <c r="A62" s="9" t="s">
        <v>188</v>
      </c>
      <c r="B62" s="8" t="s">
        <v>189</v>
      </c>
      <c r="C62" s="8" t="s">
        <v>190</v>
      </c>
      <c r="D62" s="8"/>
      <c r="E62" s="12" t="s">
        <v>61</v>
      </c>
      <c r="F62" s="12" t="s">
        <v>61</v>
      </c>
      <c r="G62" s="12" t="s">
        <v>61</v>
      </c>
    </row>
    <row r="63" ht="50" customHeight="1">
      <c r="A63" s="9" t="s">
        <v>191</v>
      </c>
      <c r="B63" s="8" t="s">
        <v>192</v>
      </c>
      <c r="C63" s="8" t="s">
        <v>193</v>
      </c>
      <c r="D63" s="8"/>
      <c r="E63" s="12" t="s">
        <v>61</v>
      </c>
      <c r="F63" s="12" t="s">
        <v>61</v>
      </c>
      <c r="G63" s="12" t="s">
        <v>61</v>
      </c>
    </row>
    <row r="64" ht="25" customHeight="1">
      <c r="A64" s="9" t="s">
        <v>194</v>
      </c>
      <c r="B64" s="8" t="s">
        <v>195</v>
      </c>
      <c r="C64" s="8" t="s">
        <v>196</v>
      </c>
      <c r="D64" s="8"/>
      <c r="E64" s="12">
        <v>39651793.81</v>
      </c>
      <c r="F64" s="12">
        <v>7953415</v>
      </c>
      <c r="G64" s="12">
        <v>7953415</v>
      </c>
    </row>
    <row r="65" ht="38" customHeight="1">
      <c r="A65" s="9" t="s">
        <v>197</v>
      </c>
      <c r="B65" s="8" t="s">
        <v>198</v>
      </c>
      <c r="C65" s="8" t="s">
        <v>196</v>
      </c>
      <c r="D65" s="8"/>
      <c r="E65" s="12">
        <v>762876.09</v>
      </c>
      <c r="F65" s="12">
        <v>46000</v>
      </c>
      <c r="G65" s="12">
        <v>46000</v>
      </c>
    </row>
    <row r="66" ht="25" customHeight="1">
      <c r="A66" s="9" t="s">
        <v>199</v>
      </c>
      <c r="B66" s="8" t="s">
        <v>200</v>
      </c>
      <c r="C66" s="8" t="s">
        <v>196</v>
      </c>
      <c r="D66" s="8"/>
      <c r="E66" s="12">
        <v>2176635</v>
      </c>
      <c r="F66" s="12">
        <v>444875</v>
      </c>
      <c r="G66" s="12">
        <v>444875</v>
      </c>
    </row>
    <row r="67" ht="25" customHeight="1">
      <c r="A67" s="9" t="s">
        <v>201</v>
      </c>
      <c r="B67" s="8" t="s">
        <v>202</v>
      </c>
      <c r="C67" s="8" t="s">
        <v>196</v>
      </c>
      <c r="D67" s="8"/>
      <c r="E67" s="12">
        <v>532191.84</v>
      </c>
      <c r="F67" s="12">
        <v>0</v>
      </c>
      <c r="G67" s="12">
        <v>0</v>
      </c>
    </row>
    <row r="68" ht="25" customHeight="1">
      <c r="A68" s="9" t="s">
        <v>203</v>
      </c>
      <c r="B68" s="8" t="s">
        <v>204</v>
      </c>
      <c r="C68" s="8" t="s">
        <v>196</v>
      </c>
      <c r="D68" s="8"/>
      <c r="E68" s="12" t="s">
        <v>61</v>
      </c>
      <c r="F68" s="12" t="s">
        <v>61</v>
      </c>
      <c r="G68" s="12" t="s">
        <v>61</v>
      </c>
    </row>
    <row r="69" ht="25" customHeight="1">
      <c r="A69" s="9" t="s">
        <v>205</v>
      </c>
      <c r="B69" s="8" t="s">
        <v>206</v>
      </c>
      <c r="C69" s="8" t="s">
        <v>196</v>
      </c>
      <c r="D69" s="8"/>
      <c r="E69" s="12">
        <v>10072799.25</v>
      </c>
      <c r="F69" s="12">
        <v>1035000</v>
      </c>
      <c r="G69" s="12">
        <v>1035000</v>
      </c>
    </row>
    <row r="70" ht="25" customHeight="1">
      <c r="A70" s="9" t="s">
        <v>207</v>
      </c>
      <c r="B70" s="8" t="s">
        <v>208</v>
      </c>
      <c r="C70" s="8" t="s">
        <v>196</v>
      </c>
      <c r="D70" s="8"/>
      <c r="E70" s="12">
        <v>12718964.84</v>
      </c>
      <c r="F70" s="12">
        <v>1919944</v>
      </c>
      <c r="G70" s="12">
        <v>1919944</v>
      </c>
    </row>
    <row r="71" ht="25" customHeight="1">
      <c r="A71" s="9" t="s">
        <v>209</v>
      </c>
      <c r="B71" s="8" t="s">
        <v>210</v>
      </c>
      <c r="C71" s="8" t="s">
        <v>196</v>
      </c>
      <c r="D71" s="8"/>
      <c r="E71" s="12">
        <v>30000</v>
      </c>
      <c r="F71" s="12">
        <v>30000</v>
      </c>
      <c r="G71" s="12">
        <v>30000</v>
      </c>
    </row>
    <row r="72" ht="25" customHeight="1">
      <c r="A72" s="9" t="s">
        <v>211</v>
      </c>
      <c r="B72" s="8" t="s">
        <v>212</v>
      </c>
      <c r="C72" s="8" t="s">
        <v>196</v>
      </c>
      <c r="D72" s="8"/>
      <c r="E72" s="12" t="s">
        <v>61</v>
      </c>
      <c r="F72" s="12" t="s">
        <v>61</v>
      </c>
      <c r="G72" s="12" t="s">
        <v>61</v>
      </c>
    </row>
    <row r="73" ht="25" customHeight="1">
      <c r="A73" s="9" t="s">
        <v>213</v>
      </c>
      <c r="B73" s="8" t="s">
        <v>214</v>
      </c>
      <c r="C73" s="8" t="s">
        <v>196</v>
      </c>
      <c r="D73" s="8"/>
      <c r="E73" s="12" t="s">
        <v>61</v>
      </c>
      <c r="F73" s="12" t="s">
        <v>61</v>
      </c>
      <c r="G73" s="12" t="s">
        <v>61</v>
      </c>
    </row>
    <row r="74" ht="25" customHeight="1">
      <c r="A74" s="9" t="s">
        <v>215</v>
      </c>
      <c r="B74" s="8" t="s">
        <v>216</v>
      </c>
      <c r="C74" s="8" t="s">
        <v>196</v>
      </c>
      <c r="D74" s="8"/>
      <c r="E74" s="12">
        <v>2122525</v>
      </c>
      <c r="F74" s="12">
        <v>1520000</v>
      </c>
      <c r="G74" s="12">
        <v>1520000</v>
      </c>
    </row>
    <row r="75" ht="25" customHeight="1">
      <c r="A75" s="9" t="s">
        <v>217</v>
      </c>
      <c r="B75" s="8" t="s">
        <v>218</v>
      </c>
      <c r="C75" s="8" t="s">
        <v>196</v>
      </c>
      <c r="D75" s="8"/>
      <c r="E75" s="12" t="s">
        <v>61</v>
      </c>
      <c r="F75" s="12" t="s">
        <v>61</v>
      </c>
      <c r="G75" s="12" t="s">
        <v>61</v>
      </c>
    </row>
    <row r="76" ht="25" customHeight="1">
      <c r="A76" s="9" t="s">
        <v>219</v>
      </c>
      <c r="B76" s="8" t="s">
        <v>220</v>
      </c>
      <c r="C76" s="8" t="s">
        <v>196</v>
      </c>
      <c r="D76" s="8"/>
      <c r="E76" s="12" t="s">
        <v>61</v>
      </c>
      <c r="F76" s="12" t="s">
        <v>61</v>
      </c>
      <c r="G76" s="12" t="s">
        <v>61</v>
      </c>
    </row>
    <row r="77" ht="25" customHeight="1">
      <c r="A77" s="9" t="s">
        <v>221</v>
      </c>
      <c r="B77" s="8" t="s">
        <v>222</v>
      </c>
      <c r="C77" s="8" t="s">
        <v>196</v>
      </c>
      <c r="D77" s="8"/>
      <c r="E77" s="12">
        <v>11235801.79</v>
      </c>
      <c r="F77" s="12">
        <v>2957596</v>
      </c>
      <c r="G77" s="12">
        <v>2957596</v>
      </c>
    </row>
    <row r="78" ht="25" customHeight="1">
      <c r="A78" s="9" t="s">
        <v>223</v>
      </c>
      <c r="B78" s="8" t="s">
        <v>224</v>
      </c>
      <c r="C78" s="8" t="s">
        <v>196</v>
      </c>
      <c r="D78" s="8"/>
      <c r="E78" s="12" t="s">
        <v>61</v>
      </c>
      <c r="F78" s="12" t="s">
        <v>61</v>
      </c>
      <c r="G78" s="12" t="s">
        <v>61</v>
      </c>
    </row>
    <row r="79" ht="25" customHeight="1">
      <c r="A79" s="9" t="s">
        <v>225</v>
      </c>
      <c r="B79" s="8" t="s">
        <v>226</v>
      </c>
      <c r="C79" s="8" t="s">
        <v>227</v>
      </c>
      <c r="D79" s="8"/>
      <c r="E79" s="12">
        <v>8971800.52</v>
      </c>
      <c r="F79" s="12">
        <v>0</v>
      </c>
      <c r="G79" s="12">
        <v>0</v>
      </c>
    </row>
    <row r="80" ht="50" customHeight="1">
      <c r="A80" s="9" t="s">
        <v>228</v>
      </c>
      <c r="B80" s="8" t="s">
        <v>229</v>
      </c>
      <c r="C80" s="8" t="s">
        <v>101</v>
      </c>
      <c r="D80" s="8"/>
      <c r="E80" s="12" t="s">
        <v>61</v>
      </c>
      <c r="F80" s="12" t="s">
        <v>61</v>
      </c>
      <c r="G80" s="12" t="s">
        <v>61</v>
      </c>
    </row>
    <row r="81" ht="63" customHeight="1">
      <c r="A81" s="9" t="s">
        <v>230</v>
      </c>
      <c r="B81" s="8" t="s">
        <v>231</v>
      </c>
      <c r="C81" s="8" t="s">
        <v>232</v>
      </c>
      <c r="D81" s="8"/>
      <c r="E81" s="12" t="s">
        <v>61</v>
      </c>
      <c r="F81" s="12" t="s">
        <v>61</v>
      </c>
      <c r="G81" s="12" t="s">
        <v>61</v>
      </c>
    </row>
    <row r="82" ht="50" customHeight="1">
      <c r="A82" s="9" t="s">
        <v>233</v>
      </c>
      <c r="B82" s="8" t="s">
        <v>234</v>
      </c>
      <c r="C82" s="8" t="s">
        <v>235</v>
      </c>
      <c r="D82" s="8"/>
      <c r="E82" s="12" t="s">
        <v>61</v>
      </c>
      <c r="F82" s="12" t="s">
        <v>61</v>
      </c>
      <c r="G82" s="12" t="s">
        <v>61</v>
      </c>
    </row>
    <row r="83" ht="25" customHeight="1">
      <c r="A83" s="9" t="s">
        <v>236</v>
      </c>
      <c r="B83" s="8" t="s">
        <v>237</v>
      </c>
      <c r="C83" s="8" t="s">
        <v>238</v>
      </c>
      <c r="D83" s="8"/>
      <c r="E83" s="12" t="s">
        <v>61</v>
      </c>
      <c r="F83" s="12" t="s">
        <v>61</v>
      </c>
      <c r="G83" s="12" t="s">
        <v>61</v>
      </c>
    </row>
    <row r="84" ht="25" customHeight="1">
      <c r="A84" s="9" t="s">
        <v>239</v>
      </c>
      <c r="B84" s="8" t="s">
        <v>240</v>
      </c>
      <c r="C84" s="8" t="s">
        <v>241</v>
      </c>
      <c r="D84" s="8"/>
      <c r="E84" s="12" t="s">
        <v>61</v>
      </c>
      <c r="F84" s="12" t="s">
        <v>61</v>
      </c>
      <c r="G84" s="12" t="s">
        <v>61</v>
      </c>
    </row>
    <row r="85" ht="38" customHeight="1">
      <c r="A85" s="9" t="s">
        <v>242</v>
      </c>
      <c r="B85" s="8" t="s">
        <v>243</v>
      </c>
      <c r="C85" s="8" t="s">
        <v>95</v>
      </c>
      <c r="D85" s="8"/>
      <c r="E85" s="12" t="s">
        <v>61</v>
      </c>
      <c r="F85" s="12" t="s">
        <v>61</v>
      </c>
      <c r="G85" s="12" t="s">
        <v>61</v>
      </c>
    </row>
    <row r="86" ht="25" customHeight="1">
      <c r="A86" s="9" t="s">
        <v>244</v>
      </c>
      <c r="B86" s="8" t="s">
        <v>245</v>
      </c>
      <c r="C86" s="8" t="s">
        <v>95</v>
      </c>
      <c r="D86" s="8"/>
      <c r="E86" s="12" t="s">
        <v>61</v>
      </c>
      <c r="F86" s="12" t="s">
        <v>61</v>
      </c>
      <c r="G86" s="12" t="s">
        <v>61</v>
      </c>
    </row>
    <row r="87" ht="25" customHeight="1">
      <c r="A87" s="9" t="s">
        <v>246</v>
      </c>
      <c r="B87" s="8" t="s">
        <v>247</v>
      </c>
      <c r="C87" s="8" t="s">
        <v>95</v>
      </c>
      <c r="D87" s="8"/>
      <c r="E87" s="12" t="s">
        <v>61</v>
      </c>
      <c r="F87" s="12" t="s">
        <v>61</v>
      </c>
      <c r="G87" s="12" t="s">
        <v>61</v>
      </c>
    </row>
    <row r="88" ht="25" customHeight="1">
      <c r="A88" s="9" t="s">
        <v>248</v>
      </c>
      <c r="B88" s="8" t="s">
        <v>249</v>
      </c>
      <c r="C88" s="8" t="s">
        <v>250</v>
      </c>
      <c r="D88" s="8"/>
      <c r="E88" s="12">
        <v>65500</v>
      </c>
      <c r="F88" s="12">
        <v>0</v>
      </c>
      <c r="G88" s="12">
        <v>0</v>
      </c>
    </row>
    <row r="89" ht="38" customHeight="1">
      <c r="A89" s="9" t="s">
        <v>251</v>
      </c>
      <c r="B89" s="8" t="s">
        <v>252</v>
      </c>
      <c r="C89" s="8" t="s">
        <v>250</v>
      </c>
      <c r="D89" s="8"/>
      <c r="E89" s="12">
        <v>65500</v>
      </c>
      <c r="F89" s="12">
        <v>0</v>
      </c>
      <c r="G89" s="12">
        <v>0</v>
      </c>
    </row>
  </sheetData>
  <sheetProtection password="CC93" sheet="1" objects="1" scenarios="1"/>
  <mergeCells>
    <mergeCell ref="A2:G2"/>
    <mergeCell ref="A4:A5"/>
    <mergeCell ref="B4:B5"/>
    <mergeCell ref="C4:C5"/>
    <mergeCell ref="D4:D5"/>
    <mergeCell ref="E4:G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&amp;K00-00926881._08.485898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9.55" customWidth="1"/>
    <col min="4" max="4" width="9.55" customWidth="1"/>
    <col min="5" max="5" width="19.10" customWidth="1"/>
    <col min="6" max="6" width="19.10" customWidth="1"/>
    <col min="7" max="10" width="17.19" customWidth="1"/>
  </cols>
  <sheetData>
    <row r="1" ht="15" customHeight="1">
</row>
    <row r="2" ht="25" customHeight="1">
      <c r="A2" s="3" t="s">
        <v>253</v>
      </c>
      <c r="B2" s="3"/>
      <c r="C2" s="3"/>
      <c r="D2" s="3"/>
      <c r="E2" s="3"/>
      <c r="F2" s="3"/>
      <c r="G2" s="3"/>
      <c r="H2" s="3"/>
      <c r="I2" s="3"/>
      <c r="J2" s="3"/>
    </row>
    <row r="3" ht="15" customHeight="1">
</row>
    <row r="4" ht="25" customHeight="1">
      <c r="A4" s="8" t="s">
        <v>254</v>
      </c>
      <c r="B4" s="8" t="s">
        <v>39</v>
      </c>
      <c r="C4" s="8" t="s">
        <v>40</v>
      </c>
      <c r="D4" s="8" t="s">
        <v>255</v>
      </c>
      <c r="E4" s="8" t="s">
        <v>41</v>
      </c>
      <c r="F4" s="8" t="s">
        <v>256</v>
      </c>
      <c r="G4" s="8" t="s">
        <v>43</v>
      </c>
      <c r="H4" s="8"/>
      <c r="I4" s="8"/>
    </row>
    <row r="5" ht="50" customHeight="1">
      <c r="A5" s="8"/>
      <c r="B5" s="8"/>
      <c r="C5" s="8"/>
      <c r="D5" s="8"/>
      <c r="E5" s="8"/>
      <c r="F5" s="8"/>
      <c r="G5" s="8" t="s">
        <v>257</v>
      </c>
      <c r="H5" s="8" t="s">
        <v>258</v>
      </c>
      <c r="I5" s="8" t="s">
        <v>259</v>
      </c>
    </row>
    <row r="6" ht="20" customHeight="1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</row>
    <row r="7">
      <c r="A7" s="8" t="s">
        <v>260</v>
      </c>
      <c r="B7" s="9" t="s">
        <v>261</v>
      </c>
      <c r="C7" s="8" t="s">
        <v>262</v>
      </c>
      <c r="D7" s="8"/>
      <c r="E7" s="8"/>
      <c r="F7" s="8"/>
      <c r="G7" s="12">
        <v>48623594.33</v>
      </c>
      <c r="H7" s="12">
        <v>7953415</v>
      </c>
      <c r="I7" s="12">
        <v>7953415</v>
      </c>
    </row>
    <row r="8">
      <c r="A8" s="8" t="s">
        <v>263</v>
      </c>
      <c r="B8" s="9" t="s">
        <v>264</v>
      </c>
      <c r="C8" s="8" t="s">
        <v>265</v>
      </c>
      <c r="D8" s="8"/>
      <c r="E8" s="8"/>
      <c r="F8" s="8"/>
      <c r="G8" s="12">
        <v>0</v>
      </c>
      <c r="H8" s="12">
        <v>0</v>
      </c>
      <c r="I8" s="12">
        <v>0</v>
      </c>
    </row>
    <row r="9">
      <c r="A9" s="8" t="s">
        <v>266</v>
      </c>
      <c r="B9" s="9" t="s">
        <v>267</v>
      </c>
      <c r="C9" s="8" t="s">
        <v>268</v>
      </c>
      <c r="D9" s="8"/>
      <c r="E9" s="8"/>
      <c r="F9" s="8"/>
      <c r="G9" s="12">
        <v>0</v>
      </c>
      <c r="H9" s="12">
        <v>0</v>
      </c>
      <c r="I9" s="12">
        <v>0</v>
      </c>
    </row>
    <row r="10">
      <c r="A10" s="8" t="s">
        <v>269</v>
      </c>
      <c r="B10" s="9" t="s">
        <v>270</v>
      </c>
      <c r="C10" s="8" t="s">
        <v>271</v>
      </c>
      <c r="D10" s="8"/>
      <c r="E10" s="8"/>
      <c r="F10" s="8"/>
      <c r="G10" s="12">
        <v>1521506.07</v>
      </c>
      <c r="H10" s="12">
        <v>0</v>
      </c>
      <c r="I10" s="12">
        <v>0</v>
      </c>
    </row>
    <row r="11">
      <c r="A11" s="8" t="s">
        <v>272</v>
      </c>
      <c r="B11" s="9" t="s">
        <v>273</v>
      </c>
      <c r="C11" s="8" t="s">
        <v>274</v>
      </c>
      <c r="D11" s="8"/>
      <c r="E11" s="8"/>
      <c r="F11" s="8"/>
      <c r="G11" s="12">
        <v>1521506.07</v>
      </c>
      <c r="H11" s="12">
        <v>0</v>
      </c>
      <c r="I11" s="12">
        <v>0</v>
      </c>
    </row>
    <row r="12">
      <c r="A12" s="8" t="s">
        <v>275</v>
      </c>
      <c r="B12" s="9" t="s">
        <v>276</v>
      </c>
      <c r="C12" s="8" t="s">
        <v>277</v>
      </c>
      <c r="D12" s="8"/>
      <c r="E12" s="8"/>
      <c r="F12" s="8"/>
      <c r="G12" s="12">
        <v>0</v>
      </c>
      <c r="H12" s="12">
        <v>0</v>
      </c>
      <c r="I12" s="12">
        <v>0</v>
      </c>
    </row>
    <row r="13">
      <c r="A13" s="8" t="s">
        <v>278</v>
      </c>
      <c r="B13" s="9" t="s">
        <v>279</v>
      </c>
      <c r="C13" s="8" t="s">
        <v>280</v>
      </c>
      <c r="D13" s="8"/>
      <c r="E13" s="8"/>
      <c r="F13" s="8"/>
      <c r="G13" s="12">
        <v>47102088.26</v>
      </c>
      <c r="H13" s="12">
        <v>7953415</v>
      </c>
      <c r="I13" s="12">
        <v>7953415</v>
      </c>
    </row>
    <row r="14">
      <c r="A14" s="8" t="s">
        <v>281</v>
      </c>
      <c r="B14" s="9" t="s">
        <v>282</v>
      </c>
      <c r="C14" s="8" t="s">
        <v>283</v>
      </c>
      <c r="D14" s="8"/>
      <c r="E14" s="8"/>
      <c r="F14" s="8"/>
      <c r="G14" s="12">
        <v>38940498.39</v>
      </c>
      <c r="H14" s="12">
        <v>0</v>
      </c>
      <c r="I14" s="12">
        <v>0</v>
      </c>
    </row>
    <row r="15">
      <c r="A15" s="8" t="s">
        <v>284</v>
      </c>
      <c r="B15" s="9" t="s">
        <v>273</v>
      </c>
      <c r="C15" s="8" t="s">
        <v>285</v>
      </c>
      <c r="D15" s="8"/>
      <c r="E15" s="8"/>
      <c r="F15" s="8"/>
      <c r="G15" s="12">
        <v>38940498.39</v>
      </c>
      <c r="H15" s="12">
        <v>0</v>
      </c>
      <c r="I15" s="12">
        <v>0</v>
      </c>
    </row>
    <row r="16">
      <c r="A16" s="8" t="s">
        <v>286</v>
      </c>
      <c r="B16" s="9" t="s">
        <v>276</v>
      </c>
      <c r="C16" s="8" t="s">
        <v>287</v>
      </c>
      <c r="D16" s="8"/>
      <c r="E16" s="8"/>
      <c r="F16" s="8"/>
      <c r="G16" s="12">
        <v>0</v>
      </c>
      <c r="H16" s="12">
        <v>0</v>
      </c>
      <c r="I16" s="12">
        <v>0</v>
      </c>
    </row>
    <row r="17">
      <c r="A17" s="8" t="s">
        <v>288</v>
      </c>
      <c r="B17" s="9" t="s">
        <v>289</v>
      </c>
      <c r="C17" s="8" t="s">
        <v>290</v>
      </c>
      <c r="D17" s="8"/>
      <c r="E17" s="8"/>
      <c r="F17" s="8"/>
      <c r="G17" s="12">
        <v>0</v>
      </c>
      <c r="H17" s="12">
        <v>0</v>
      </c>
      <c r="I17" s="12">
        <v>0</v>
      </c>
    </row>
    <row r="18">
      <c r="A18" s="8" t="s">
        <v>291</v>
      </c>
      <c r="B18" s="9" t="s">
        <v>273</v>
      </c>
      <c r="C18" s="8" t="s">
        <v>292</v>
      </c>
      <c r="D18" s="8"/>
      <c r="E18" s="8"/>
      <c r="F18" s="8"/>
      <c r="G18" s="12">
        <v>0</v>
      </c>
      <c r="H18" s="12">
        <v>0</v>
      </c>
      <c r="I18" s="12">
        <v>0</v>
      </c>
    </row>
    <row r="19">
      <c r="A19" s="8" t="s">
        <v>293</v>
      </c>
      <c r="B19" s="9" t="s">
        <v>276</v>
      </c>
      <c r="C19" s="8" t="s">
        <v>294</v>
      </c>
      <c r="D19" s="8"/>
      <c r="E19" s="8"/>
      <c r="F19" s="8"/>
      <c r="G19" s="12">
        <v>0</v>
      </c>
      <c r="H19" s="12">
        <v>0</v>
      </c>
      <c r="I19" s="12">
        <v>0</v>
      </c>
    </row>
    <row r="20">
      <c r="A20" s="8" t="s">
        <v>295</v>
      </c>
      <c r="B20" s="9" t="s">
        <v>296</v>
      </c>
      <c r="C20" s="8" t="s">
        <v>297</v>
      </c>
      <c r="D20" s="8"/>
      <c r="E20" s="8"/>
      <c r="F20" s="8"/>
      <c r="G20" s="12">
        <v>0</v>
      </c>
      <c r="H20" s="12">
        <v>0</v>
      </c>
      <c r="I20" s="12">
        <v>0</v>
      </c>
    </row>
    <row r="21">
      <c r="A21" s="8" t="s">
        <v>298</v>
      </c>
      <c r="B21" s="9" t="s">
        <v>299</v>
      </c>
      <c r="C21" s="8" t="s">
        <v>300</v>
      </c>
      <c r="D21" s="8"/>
      <c r="E21" s="8"/>
      <c r="F21" s="8"/>
      <c r="G21" s="12">
        <v>0</v>
      </c>
      <c r="H21" s="12">
        <v>0</v>
      </c>
      <c r="I21" s="12">
        <v>0</v>
      </c>
    </row>
    <row r="22">
      <c r="A22" s="8" t="s">
        <v>301</v>
      </c>
      <c r="B22" s="9" t="s">
        <v>273</v>
      </c>
      <c r="C22" s="8" t="s">
        <v>302</v>
      </c>
      <c r="D22" s="8"/>
      <c r="E22" s="8"/>
      <c r="F22" s="8"/>
      <c r="G22" s="12">
        <v>0</v>
      </c>
      <c r="H22" s="12">
        <v>0</v>
      </c>
      <c r="I22" s="12">
        <v>0</v>
      </c>
    </row>
    <row r="23">
      <c r="A23" s="8" t="s">
        <v>303</v>
      </c>
      <c r="B23" s="9" t="s">
        <v>276</v>
      </c>
      <c r="C23" s="8" t="s">
        <v>304</v>
      </c>
      <c r="D23" s="8"/>
      <c r="E23" s="8"/>
      <c r="F23" s="8"/>
      <c r="G23" s="12">
        <v>0</v>
      </c>
      <c r="H23" s="12">
        <v>0</v>
      </c>
      <c r="I23" s="12">
        <v>0</v>
      </c>
    </row>
    <row r="24">
      <c r="A24" s="8" t="s">
        <v>305</v>
      </c>
      <c r="B24" s="9" t="s">
        <v>306</v>
      </c>
      <c r="C24" s="8" t="s">
        <v>307</v>
      </c>
      <c r="D24" s="8"/>
      <c r="E24" s="8"/>
      <c r="F24" s="8"/>
      <c r="G24" s="12">
        <v>8161589.87</v>
      </c>
      <c r="H24" s="12">
        <v>7953415</v>
      </c>
      <c r="I24" s="12">
        <v>7953415</v>
      </c>
    </row>
    <row r="25">
      <c r="A25" s="8" t="s">
        <v>308</v>
      </c>
      <c r="B25" s="9" t="s">
        <v>273</v>
      </c>
      <c r="C25" s="8" t="s">
        <v>309</v>
      </c>
      <c r="D25" s="8"/>
      <c r="E25" s="8"/>
      <c r="F25" s="8"/>
      <c r="G25" s="12">
        <v>8161589.87</v>
      </c>
      <c r="H25" s="12">
        <v>0</v>
      </c>
      <c r="I25" s="12">
        <v>0</v>
      </c>
    </row>
    <row r="26">
      <c r="A26" s="8" t="s">
        <v>310</v>
      </c>
      <c r="B26" s="9" t="s">
        <v>276</v>
      </c>
      <c r="C26" s="8" t="s">
        <v>311</v>
      </c>
      <c r="D26" s="8"/>
      <c r="E26" s="8"/>
      <c r="F26" s="8"/>
      <c r="G26" s="12">
        <v>0</v>
      </c>
      <c r="H26" s="12">
        <v>7953415</v>
      </c>
      <c r="I26" s="12">
        <v>7953415</v>
      </c>
    </row>
    <row r="27">
      <c r="A27" s="8" t="s">
        <v>312</v>
      </c>
      <c r="B27" s="9" t="s">
        <v>313</v>
      </c>
      <c r="C27" s="8" t="s">
        <v>314</v>
      </c>
      <c r="D27" s="8"/>
      <c r="E27" s="8"/>
      <c r="F27" s="8"/>
      <c r="G27" s="12">
        <v>47102088.26</v>
      </c>
      <c r="H27" s="12">
        <v>0</v>
      </c>
      <c r="I27" s="12">
        <v>0</v>
      </c>
    </row>
    <row r="28">
      <c r="A28" s="8" t="s">
        <v>315</v>
      </c>
      <c r="B28" s="9" t="s">
        <v>316</v>
      </c>
      <c r="C28" s="8" t="s">
        <v>317</v>
      </c>
      <c r="D28" s="8" t="s">
        <v>318</v>
      </c>
      <c r="E28" s="8"/>
      <c r="F28" s="8"/>
      <c r="G28" s="12">
        <v>47102088.26</v>
      </c>
      <c r="H28" s="12">
        <v>0</v>
      </c>
      <c r="I28" s="12">
        <v>0</v>
      </c>
    </row>
    <row r="29">
      <c r="A29" s="8" t="s">
        <v>319</v>
      </c>
      <c r="B29" s="9" t="s">
        <v>316</v>
      </c>
      <c r="C29" s="8" t="s">
        <v>320</v>
      </c>
      <c r="D29" s="8" t="s">
        <v>321</v>
      </c>
      <c r="E29" s="8"/>
      <c r="F29" s="8"/>
      <c r="G29" s="12">
        <v>0</v>
      </c>
      <c r="H29" s="12">
        <v>0</v>
      </c>
      <c r="I29" s="12">
        <v>0</v>
      </c>
    </row>
    <row r="30">
      <c r="A30" s="8" t="s">
        <v>322</v>
      </c>
      <c r="B30" s="9" t="s">
        <v>316</v>
      </c>
      <c r="C30" s="8" t="s">
        <v>323</v>
      </c>
      <c r="D30" s="8" t="s">
        <v>324</v>
      </c>
      <c r="E30" s="8"/>
      <c r="F30" s="8"/>
      <c r="G30" s="12">
        <v>0</v>
      </c>
      <c r="H30" s="12">
        <v>0</v>
      </c>
      <c r="I30" s="12">
        <v>0</v>
      </c>
    </row>
    <row r="31">
      <c r="A31" s="8" t="s">
        <v>325</v>
      </c>
      <c r="B31" s="9" t="s">
        <v>326</v>
      </c>
      <c r="C31" s="8" t="s">
        <v>327</v>
      </c>
      <c r="D31" s="8"/>
      <c r="E31" s="8"/>
      <c r="F31" s="8"/>
      <c r="G31" s="12">
        <v>0</v>
      </c>
      <c r="H31" s="12">
        <v>7953415</v>
      </c>
      <c r="I31" s="12">
        <v>7953415</v>
      </c>
    </row>
    <row r="32">
      <c r="A32" s="8" t="s">
        <v>328</v>
      </c>
      <c r="B32" s="9" t="s">
        <v>316</v>
      </c>
      <c r="C32" s="8" t="s">
        <v>329</v>
      </c>
      <c r="D32" s="8" t="s">
        <v>318</v>
      </c>
      <c r="E32" s="8"/>
      <c r="F32" s="8"/>
      <c r="G32" s="12">
        <v>0</v>
      </c>
      <c r="H32" s="12">
        <v>0</v>
      </c>
      <c r="I32" s="12">
        <v>0</v>
      </c>
    </row>
    <row r="33">
      <c r="A33" s="8" t="s">
        <v>330</v>
      </c>
      <c r="B33" s="9" t="s">
        <v>316</v>
      </c>
      <c r="C33" s="8" t="s">
        <v>331</v>
      </c>
      <c r="D33" s="8" t="s">
        <v>321</v>
      </c>
      <c r="E33" s="8"/>
      <c r="F33" s="8"/>
      <c r="G33" s="12">
        <v>0</v>
      </c>
      <c r="H33" s="12">
        <v>7953415</v>
      </c>
      <c r="I33" s="12">
        <v>0</v>
      </c>
    </row>
    <row r="34">
      <c r="A34" s="8" t="s">
        <v>332</v>
      </c>
      <c r="B34" s="9" t="s">
        <v>316</v>
      </c>
      <c r="C34" s="8" t="s">
        <v>333</v>
      </c>
      <c r="D34" s="8" t="s">
        <v>324</v>
      </c>
      <c r="E34" s="8"/>
      <c r="F34" s="8"/>
      <c r="G34" s="12">
        <v>0</v>
      </c>
      <c r="H34" s="12">
        <v>0</v>
      </c>
      <c r="I34" s="12">
        <v>7953415</v>
      </c>
    </row>
    <row r="35" ht="15" customHeight="1">
</row>
    <row r="36" ht="40" customHeight="1">
      <c r="A36" s="5" t="s">
        <v>334</v>
      </c>
      <c r="B36" s="5"/>
      <c r="C36" s="11" t="s">
        <v>335</v>
      </c>
      <c r="D36" s="11"/>
      <c r="E36" s="11"/>
      <c r="F36" s="11"/>
      <c r="G36" s="11" t="s">
        <v>336</v>
      </c>
      <c r="H36" s="11"/>
    </row>
    <row r="37" ht="20" customHeight="1">
      <c r="A37" s="0"/>
      <c r="B37" s="0"/>
      <c r="C37" s="4" t="s">
        <v>337</v>
      </c>
      <c r="D37" s="4"/>
      <c r="E37" s="4" t="s">
        <v>8</v>
      </c>
      <c r="F37" s="4"/>
      <c r="G37" s="4" t="s">
        <v>9</v>
      </c>
      <c r="H37" s="4"/>
    </row>
    <row r="38" ht="15" customHeight="1">
</row>
    <row r="39" ht="40" customHeight="1">
      <c r="A39" s="5" t="s">
        <v>338</v>
      </c>
      <c r="B39" s="5"/>
      <c r="C39" s="11" t="s">
        <v>339</v>
      </c>
      <c r="D39" s="11"/>
      <c r="E39" s="11" t="s">
        <v>340</v>
      </c>
      <c r="F39" s="11"/>
      <c r="G39" s="11" t="s">
        <v>341</v>
      </c>
      <c r="H39" s="11"/>
    </row>
    <row r="40" ht="20" customHeight="1">
      <c r="A40" s="0"/>
      <c r="B40" s="0"/>
      <c r="C40" s="4" t="s">
        <v>337</v>
      </c>
      <c r="D40" s="4"/>
      <c r="E40" s="4" t="s">
        <v>342</v>
      </c>
      <c r="F40" s="4"/>
      <c r="G40" s="4" t="s">
        <v>343</v>
      </c>
      <c r="H40" s="4"/>
    </row>
    <row r="41" ht="20" customHeight="1">
      <c r="A41" s="4" t="s">
        <v>344</v>
      </c>
      <c r="B41" s="4"/>
    </row>
    <row r="42" ht="15" customHeight="1">
</row>
    <row r="43" ht="20" customHeight="1">
      <c r="A43" s="6" t="s">
        <v>345</v>
      </c>
      <c r="B43" s="6"/>
      <c r="C43" s="6"/>
      <c r="D43" s="6"/>
      <c r="E43" s="6"/>
    </row>
    <row r="44" ht="40" customHeight="1">
      <c r="A44" s="11" t="s">
        <v>2</v>
      </c>
      <c r="B44" s="11"/>
      <c r="C44" s="11"/>
      <c r="D44" s="11"/>
      <c r="E44" s="11"/>
    </row>
    <row r="45" ht="20" customHeight="1">
      <c r="A45" s="4" t="s">
        <v>346</v>
      </c>
      <c r="B45" s="4"/>
      <c r="C45" s="4"/>
      <c r="D45" s="4"/>
      <c r="E45" s="4"/>
    </row>
    <row r="46" ht="15" customHeight="1">
</row>
    <row r="47" ht="40" customHeight="1">
      <c r="A47" s="11"/>
      <c r="B47" s="11"/>
      <c r="C47" s="11" t="s">
        <v>6</v>
      </c>
      <c r="D47" s="11"/>
      <c r="E47" s="11"/>
    </row>
    <row r="48" ht="20" customHeight="1">
      <c r="A48" s="4" t="s">
        <v>8</v>
      </c>
      <c r="B48" s="4"/>
      <c r="C48" s="4" t="s">
        <v>9</v>
      </c>
      <c r="D48" s="4"/>
      <c r="E48" s="4"/>
    </row>
    <row r="49" ht="20" customHeight="1">
      <c r="A49" s="4" t="s">
        <v>347</v>
      </c>
      <c r="B49" s="4"/>
    </row>
    <row r="50" ht="20" customHeight="1">
      <c r="A50" s="6" t="s">
        <v>348</v>
      </c>
    </row>
    <row r="51" ht="20" customHeight="1">
</row>
    <row r="52" ht="20" customHeight="1">
      <c r="A52" s="0"/>
      <c r="B52" s="18" t="s">
        <v>1</v>
      </c>
      <c r="C52" s="18"/>
      <c r="D52" s="18" t="s">
        <v>1</v>
      </c>
      <c r="E52" s="18"/>
      <c r="F52" s="18"/>
      <c r="G52" s="18"/>
      <c r="H52" s="18"/>
    </row>
    <row r="53" ht="20" customHeight="1">
      <c r="A53" s="0"/>
      <c r="B53" s="19" t="s">
        <v>3</v>
      </c>
      <c r="C53" s="19"/>
      <c r="D53" s="19" t="s">
        <v>349</v>
      </c>
      <c r="E53" s="19"/>
      <c r="F53" s="19"/>
      <c r="G53" s="19"/>
      <c r="H53" s="19"/>
    </row>
    <row r="54" ht="20" customHeight="1">
      <c r="A54" s="0"/>
      <c r="B54" s="19" t="s">
        <v>5</v>
      </c>
      <c r="C54" s="19"/>
      <c r="D54" s="19" t="s">
        <v>350</v>
      </c>
      <c r="E54" s="19"/>
      <c r="F54" s="19"/>
      <c r="G54" s="19"/>
      <c r="H54" s="19"/>
    </row>
    <row r="55" ht="20" customHeight="1">
      <c r="A55" s="0"/>
      <c r="B55" s="19" t="s">
        <v>7</v>
      </c>
      <c r="C55" s="19"/>
      <c r="D55" s="19" t="s">
        <v>351</v>
      </c>
      <c r="E55" s="19"/>
      <c r="F55" s="19"/>
      <c r="G55" s="19"/>
      <c r="H55" s="19"/>
    </row>
    <row r="56" ht="20" customHeight="1">
      <c r="A56" s="0"/>
      <c r="B56" s="19" t="s">
        <v>10</v>
      </c>
      <c r="C56" s="19"/>
      <c r="D56" s="19" t="s">
        <v>352</v>
      </c>
      <c r="E56" s="19"/>
      <c r="F56" s="19"/>
      <c r="G56" s="19"/>
      <c r="H56" s="19"/>
    </row>
    <row r="57" ht="20" customHeight="1">
      <c r="A57" s="0"/>
      <c r="B57" s="19" t="s">
        <v>12</v>
      </c>
      <c r="C57" s="19"/>
      <c r="D57" s="19" t="s">
        <v>12</v>
      </c>
      <c r="E57" s="19"/>
      <c r="F57" s="19"/>
      <c r="G57" s="19"/>
      <c r="H57" s="19"/>
    </row>
    <row r="58" ht="20" customHeight="1">
      <c r="A58" s="0"/>
      <c r="B58" s="20" t="s">
        <v>14</v>
      </c>
      <c r="C58" s="20"/>
      <c r="D58" s="20" t="s">
        <v>353</v>
      </c>
      <c r="E58" s="20"/>
      <c r="F58" s="20"/>
      <c r="G58" s="20"/>
      <c r="H58" s="20"/>
    </row>
  </sheetData>
  <sheetProtection password="CC93" sheet="1" objects="1" scenarios="1"/>
  <mergeCells>
    <mergeCell ref="A2:J2"/>
    <mergeCell ref="A4:A5"/>
    <mergeCell ref="B4:B5"/>
    <mergeCell ref="C4:C5"/>
    <mergeCell ref="D4:D5"/>
    <mergeCell ref="E4:E5"/>
    <mergeCell ref="F4:F5"/>
    <mergeCell ref="G4:I4"/>
    <mergeCell ref="A36:B36"/>
    <mergeCell ref="C36:D36"/>
    <mergeCell ref="E36:F36"/>
    <mergeCell ref="G36:H36"/>
    <mergeCell ref="C37:D37"/>
    <mergeCell ref="E37:F37"/>
    <mergeCell ref="G37:H37"/>
    <mergeCell ref="A39:B39"/>
    <mergeCell ref="C39:D39"/>
    <mergeCell ref="E39:F39"/>
    <mergeCell ref="G39:H39"/>
    <mergeCell ref="C40:D40"/>
    <mergeCell ref="E40:F40"/>
    <mergeCell ref="G40:H40"/>
    <mergeCell ref="A41:B41"/>
    <mergeCell ref="A43:E43"/>
    <mergeCell ref="A44:E44"/>
    <mergeCell ref="A45:E45"/>
    <mergeCell ref="A47:B47"/>
    <mergeCell ref="C47:E47"/>
    <mergeCell ref="A48:B48"/>
    <mergeCell ref="C48:E48"/>
    <mergeCell ref="A49:B49"/>
    <mergeCell ref="B52:C52"/>
    <mergeCell ref="D52:H52"/>
    <mergeCell ref="B53:C53"/>
    <mergeCell ref="D53:H53"/>
    <mergeCell ref="B54:C54"/>
    <mergeCell ref="D54:H54"/>
    <mergeCell ref="B55:C55"/>
    <mergeCell ref="D55:H55"/>
    <mergeCell ref="B56:C56"/>
    <mergeCell ref="D56:H56"/>
    <mergeCell ref="B57:C57"/>
    <mergeCell ref="D57:H57"/>
    <mergeCell ref="B58:C58"/>
    <mergeCell ref="D58:H58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&amp;K00-00926881._08.485898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0" width="19.10" customWidth="1"/>
  </cols>
  <sheetData>
    <row r="1" ht="25" customHeight="1">
</row>
    <row r="2" ht="25" customHeight="1">
      <c r="A2" s="15" t="s">
        <v>354</v>
      </c>
      <c r="B2" s="15"/>
      <c r="C2" s="16" t="s">
        <v>127</v>
      </c>
      <c r="D2" s="16"/>
      <c r="E2" s="16"/>
      <c r="F2" s="16"/>
      <c r="G2" s="16"/>
      <c r="H2" s="16"/>
    </row>
    <row r="3" ht="25" customHeight="1">
      <c r="A3" s="15" t="s">
        <v>355</v>
      </c>
      <c r="B3" s="15"/>
      <c r="C3" s="16" t="s">
        <v>356</v>
      </c>
      <c r="D3" s="16"/>
      <c r="E3" s="16"/>
      <c r="F3" s="16"/>
      <c r="G3" s="16"/>
      <c r="H3" s="16"/>
    </row>
    <row r="4" ht="25" customHeight="1">
      <c r="A4" s="4" t="s">
        <v>357</v>
      </c>
      <c r="B4" s="4"/>
      <c r="C4" s="4"/>
      <c r="D4" s="4"/>
      <c r="E4" s="4"/>
      <c r="F4" s="4"/>
      <c r="G4" s="4"/>
      <c r="H4" s="4"/>
    </row>
    <row r="5" ht="25" customHeight="1">
</row>
    <row r="6" ht="50" customHeight="1">
      <c r="A6" s="8" t="s">
        <v>254</v>
      </c>
      <c r="B6" s="8" t="s">
        <v>358</v>
      </c>
      <c r="C6" s="8" t="s">
        <v>359</v>
      </c>
      <c r="D6" s="8" t="s">
        <v>360</v>
      </c>
      <c r="E6" s="8"/>
      <c r="F6" s="8"/>
      <c r="G6" s="8"/>
      <c r="H6" s="8" t="s">
        <v>361</v>
      </c>
    </row>
    <row r="7" ht="50" customHeight="1">
      <c r="A7" s="8"/>
      <c r="B7" s="8"/>
      <c r="C7" s="8"/>
      <c r="D7" s="8" t="s">
        <v>362</v>
      </c>
      <c r="E7" s="8" t="s">
        <v>363</v>
      </c>
      <c r="F7" s="8"/>
      <c r="G7" s="8"/>
      <c r="H7" s="8"/>
    </row>
    <row r="8" ht="50" customHeight="1">
      <c r="A8" s="8"/>
      <c r="B8" s="8"/>
      <c r="C8" s="8"/>
      <c r="D8" s="8"/>
      <c r="E8" s="8" t="s">
        <v>364</v>
      </c>
      <c r="F8" s="8" t="s">
        <v>365</v>
      </c>
      <c r="G8" s="8" t="s">
        <v>366</v>
      </c>
      <c r="H8" s="8"/>
    </row>
    <row r="9" ht="25" customHeight="1">
      <c r="A9" s="8" t="s">
        <v>260</v>
      </c>
      <c r="B9" s="8" t="s">
        <v>367</v>
      </c>
      <c r="C9" s="8" t="s">
        <v>368</v>
      </c>
      <c r="D9" s="8" t="s">
        <v>369</v>
      </c>
      <c r="E9" s="8" t="s">
        <v>370</v>
      </c>
      <c r="F9" s="8" t="s">
        <v>371</v>
      </c>
      <c r="G9" s="8" t="s">
        <v>372</v>
      </c>
      <c r="H9" s="8" t="s">
        <v>373</v>
      </c>
    </row>
    <row r="10">
      <c r="A10" s="8" t="s">
        <v>260</v>
      </c>
      <c r="B10" s="9" t="s">
        <v>374</v>
      </c>
      <c r="C10" s="12">
        <v>149.4</v>
      </c>
      <c r="D10" s="12">
        <v>26134.32201</v>
      </c>
      <c r="E10" s="12">
        <v>13000</v>
      </c>
      <c r="F10" s="12">
        <v>0</v>
      </c>
      <c r="G10" s="12">
        <v>13134.32201</v>
      </c>
      <c r="H10" s="12">
        <v>74965780</v>
      </c>
    </row>
    <row r="11">
      <c r="A11" s="8" t="s">
        <v>367</v>
      </c>
      <c r="B11" s="9" t="s">
        <v>375</v>
      </c>
      <c r="C11" s="12">
        <v>37</v>
      </c>
      <c r="D11" s="12">
        <v>49268.01802</v>
      </c>
      <c r="E11" s="12">
        <v>18000</v>
      </c>
      <c r="F11" s="12">
        <v>2000</v>
      </c>
      <c r="G11" s="12">
        <v>29268.01802</v>
      </c>
      <c r="H11" s="12">
        <v>35000000</v>
      </c>
    </row>
    <row r="12">
      <c r="A12" s="8" t="s">
        <v>368</v>
      </c>
      <c r="B12" s="9" t="s">
        <v>376</v>
      </c>
      <c r="C12" s="12">
        <v>13</v>
      </c>
      <c r="D12" s="12">
        <v>80128.20513</v>
      </c>
      <c r="E12" s="12">
        <v>45500</v>
      </c>
      <c r="F12" s="12">
        <v>0</v>
      </c>
      <c r="G12" s="12">
        <v>34628.20513</v>
      </c>
      <c r="H12" s="12">
        <v>20000000</v>
      </c>
    </row>
    <row r="13">
      <c r="A13" s="8" t="s">
        <v>369</v>
      </c>
      <c r="B13" s="9" t="s">
        <v>377</v>
      </c>
      <c r="C13" s="12">
        <v>7</v>
      </c>
      <c r="D13" s="12">
        <v>6455.35714</v>
      </c>
      <c r="E13" s="12">
        <v>0</v>
      </c>
      <c r="F13" s="12">
        <v>0</v>
      </c>
      <c r="G13" s="12">
        <v>6455.35714</v>
      </c>
      <c r="H13" s="12">
        <v>723000</v>
      </c>
    </row>
    <row r="14">
      <c r="A14" s="8" t="s">
        <v>369</v>
      </c>
      <c r="B14" s="9" t="s">
        <v>377</v>
      </c>
      <c r="C14" s="12">
        <v>7</v>
      </c>
      <c r="D14" s="12">
        <v>401.78571</v>
      </c>
      <c r="E14" s="12">
        <v>0</v>
      </c>
      <c r="F14" s="12">
        <v>0</v>
      </c>
      <c r="G14" s="12">
        <v>401.78571</v>
      </c>
      <c r="H14" s="12">
        <v>45000</v>
      </c>
    </row>
    <row r="15">
      <c r="A15" s="8" t="s">
        <v>370</v>
      </c>
      <c r="B15" s="9" t="s">
        <v>378</v>
      </c>
      <c r="C15" s="12">
        <v>.5</v>
      </c>
      <c r="D15" s="12">
        <v>750</v>
      </c>
      <c r="E15" s="12">
        <v>0</v>
      </c>
      <c r="F15" s="12">
        <v>0</v>
      </c>
      <c r="G15" s="12">
        <v>750</v>
      </c>
      <c r="H15" s="12">
        <v>6000</v>
      </c>
    </row>
    <row r="16">
      <c r="A16" s="8" t="s">
        <v>370</v>
      </c>
      <c r="B16" s="9" t="s">
        <v>378</v>
      </c>
      <c r="C16" s="12">
        <v>.5</v>
      </c>
      <c r="D16" s="12">
        <v>11250</v>
      </c>
      <c r="E16" s="12">
        <v>0</v>
      </c>
      <c r="F16" s="12">
        <v>0</v>
      </c>
      <c r="G16" s="12">
        <v>11250</v>
      </c>
      <c r="H16" s="12">
        <v>90000</v>
      </c>
    </row>
    <row r="17" ht="25" customHeight="1">
      <c r="A17" s="17" t="s">
        <v>379</v>
      </c>
      <c r="B17" s="17"/>
      <c r="C17" s="14" t="s">
        <v>380</v>
      </c>
      <c r="D17" s="14">
        <f>SUBTOTAL(9,D10:D16)</f>
      </c>
      <c r="E17" s="14" t="s">
        <v>380</v>
      </c>
      <c r="F17" s="14" t="s">
        <v>380</v>
      </c>
      <c r="G17" s="14" t="s">
        <v>380</v>
      </c>
      <c r="H17" s="14">
        <f>SUBTOTAL(9,H10:H16)</f>
      </c>
    </row>
    <row r="18" ht="25" customHeight="1">
</row>
    <row r="19" ht="25" customHeight="1">
      <c r="A19" s="15" t="s">
        <v>354</v>
      </c>
      <c r="B19" s="15"/>
      <c r="C19" s="16" t="s">
        <v>127</v>
      </c>
      <c r="D19" s="16"/>
      <c r="E19" s="16"/>
      <c r="F19" s="16"/>
      <c r="G19" s="16"/>
      <c r="H19" s="16"/>
    </row>
    <row r="20" ht="25" customHeight="1">
      <c r="A20" s="15" t="s">
        <v>355</v>
      </c>
      <c r="B20" s="15"/>
      <c r="C20" s="16" t="s">
        <v>381</v>
      </c>
      <c r="D20" s="16"/>
      <c r="E20" s="16"/>
      <c r="F20" s="16"/>
      <c r="G20" s="16"/>
      <c r="H20" s="16"/>
    </row>
    <row r="21" ht="25" customHeight="1">
      <c r="A21" s="4" t="s">
        <v>357</v>
      </c>
      <c r="B21" s="4"/>
      <c r="C21" s="4"/>
      <c r="D21" s="4"/>
      <c r="E21" s="4"/>
      <c r="F21" s="4"/>
      <c r="G21" s="4"/>
      <c r="H21" s="4"/>
    </row>
    <row r="22" ht="25" customHeight="1">
</row>
    <row r="23" ht="50" customHeight="1">
      <c r="A23" s="8" t="s">
        <v>254</v>
      </c>
      <c r="B23" s="8" t="s">
        <v>358</v>
      </c>
      <c r="C23" s="8" t="s">
        <v>359</v>
      </c>
      <c r="D23" s="8" t="s">
        <v>360</v>
      </c>
      <c r="E23" s="8"/>
      <c r="F23" s="8"/>
      <c r="G23" s="8"/>
      <c r="H23" s="8" t="s">
        <v>361</v>
      </c>
    </row>
    <row r="24" ht="50" customHeight="1">
      <c r="A24" s="8"/>
      <c r="B24" s="8"/>
      <c r="C24" s="8"/>
      <c r="D24" s="8" t="s">
        <v>362</v>
      </c>
      <c r="E24" s="8" t="s">
        <v>363</v>
      </c>
      <c r="F24" s="8"/>
      <c r="G24" s="8"/>
      <c r="H24" s="8"/>
    </row>
    <row r="25" ht="50" customHeight="1">
      <c r="A25" s="8"/>
      <c r="B25" s="8"/>
      <c r="C25" s="8"/>
      <c r="D25" s="8"/>
      <c r="E25" s="8" t="s">
        <v>364</v>
      </c>
      <c r="F25" s="8" t="s">
        <v>365</v>
      </c>
      <c r="G25" s="8" t="s">
        <v>366</v>
      </c>
      <c r="H25" s="8"/>
    </row>
    <row r="26" ht="25" customHeight="1">
      <c r="A26" s="8" t="s">
        <v>260</v>
      </c>
      <c r="B26" s="8" t="s">
        <v>367</v>
      </c>
      <c r="C26" s="8" t="s">
        <v>368</v>
      </c>
      <c r="D26" s="8" t="s">
        <v>369</v>
      </c>
      <c r="E26" s="8" t="s">
        <v>370</v>
      </c>
      <c r="F26" s="8" t="s">
        <v>371</v>
      </c>
      <c r="G26" s="8" t="s">
        <v>372</v>
      </c>
      <c r="H26" s="8" t="s">
        <v>373</v>
      </c>
    </row>
    <row r="27">
      <c r="A27" s="8" t="s">
        <v>260</v>
      </c>
      <c r="B27" s="9" t="s">
        <v>374</v>
      </c>
      <c r="C27" s="12">
        <v>149.4</v>
      </c>
      <c r="D27" s="12">
        <v>957.82192</v>
      </c>
      <c r="E27" s="12">
        <v>0</v>
      </c>
      <c r="F27" s="12">
        <v>0</v>
      </c>
      <c r="G27" s="12">
        <v>957.82192</v>
      </c>
      <c r="H27" s="12">
        <v>2747493.02</v>
      </c>
    </row>
    <row r="28">
      <c r="A28" s="8" t="s">
        <v>367</v>
      </c>
      <c r="B28" s="9" t="s">
        <v>375</v>
      </c>
      <c r="C28" s="12">
        <v>37</v>
      </c>
      <c r="D28" s="12">
        <v>1315.73758</v>
      </c>
      <c r="E28" s="12">
        <v>0</v>
      </c>
      <c r="F28" s="12">
        <v>0</v>
      </c>
      <c r="G28" s="12">
        <v>1315.73758</v>
      </c>
      <c r="H28" s="12">
        <v>934699.98</v>
      </c>
    </row>
    <row r="29">
      <c r="A29" s="8" t="s">
        <v>368</v>
      </c>
      <c r="B29" s="9" t="s">
        <v>376</v>
      </c>
      <c r="C29" s="12">
        <v>13</v>
      </c>
      <c r="D29" s="12">
        <v>4077.7524</v>
      </c>
      <c r="E29" s="12">
        <v>0</v>
      </c>
      <c r="F29" s="12">
        <v>0</v>
      </c>
      <c r="G29" s="12">
        <v>4077.7524</v>
      </c>
      <c r="H29" s="12">
        <v>1017807</v>
      </c>
    </row>
    <row r="30" ht="25" customHeight="1">
      <c r="A30" s="17" t="s">
        <v>379</v>
      </c>
      <c r="B30" s="17"/>
      <c r="C30" s="14" t="s">
        <v>380</v>
      </c>
      <c r="D30" s="14">
        <f>SUBTOTAL(9,D27:D29)</f>
      </c>
      <c r="E30" s="14" t="s">
        <v>380</v>
      </c>
      <c r="F30" s="14" t="s">
        <v>380</v>
      </c>
      <c r="G30" s="14" t="s">
        <v>380</v>
      </c>
      <c r="H30" s="14">
        <f>SUBTOTAL(9,H27:H29)</f>
      </c>
    </row>
  </sheetData>
  <sheetProtection password="CC93" sheet="1" objects="1" scenarios="1"/>
  <mergeCells>
    <mergeCell ref="A2:B2"/>
    <mergeCell ref="C2:H2"/>
    <mergeCell ref="A3:B3"/>
    <mergeCell ref="C3:H3"/>
    <mergeCell ref="A4:H4"/>
    <mergeCell ref="A6:A8"/>
    <mergeCell ref="B6:B8"/>
    <mergeCell ref="C6:C8"/>
    <mergeCell ref="D6:G6"/>
    <mergeCell ref="H6:H8"/>
    <mergeCell ref="D7:D8"/>
    <mergeCell ref="E7:G7"/>
    <mergeCell ref="A17:B17"/>
    <mergeCell ref="A19:B19"/>
    <mergeCell ref="C19:H19"/>
    <mergeCell ref="A20:B20"/>
    <mergeCell ref="C20:H20"/>
    <mergeCell ref="A21:H21"/>
    <mergeCell ref="A23:A25"/>
    <mergeCell ref="B23:B25"/>
    <mergeCell ref="C23:C25"/>
    <mergeCell ref="D23:G23"/>
    <mergeCell ref="H23:H25"/>
    <mergeCell ref="D24:D25"/>
    <mergeCell ref="E24:G24"/>
    <mergeCell ref="A30:B30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&amp;R&amp;R&amp;"Verdana,полужирный" &amp;12 &amp;K00-00926881._08.485898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25" customHeight="1">
</row>
    <row r="2" ht="20" customHeight="1">
      <c r="A2" s="15" t="s">
        <v>354</v>
      </c>
      <c r="B2" s="15"/>
      <c r="C2" s="16" t="s">
        <v>130</v>
      </c>
      <c r="D2" s="16"/>
      <c r="E2" s="16"/>
      <c r="F2" s="16"/>
      <c r="G2" s="16"/>
    </row>
    <row r="3" ht="20" customHeight="1">
      <c r="A3" s="15" t="s">
        <v>355</v>
      </c>
      <c r="B3" s="15"/>
      <c r="C3" s="16" t="s">
        <v>356</v>
      </c>
      <c r="D3" s="16"/>
      <c r="E3" s="16"/>
      <c r="F3" s="16"/>
      <c r="G3" s="16"/>
    </row>
    <row r="4" ht="15" customHeight="1">
</row>
    <row r="5" ht="25" customHeight="1">
      <c r="A5" s="4" t="s">
        <v>382</v>
      </c>
      <c r="B5" s="4"/>
      <c r="C5" s="4"/>
      <c r="D5" s="4"/>
      <c r="E5" s="4"/>
      <c r="F5" s="4"/>
      <c r="G5" s="4"/>
    </row>
    <row r="6" ht="15" customHeight="1">
</row>
    <row r="7" ht="50" customHeight="1">
      <c r="A7" s="8" t="s">
        <v>254</v>
      </c>
      <c r="B7" s="8" t="s">
        <v>383</v>
      </c>
      <c r="C7" s="8"/>
      <c r="D7" s="8" t="s">
        <v>384</v>
      </c>
      <c r="E7" s="8" t="s">
        <v>385</v>
      </c>
      <c r="F7" s="8" t="s">
        <v>386</v>
      </c>
      <c r="G7" s="8" t="s">
        <v>387</v>
      </c>
    </row>
    <row r="8" ht="15" customHeight="1">
      <c r="A8" s="8">
        <v>1</v>
      </c>
      <c r="B8" s="8">
        <v>2</v>
      </c>
      <c r="C8" s="8"/>
      <c r="D8" s="8">
        <v>3</v>
      </c>
      <c r="E8" s="8">
        <v>4</v>
      </c>
      <c r="F8" s="8">
        <v>5</v>
      </c>
      <c r="G8" s="8">
        <v>6</v>
      </c>
    </row>
    <row r="9" ht="40" customHeight="1">
      <c r="A9" s="8" t="s">
        <v>367</v>
      </c>
      <c r="B9" s="9" t="s">
        <v>388</v>
      </c>
      <c r="C9" s="9"/>
      <c r="D9" s="12">
        <v>420</v>
      </c>
      <c r="E9" s="12">
        <v>1</v>
      </c>
      <c r="F9" s="12">
        <v>5</v>
      </c>
      <c r="G9" s="12">
        <v>2100</v>
      </c>
    </row>
    <row r="10" ht="40" customHeight="1">
      <c r="A10" s="8" t="s">
        <v>372</v>
      </c>
      <c r="B10" s="9" t="s">
        <v>389</v>
      </c>
      <c r="C10" s="9"/>
      <c r="D10" s="12">
        <v>5775</v>
      </c>
      <c r="E10" s="12">
        <v>1</v>
      </c>
      <c r="F10" s="12">
        <v>4</v>
      </c>
      <c r="G10" s="12">
        <v>23100</v>
      </c>
    </row>
    <row r="11" ht="25" customHeight="1">
      <c r="A11" s="17" t="s">
        <v>379</v>
      </c>
      <c r="B11" s="17"/>
      <c r="C11" s="17"/>
      <c r="D11" s="17"/>
      <c r="E11" s="17"/>
      <c r="F11" s="17"/>
      <c r="G11" s="14">
        <v>25200</v>
      </c>
    </row>
    <row r="12" ht="25" customHeight="1">
</row>
    <row r="13" ht="20" customHeight="1">
      <c r="A13" s="15" t="s">
        <v>354</v>
      </c>
      <c r="B13" s="15"/>
      <c r="C13" s="16" t="s">
        <v>130</v>
      </c>
      <c r="D13" s="16"/>
      <c r="E13" s="16"/>
      <c r="F13" s="16"/>
      <c r="G13" s="16"/>
    </row>
    <row r="14" ht="20" customHeight="1">
      <c r="A14" s="15" t="s">
        <v>355</v>
      </c>
      <c r="B14" s="15"/>
      <c r="C14" s="16" t="s">
        <v>381</v>
      </c>
      <c r="D14" s="16"/>
      <c r="E14" s="16"/>
      <c r="F14" s="16"/>
      <c r="G14" s="16"/>
    </row>
    <row r="15" ht="15" customHeight="1">
</row>
    <row r="16" ht="25" customHeight="1">
      <c r="A16" s="4" t="s">
        <v>382</v>
      </c>
      <c r="B16" s="4"/>
      <c r="C16" s="4"/>
      <c r="D16" s="4"/>
      <c r="E16" s="4"/>
      <c r="F16" s="4"/>
      <c r="G16" s="4"/>
    </row>
    <row r="17" ht="15" customHeight="1">
</row>
    <row r="18" ht="50" customHeight="1">
      <c r="A18" s="8" t="s">
        <v>254</v>
      </c>
      <c r="B18" s="8" t="s">
        <v>383</v>
      </c>
      <c r="C18" s="8"/>
      <c r="D18" s="8" t="s">
        <v>384</v>
      </c>
      <c r="E18" s="8" t="s">
        <v>385</v>
      </c>
      <c r="F18" s="8" t="s">
        <v>386</v>
      </c>
      <c r="G18" s="8" t="s">
        <v>387</v>
      </c>
    </row>
    <row r="19" ht="15" customHeight="1">
      <c r="A19" s="8">
        <v>1</v>
      </c>
      <c r="B19" s="8">
        <v>2</v>
      </c>
      <c r="C19" s="8"/>
      <c r="D19" s="8">
        <v>3</v>
      </c>
      <c r="E19" s="8">
        <v>4</v>
      </c>
      <c r="F19" s="8">
        <v>5</v>
      </c>
      <c r="G19" s="8">
        <v>6</v>
      </c>
    </row>
    <row r="20" ht="40" customHeight="1">
      <c r="A20" s="8" t="s">
        <v>368</v>
      </c>
      <c r="B20" s="9" t="s">
        <v>390</v>
      </c>
      <c r="C20" s="9"/>
      <c r="D20" s="12">
        <v>370</v>
      </c>
      <c r="E20" s="12">
        <v>10</v>
      </c>
      <c r="F20" s="12">
        <v>7</v>
      </c>
      <c r="G20" s="12">
        <v>25900</v>
      </c>
    </row>
    <row r="21" ht="40" customHeight="1">
      <c r="A21" s="8" t="s">
        <v>369</v>
      </c>
      <c r="B21" s="9" t="s">
        <v>391</v>
      </c>
      <c r="C21" s="9"/>
      <c r="D21" s="12">
        <v>420</v>
      </c>
      <c r="E21" s="12">
        <v>10</v>
      </c>
      <c r="F21" s="12">
        <v>8</v>
      </c>
      <c r="G21" s="12">
        <v>33600</v>
      </c>
    </row>
    <row r="22" ht="40" customHeight="1">
      <c r="A22" s="8" t="s">
        <v>370</v>
      </c>
      <c r="B22" s="9" t="s">
        <v>392</v>
      </c>
      <c r="C22" s="9"/>
      <c r="D22" s="12">
        <v>2437.5</v>
      </c>
      <c r="E22" s="12">
        <v>2</v>
      </c>
      <c r="F22" s="12">
        <v>10</v>
      </c>
      <c r="G22" s="12">
        <v>48750</v>
      </c>
    </row>
    <row r="23" ht="40" customHeight="1">
      <c r="A23" s="8" t="s">
        <v>371</v>
      </c>
      <c r="B23" s="9" t="s">
        <v>393</v>
      </c>
      <c r="C23" s="9"/>
      <c r="D23" s="12">
        <v>8210</v>
      </c>
      <c r="E23" s="12">
        <v>5</v>
      </c>
      <c r="F23" s="12">
        <v>1</v>
      </c>
      <c r="G23" s="12">
        <v>41050</v>
      </c>
    </row>
    <row r="24" ht="25" customHeight="1">
      <c r="A24" s="17" t="s">
        <v>379</v>
      </c>
      <c r="B24" s="17"/>
      <c r="C24" s="17"/>
      <c r="D24" s="17"/>
      <c r="E24" s="17"/>
      <c r="F24" s="17"/>
      <c r="G24" s="14">
        <v>149300</v>
      </c>
    </row>
    <row r="25" ht="25" customHeight="1">
</row>
    <row r="26" ht="20" customHeight="1">
      <c r="A26" s="15" t="s">
        <v>354</v>
      </c>
      <c r="B26" s="15"/>
      <c r="C26" s="16" t="s">
        <v>130</v>
      </c>
      <c r="D26" s="16"/>
      <c r="E26" s="16"/>
      <c r="F26" s="16"/>
      <c r="G26" s="16"/>
    </row>
    <row r="27" ht="20" customHeight="1">
      <c r="A27" s="15" t="s">
        <v>355</v>
      </c>
      <c r="B27" s="15"/>
      <c r="C27" s="16" t="s">
        <v>381</v>
      </c>
      <c r="D27" s="16"/>
      <c r="E27" s="16"/>
      <c r="F27" s="16"/>
      <c r="G27" s="16"/>
    </row>
    <row r="28" ht="15" customHeight="1">
</row>
    <row r="29" ht="25" customHeight="1">
      <c r="A29" s="4" t="s">
        <v>394</v>
      </c>
      <c r="B29" s="4"/>
      <c r="C29" s="4"/>
      <c r="D29" s="4"/>
      <c r="E29" s="4"/>
      <c r="F29" s="4"/>
      <c r="G29" s="4"/>
    </row>
    <row r="30" ht="15" customHeight="1">
</row>
    <row r="31" ht="50" customHeight="1">
      <c r="A31" s="8" t="s">
        <v>254</v>
      </c>
      <c r="B31" s="8" t="s">
        <v>383</v>
      </c>
      <c r="C31" s="8"/>
      <c r="D31" s="8" t="s">
        <v>395</v>
      </c>
      <c r="E31" s="8" t="s">
        <v>396</v>
      </c>
      <c r="F31" s="8" t="s">
        <v>397</v>
      </c>
      <c r="G31" s="8" t="s">
        <v>387</v>
      </c>
    </row>
    <row r="32" ht="15" customHeight="1">
      <c r="A32" s="8">
        <v>1</v>
      </c>
      <c r="B32" s="8">
        <v>2</v>
      </c>
      <c r="C32" s="8"/>
      <c r="D32" s="8">
        <v>3</v>
      </c>
      <c r="E32" s="8">
        <v>4</v>
      </c>
      <c r="F32" s="8">
        <v>5</v>
      </c>
      <c r="G32" s="8">
        <v>6</v>
      </c>
    </row>
    <row r="33" ht="20" customHeight="1">
      <c r="A33" s="8" t="s">
        <v>260</v>
      </c>
      <c r="B33" s="9" t="s">
        <v>398</v>
      </c>
      <c r="C33" s="9"/>
      <c r="D33" s="12">
        <v>1</v>
      </c>
      <c r="E33" s="12">
        <v>9</v>
      </c>
      <c r="F33" s="12">
        <v>50000</v>
      </c>
      <c r="G33" s="12">
        <v>450000</v>
      </c>
    </row>
    <row r="34" ht="25" customHeight="1">
      <c r="A34" s="17" t="s">
        <v>379</v>
      </c>
      <c r="B34" s="17"/>
      <c r="C34" s="17"/>
      <c r="D34" s="17"/>
      <c r="E34" s="17"/>
      <c r="F34" s="17"/>
      <c r="G34" s="14">
        <v>450000</v>
      </c>
    </row>
    <row r="35" ht="25" customHeight="1">
</row>
    <row r="36" ht="20" customHeight="1">
      <c r="A36" s="15" t="s">
        <v>354</v>
      </c>
      <c r="B36" s="15"/>
      <c r="C36" s="16" t="s">
        <v>136</v>
      </c>
      <c r="D36" s="16"/>
      <c r="E36" s="16"/>
      <c r="F36" s="16"/>
      <c r="G36" s="16"/>
    </row>
    <row r="37" ht="20" customHeight="1">
      <c r="A37" s="15" t="s">
        <v>355</v>
      </c>
      <c r="B37" s="15"/>
      <c r="C37" s="16" t="s">
        <v>381</v>
      </c>
      <c r="D37" s="16"/>
      <c r="E37" s="16"/>
      <c r="F37" s="16"/>
      <c r="G37" s="16"/>
    </row>
    <row r="38" ht="15" customHeight="1">
</row>
    <row r="39" ht="50" customHeight="1">
      <c r="A39" s="4" t="s">
        <v>399</v>
      </c>
      <c r="B39" s="4"/>
      <c r="C39" s="4"/>
      <c r="D39" s="4"/>
      <c r="E39" s="4"/>
      <c r="F39" s="4"/>
      <c r="G39" s="4"/>
    </row>
    <row r="40" ht="15" customHeight="1">
</row>
    <row r="41" ht="50" customHeight="1">
      <c r="A41" s="8" t="s">
        <v>254</v>
      </c>
      <c r="B41" s="8" t="s">
        <v>400</v>
      </c>
      <c r="C41" s="8"/>
      <c r="D41" s="8"/>
      <c r="E41" s="8"/>
      <c r="F41" s="8" t="s">
        <v>401</v>
      </c>
      <c r="G41" s="8" t="s">
        <v>402</v>
      </c>
    </row>
    <row r="42" ht="15" customHeight="1">
      <c r="A42" s="8">
        <v>1</v>
      </c>
      <c r="B42" s="8">
        <v>2</v>
      </c>
      <c r="C42" s="8"/>
      <c r="D42" s="8"/>
      <c r="E42" s="8"/>
      <c r="F42" s="8">
        <v>3</v>
      </c>
      <c r="G42" s="8">
        <v>4</v>
      </c>
    </row>
    <row r="43" ht="20" customHeight="1">
      <c r="A43" s="8" t="s">
        <v>260</v>
      </c>
      <c r="B43" s="9" t="s">
        <v>403</v>
      </c>
      <c r="C43" s="9"/>
      <c r="D43" s="9"/>
      <c r="E43" s="9"/>
      <c r="F43" s="12">
        <v>4700000</v>
      </c>
      <c r="G43" s="12">
        <v>1034000</v>
      </c>
    </row>
    <row r="44" ht="40" customHeight="1">
      <c r="A44" s="8" t="s">
        <v>367</v>
      </c>
      <c r="B44" s="9" t="s">
        <v>404</v>
      </c>
      <c r="C44" s="9"/>
      <c r="D44" s="9"/>
      <c r="E44" s="9"/>
      <c r="F44" s="12">
        <v>4700000</v>
      </c>
      <c r="G44" s="12">
        <v>136300</v>
      </c>
    </row>
    <row r="45" ht="60" customHeight="1">
      <c r="A45" s="8" t="s">
        <v>368</v>
      </c>
      <c r="B45" s="9" t="s">
        <v>405</v>
      </c>
      <c r="C45" s="9"/>
      <c r="D45" s="9"/>
      <c r="E45" s="9"/>
      <c r="F45" s="12">
        <v>4700000</v>
      </c>
      <c r="G45" s="12">
        <v>9400</v>
      </c>
    </row>
    <row r="46" ht="20" customHeight="1">
      <c r="A46" s="8" t="s">
        <v>369</v>
      </c>
      <c r="B46" s="9" t="s">
        <v>406</v>
      </c>
      <c r="C46" s="9"/>
      <c r="D46" s="9"/>
      <c r="E46" s="9"/>
      <c r="F46" s="12">
        <v>4700000</v>
      </c>
      <c r="G46" s="12">
        <v>239700</v>
      </c>
    </row>
    <row r="47" ht="25" customHeight="1">
      <c r="A47" s="17" t="s">
        <v>379</v>
      </c>
      <c r="B47" s="17"/>
      <c r="C47" s="17"/>
      <c r="D47" s="17"/>
      <c r="E47" s="17"/>
      <c r="F47" s="17"/>
      <c r="G47" s="14">
        <v>1419400</v>
      </c>
    </row>
    <row r="48" ht="25" customHeight="1">
</row>
    <row r="49" ht="20" customHeight="1">
      <c r="A49" s="15" t="s">
        <v>354</v>
      </c>
      <c r="B49" s="15"/>
      <c r="C49" s="16" t="s">
        <v>136</v>
      </c>
      <c r="D49" s="16"/>
      <c r="E49" s="16"/>
      <c r="F49" s="16"/>
      <c r="G49" s="16"/>
    </row>
    <row r="50" ht="20" customHeight="1">
      <c r="A50" s="15" t="s">
        <v>355</v>
      </c>
      <c r="B50" s="15"/>
      <c r="C50" s="16" t="s">
        <v>356</v>
      </c>
      <c r="D50" s="16"/>
      <c r="E50" s="16"/>
      <c r="F50" s="16"/>
      <c r="G50" s="16"/>
    </row>
    <row r="51" ht="15" customHeight="1">
</row>
    <row r="52" ht="50" customHeight="1">
      <c r="A52" s="4" t="s">
        <v>399</v>
      </c>
      <c r="B52" s="4"/>
      <c r="C52" s="4"/>
      <c r="D52" s="4"/>
      <c r="E52" s="4"/>
      <c r="F52" s="4"/>
      <c r="G52" s="4"/>
    </row>
    <row r="53" ht="15" customHeight="1">
</row>
    <row r="54" ht="50" customHeight="1">
      <c r="A54" s="8" t="s">
        <v>254</v>
      </c>
      <c r="B54" s="8" t="s">
        <v>400</v>
      </c>
      <c r="C54" s="8"/>
      <c r="D54" s="8"/>
      <c r="E54" s="8"/>
      <c r="F54" s="8" t="s">
        <v>401</v>
      </c>
      <c r="G54" s="8" t="s">
        <v>402</v>
      </c>
    </row>
    <row r="55" ht="15" customHeight="1">
      <c r="A55" s="8">
        <v>1</v>
      </c>
      <c r="B55" s="8">
        <v>2</v>
      </c>
      <c r="C55" s="8"/>
      <c r="D55" s="8"/>
      <c r="E55" s="8"/>
      <c r="F55" s="8">
        <v>3</v>
      </c>
      <c r="G55" s="8">
        <v>4</v>
      </c>
    </row>
    <row r="56" ht="20" customHeight="1">
      <c r="A56" s="8" t="s">
        <v>260</v>
      </c>
      <c r="B56" s="9" t="s">
        <v>403</v>
      </c>
      <c r="C56" s="9"/>
      <c r="D56" s="9"/>
      <c r="E56" s="9"/>
      <c r="F56" s="12">
        <v>129965780</v>
      </c>
      <c r="G56" s="12">
        <v>28592471.6</v>
      </c>
    </row>
    <row r="57" ht="40" customHeight="1">
      <c r="A57" s="8" t="s">
        <v>367</v>
      </c>
      <c r="B57" s="9" t="s">
        <v>404</v>
      </c>
      <c r="C57" s="9"/>
      <c r="D57" s="9"/>
      <c r="E57" s="9"/>
      <c r="F57" s="12">
        <v>129965780</v>
      </c>
      <c r="G57" s="12">
        <v>3769007.62</v>
      </c>
    </row>
    <row r="58" ht="60" customHeight="1">
      <c r="A58" s="8" t="s">
        <v>368</v>
      </c>
      <c r="B58" s="9" t="s">
        <v>405</v>
      </c>
      <c r="C58" s="9"/>
      <c r="D58" s="9"/>
      <c r="E58" s="9"/>
      <c r="F58" s="12">
        <v>126058000</v>
      </c>
      <c r="G58" s="12">
        <v>252116</v>
      </c>
    </row>
    <row r="59" ht="20" customHeight="1">
      <c r="A59" s="8" t="s">
        <v>369</v>
      </c>
      <c r="B59" s="9" t="s">
        <v>406</v>
      </c>
      <c r="C59" s="9"/>
      <c r="D59" s="9"/>
      <c r="E59" s="9"/>
      <c r="F59" s="12">
        <v>129965780</v>
      </c>
      <c r="G59" s="12">
        <v>6628254.78</v>
      </c>
    </row>
    <row r="60" ht="60" customHeight="1">
      <c r="A60" s="8" t="s">
        <v>370</v>
      </c>
      <c r="B60" s="9" t="s">
        <v>407</v>
      </c>
      <c r="C60" s="9"/>
      <c r="D60" s="9"/>
      <c r="E60" s="9"/>
      <c r="F60" s="12">
        <v>710066.225165563</v>
      </c>
      <c r="G60" s="12">
        <v>156214.57</v>
      </c>
    </row>
    <row r="61" ht="80" customHeight="1">
      <c r="A61" s="8" t="s">
        <v>371</v>
      </c>
      <c r="B61" s="9" t="s">
        <v>408</v>
      </c>
      <c r="C61" s="9"/>
      <c r="D61" s="9"/>
      <c r="E61" s="9"/>
      <c r="F61" s="12">
        <v>710066.225165563</v>
      </c>
      <c r="G61" s="12">
        <v>20591.92</v>
      </c>
    </row>
    <row r="62" ht="60" customHeight="1">
      <c r="A62" s="8" t="s">
        <v>372</v>
      </c>
      <c r="B62" s="9" t="s">
        <v>409</v>
      </c>
      <c r="C62" s="9"/>
      <c r="D62" s="9"/>
      <c r="E62" s="9"/>
      <c r="F62" s="12">
        <v>710066.225165563</v>
      </c>
      <c r="G62" s="12">
        <v>36213.38</v>
      </c>
    </row>
    <row r="63" ht="80" customHeight="1">
      <c r="A63" s="8" t="s">
        <v>373</v>
      </c>
      <c r="B63" s="9" t="s">
        <v>410</v>
      </c>
      <c r="C63" s="9"/>
      <c r="D63" s="9"/>
      <c r="E63" s="9"/>
      <c r="F63" s="12">
        <v>710066.225165563</v>
      </c>
      <c r="G63" s="12">
        <v>1420.13</v>
      </c>
    </row>
    <row r="64" ht="60" customHeight="1">
      <c r="A64" s="8" t="s">
        <v>411</v>
      </c>
      <c r="B64" s="9" t="s">
        <v>407</v>
      </c>
      <c r="C64" s="9"/>
      <c r="D64" s="9"/>
      <c r="E64" s="9"/>
      <c r="F64" s="12">
        <v>57947.045454545</v>
      </c>
      <c r="G64" s="12">
        <v>12748.35</v>
      </c>
    </row>
    <row r="65" ht="80" customHeight="1">
      <c r="A65" s="8" t="s">
        <v>412</v>
      </c>
      <c r="B65" s="9" t="s">
        <v>408</v>
      </c>
      <c r="C65" s="9"/>
      <c r="D65" s="9"/>
      <c r="E65" s="9"/>
      <c r="F65" s="12">
        <v>57947.01986755</v>
      </c>
      <c r="G65" s="12">
        <v>1680.46</v>
      </c>
    </row>
    <row r="66" ht="60" customHeight="1">
      <c r="A66" s="8" t="s">
        <v>413</v>
      </c>
      <c r="B66" s="9" t="s">
        <v>409</v>
      </c>
      <c r="C66" s="9"/>
      <c r="D66" s="9"/>
      <c r="E66" s="9"/>
      <c r="F66" s="12">
        <v>57947.01986755</v>
      </c>
      <c r="G66" s="12">
        <v>2955.3</v>
      </c>
    </row>
    <row r="67" ht="80" customHeight="1">
      <c r="A67" s="8" t="s">
        <v>414</v>
      </c>
      <c r="B67" s="9" t="s">
        <v>410</v>
      </c>
      <c r="C67" s="9"/>
      <c r="D67" s="9"/>
      <c r="E67" s="9"/>
      <c r="F67" s="12">
        <v>57947.01986755</v>
      </c>
      <c r="G67" s="12">
        <v>115.89</v>
      </c>
    </row>
    <row r="68" ht="40" customHeight="1">
      <c r="A68" s="8" t="s">
        <v>415</v>
      </c>
      <c r="B68" s="9" t="s">
        <v>416</v>
      </c>
      <c r="C68" s="9"/>
      <c r="D68" s="9"/>
      <c r="E68" s="9"/>
      <c r="F68" s="12">
        <v>96000</v>
      </c>
      <c r="G68" s="12">
        <v>21120</v>
      </c>
    </row>
    <row r="69" ht="40" customHeight="1">
      <c r="A69" s="8" t="s">
        <v>417</v>
      </c>
      <c r="B69" s="9" t="s">
        <v>418</v>
      </c>
      <c r="C69" s="9"/>
      <c r="D69" s="9"/>
      <c r="E69" s="9"/>
      <c r="F69" s="12">
        <v>96000</v>
      </c>
      <c r="G69" s="12">
        <v>2784</v>
      </c>
    </row>
    <row r="70" ht="40" customHeight="1">
      <c r="A70" s="8" t="s">
        <v>419</v>
      </c>
      <c r="B70" s="9" t="s">
        <v>420</v>
      </c>
      <c r="C70" s="9"/>
      <c r="D70" s="9"/>
      <c r="E70" s="9"/>
      <c r="F70" s="12">
        <v>96000</v>
      </c>
      <c r="G70" s="12">
        <v>4896</v>
      </c>
    </row>
    <row r="71" ht="60" customHeight="1">
      <c r="A71" s="8" t="s">
        <v>421</v>
      </c>
      <c r="B71" s="9" t="s">
        <v>422</v>
      </c>
      <c r="C71" s="9"/>
      <c r="D71" s="9"/>
      <c r="E71" s="9"/>
      <c r="F71" s="12">
        <v>95000</v>
      </c>
      <c r="G71" s="12">
        <v>190</v>
      </c>
    </row>
    <row r="72" ht="25" customHeight="1">
      <c r="A72" s="17" t="s">
        <v>379</v>
      </c>
      <c r="B72" s="17"/>
      <c r="C72" s="17"/>
      <c r="D72" s="17"/>
      <c r="E72" s="17"/>
      <c r="F72" s="17"/>
      <c r="G72" s="14">
        <v>39502780</v>
      </c>
    </row>
    <row r="73" ht="25" customHeight="1">
</row>
    <row r="74" ht="20" customHeight="1">
      <c r="A74" s="15" t="s">
        <v>354</v>
      </c>
      <c r="B74" s="15"/>
      <c r="C74" s="16" t="s">
        <v>145</v>
      </c>
      <c r="D74" s="16"/>
      <c r="E74" s="16"/>
      <c r="F74" s="16"/>
      <c r="G74" s="16"/>
    </row>
    <row r="75" ht="20" customHeight="1">
      <c r="A75" s="15" t="s">
        <v>355</v>
      </c>
      <c r="B75" s="15"/>
      <c r="C75" s="16" t="s">
        <v>423</v>
      </c>
      <c r="D75" s="16"/>
      <c r="E75" s="16"/>
      <c r="F75" s="16"/>
      <c r="G75" s="16"/>
    </row>
    <row r="76" ht="15" customHeight="1">
</row>
    <row r="77" ht="50" customHeight="1">
      <c r="A77" s="4" t="s">
        <v>424</v>
      </c>
      <c r="B77" s="4"/>
      <c r="C77" s="4"/>
      <c r="D77" s="4"/>
      <c r="E77" s="4"/>
      <c r="F77" s="4"/>
      <c r="G77" s="4"/>
    </row>
    <row r="78" ht="15" customHeight="1">
</row>
    <row r="79" ht="50" customHeight="1">
      <c r="A79" s="8" t="s">
        <v>254</v>
      </c>
      <c r="B79" s="8" t="s">
        <v>39</v>
      </c>
      <c r="C79" s="8"/>
      <c r="D79" s="8"/>
      <c r="E79" s="8" t="s">
        <v>425</v>
      </c>
      <c r="F79" s="8" t="s">
        <v>426</v>
      </c>
      <c r="G79" s="8" t="s">
        <v>427</v>
      </c>
    </row>
    <row r="80" ht="15" customHeight="1">
      <c r="A80" s="8">
        <v>1</v>
      </c>
      <c r="B80" s="8">
        <v>2</v>
      </c>
      <c r="C80" s="8"/>
      <c r="D80" s="8"/>
      <c r="E80" s="8">
        <v>3</v>
      </c>
      <c r="F80" s="8">
        <v>4</v>
      </c>
      <c r="G80" s="8">
        <v>5</v>
      </c>
    </row>
    <row r="81" ht="80" customHeight="1">
      <c r="A81" s="8" t="s">
        <v>260</v>
      </c>
      <c r="B81" s="9" t="s">
        <v>428</v>
      </c>
      <c r="C81" s="9"/>
      <c r="D81" s="9"/>
      <c r="E81" s="12">
        <v>73367.5</v>
      </c>
      <c r="F81" s="12">
        <v>12</v>
      </c>
      <c r="G81" s="12">
        <v>880410</v>
      </c>
    </row>
    <row r="82" ht="120" customHeight="1">
      <c r="A82" s="8" t="s">
        <v>367</v>
      </c>
      <c r="B82" s="9" t="s">
        <v>429</v>
      </c>
      <c r="C82" s="9"/>
      <c r="D82" s="9"/>
      <c r="E82" s="12">
        <v>700</v>
      </c>
      <c r="F82" s="12">
        <v>45</v>
      </c>
      <c r="G82" s="12">
        <v>31500</v>
      </c>
    </row>
    <row r="83" ht="80" customHeight="1">
      <c r="A83" s="8" t="s">
        <v>368</v>
      </c>
      <c r="B83" s="9" t="s">
        <v>430</v>
      </c>
      <c r="C83" s="9"/>
      <c r="D83" s="9"/>
      <c r="E83" s="12">
        <v>33280</v>
      </c>
      <c r="F83" s="12">
        <v>1</v>
      </c>
      <c r="G83" s="12">
        <v>33280</v>
      </c>
    </row>
    <row r="84" ht="40" customHeight="1">
      <c r="A84" s="8" t="s">
        <v>415</v>
      </c>
      <c r="B84" s="9" t="s">
        <v>431</v>
      </c>
      <c r="C84" s="9"/>
      <c r="D84" s="9"/>
      <c r="E84" s="12">
        <v>250</v>
      </c>
      <c r="F84" s="12">
        <v>248</v>
      </c>
      <c r="G84" s="12">
        <v>372000</v>
      </c>
    </row>
    <row r="85" ht="40" customHeight="1">
      <c r="A85" s="8" t="s">
        <v>432</v>
      </c>
      <c r="B85" s="9" t="s">
        <v>433</v>
      </c>
      <c r="C85" s="9"/>
      <c r="D85" s="9"/>
      <c r="E85" s="12">
        <v>1284650</v>
      </c>
      <c r="F85" s="12">
        <v>1</v>
      </c>
      <c r="G85" s="12">
        <v>1284650</v>
      </c>
    </row>
    <row r="86" ht="60" customHeight="1">
      <c r="A86" s="8" t="s">
        <v>434</v>
      </c>
      <c r="B86" s="9" t="s">
        <v>435</v>
      </c>
      <c r="C86" s="9"/>
      <c r="D86" s="9"/>
      <c r="E86" s="12">
        <v>100</v>
      </c>
      <c r="F86" s="12">
        <v>248</v>
      </c>
      <c r="G86" s="12">
        <v>49600</v>
      </c>
    </row>
    <row r="87" ht="25" customHeight="1">
      <c r="A87" s="17" t="s">
        <v>379</v>
      </c>
      <c r="B87" s="17"/>
      <c r="C87" s="17"/>
      <c r="D87" s="17"/>
      <c r="E87" s="17"/>
      <c r="F87" s="17"/>
      <c r="G87" s="14">
        <v>2651440</v>
      </c>
    </row>
    <row r="88" ht="25" customHeight="1">
</row>
    <row r="89" ht="20" customHeight="1">
      <c r="A89" s="15" t="s">
        <v>354</v>
      </c>
      <c r="B89" s="15"/>
      <c r="C89" s="16" t="s">
        <v>148</v>
      </c>
      <c r="D89" s="16"/>
      <c r="E89" s="16"/>
      <c r="F89" s="16"/>
      <c r="G89" s="16"/>
    </row>
    <row r="90" ht="20" customHeight="1">
      <c r="A90" s="15" t="s">
        <v>355</v>
      </c>
      <c r="B90" s="15"/>
      <c r="C90" s="16" t="s">
        <v>423</v>
      </c>
      <c r="D90" s="16"/>
      <c r="E90" s="16"/>
      <c r="F90" s="16"/>
      <c r="G90" s="16"/>
    </row>
    <row r="91" ht="15" customHeight="1">
</row>
    <row r="92" ht="50" customHeight="1">
      <c r="A92" s="4" t="s">
        <v>436</v>
      </c>
      <c r="B92" s="4"/>
      <c r="C92" s="4"/>
      <c r="D92" s="4"/>
      <c r="E92" s="4"/>
      <c r="F92" s="4"/>
      <c r="G92" s="4"/>
    </row>
    <row r="93" ht="15" customHeight="1">
</row>
    <row r="94" ht="50" customHeight="1">
      <c r="A94" s="8" t="s">
        <v>254</v>
      </c>
      <c r="B94" s="8" t="s">
        <v>39</v>
      </c>
      <c r="C94" s="8"/>
      <c r="D94" s="8"/>
      <c r="E94" s="8" t="s">
        <v>425</v>
      </c>
      <c r="F94" s="8" t="s">
        <v>426</v>
      </c>
      <c r="G94" s="8" t="s">
        <v>427</v>
      </c>
    </row>
    <row r="95" ht="15" customHeight="1">
      <c r="A95" s="8">
        <v>1</v>
      </c>
      <c r="B95" s="8">
        <v>2</v>
      </c>
      <c r="C95" s="8"/>
      <c r="D95" s="8"/>
      <c r="E95" s="8">
        <v>3</v>
      </c>
      <c r="F95" s="8">
        <v>4</v>
      </c>
      <c r="G95" s="8">
        <v>5</v>
      </c>
    </row>
    <row r="96" ht="20" customHeight="1">
      <c r="A96" s="8" t="s">
        <v>370</v>
      </c>
      <c r="B96" s="9" t="s">
        <v>437</v>
      </c>
      <c r="C96" s="9"/>
      <c r="D96" s="9"/>
      <c r="E96" s="12">
        <v>1312272</v>
      </c>
      <c r="F96" s="12">
        <v>1</v>
      </c>
      <c r="G96" s="12">
        <v>1312272</v>
      </c>
    </row>
    <row r="97" ht="20" customHeight="1">
      <c r="A97" s="8" t="s">
        <v>371</v>
      </c>
      <c r="B97" s="9" t="s">
        <v>438</v>
      </c>
      <c r="C97" s="9"/>
      <c r="D97" s="9"/>
      <c r="E97" s="12">
        <v>409890</v>
      </c>
      <c r="F97" s="12">
        <v>1</v>
      </c>
      <c r="G97" s="12">
        <v>409890</v>
      </c>
    </row>
    <row r="98" ht="120" customHeight="1">
      <c r="A98" s="8" t="s">
        <v>372</v>
      </c>
      <c r="B98" s="9" t="s">
        <v>439</v>
      </c>
      <c r="C98" s="9"/>
      <c r="D98" s="9"/>
      <c r="E98" s="12">
        <v>81978</v>
      </c>
      <c r="F98" s="12">
        <v>1</v>
      </c>
      <c r="G98" s="12">
        <v>81978</v>
      </c>
    </row>
    <row r="99" ht="25" customHeight="1">
      <c r="A99" s="17" t="s">
        <v>379</v>
      </c>
      <c r="B99" s="17"/>
      <c r="C99" s="17"/>
      <c r="D99" s="17"/>
      <c r="E99" s="17"/>
      <c r="F99" s="17"/>
      <c r="G99" s="14">
        <v>1804140</v>
      </c>
    </row>
    <row r="100" ht="25" customHeight="1">
</row>
    <row r="101" ht="20" customHeight="1">
      <c r="A101" s="15" t="s">
        <v>354</v>
      </c>
      <c r="B101" s="15"/>
      <c r="C101" s="16" t="s">
        <v>151</v>
      </c>
      <c r="D101" s="16"/>
      <c r="E101" s="16"/>
      <c r="F101" s="16"/>
      <c r="G101" s="16"/>
    </row>
    <row r="102" ht="20" customHeight="1">
      <c r="A102" s="15" t="s">
        <v>355</v>
      </c>
      <c r="B102" s="15"/>
      <c r="C102" s="16" t="s">
        <v>356</v>
      </c>
      <c r="D102" s="16"/>
      <c r="E102" s="16"/>
      <c r="F102" s="16"/>
      <c r="G102" s="16"/>
    </row>
    <row r="103" ht="15" customHeight="1">
</row>
    <row r="104" ht="50" customHeight="1">
      <c r="A104" s="4" t="s">
        <v>440</v>
      </c>
      <c r="B104" s="4"/>
      <c r="C104" s="4"/>
      <c r="D104" s="4"/>
      <c r="E104" s="4"/>
      <c r="F104" s="4"/>
      <c r="G104" s="4"/>
    </row>
    <row r="105" ht="15" customHeight="1">
</row>
    <row r="106" ht="50" customHeight="1">
      <c r="A106" s="8" t="s">
        <v>254</v>
      </c>
      <c r="B106" s="8" t="s">
        <v>39</v>
      </c>
      <c r="C106" s="8"/>
      <c r="D106" s="8"/>
      <c r="E106" s="8" t="s">
        <v>425</v>
      </c>
      <c r="F106" s="8" t="s">
        <v>426</v>
      </c>
      <c r="G106" s="8" t="s">
        <v>427</v>
      </c>
    </row>
    <row r="107" ht="15" customHeight="1">
      <c r="A107" s="8">
        <v>1</v>
      </c>
      <c r="B107" s="8">
        <v>2</v>
      </c>
      <c r="C107" s="8"/>
      <c r="D107" s="8"/>
      <c r="E107" s="8">
        <v>3</v>
      </c>
      <c r="F107" s="8">
        <v>4</v>
      </c>
      <c r="G107" s="8">
        <v>5</v>
      </c>
    </row>
    <row r="108" ht="80" customHeight="1">
      <c r="A108" s="8" t="s">
        <v>412</v>
      </c>
      <c r="B108" s="9" t="s">
        <v>441</v>
      </c>
      <c r="C108" s="9"/>
      <c r="D108" s="9"/>
      <c r="E108" s="12">
        <v>180000</v>
      </c>
      <c r="F108" s="12">
        <v>1</v>
      </c>
      <c r="G108" s="12">
        <v>180000</v>
      </c>
    </row>
    <row r="109" ht="60" customHeight="1">
      <c r="A109" s="8" t="s">
        <v>417</v>
      </c>
      <c r="B109" s="9" t="s">
        <v>442</v>
      </c>
      <c r="C109" s="9"/>
      <c r="D109" s="9"/>
      <c r="E109" s="12">
        <v>180000</v>
      </c>
      <c r="F109" s="12">
        <v>1</v>
      </c>
      <c r="G109" s="12">
        <v>180000</v>
      </c>
    </row>
    <row r="110" ht="60" customHeight="1">
      <c r="A110" s="8" t="s">
        <v>419</v>
      </c>
      <c r="B110" s="9" t="s">
        <v>443</v>
      </c>
      <c r="C110" s="9"/>
      <c r="D110" s="9"/>
      <c r="E110" s="12">
        <v>24000</v>
      </c>
      <c r="F110" s="12">
        <v>1</v>
      </c>
      <c r="G110" s="12">
        <v>24000</v>
      </c>
    </row>
    <row r="111" ht="40" customHeight="1">
      <c r="A111" s="8" t="s">
        <v>444</v>
      </c>
      <c r="B111" s="9" t="s">
        <v>445</v>
      </c>
      <c r="C111" s="9"/>
      <c r="D111" s="9"/>
      <c r="E111" s="12">
        <v>82000</v>
      </c>
      <c r="F111" s="12">
        <v>1</v>
      </c>
      <c r="G111" s="12">
        <v>82000</v>
      </c>
    </row>
    <row r="112" ht="25" customHeight="1">
      <c r="A112" s="17" t="s">
        <v>379</v>
      </c>
      <c r="B112" s="17"/>
      <c r="C112" s="17"/>
      <c r="D112" s="17"/>
      <c r="E112" s="17"/>
      <c r="F112" s="17"/>
      <c r="G112" s="14">
        <v>466000</v>
      </c>
    </row>
    <row r="113" ht="25" customHeight="1">
</row>
    <row r="114" ht="20" customHeight="1">
      <c r="A114" s="15" t="s">
        <v>354</v>
      </c>
      <c r="B114" s="15"/>
      <c r="C114" s="16" t="s">
        <v>148</v>
      </c>
      <c r="D114" s="16"/>
      <c r="E114" s="16"/>
      <c r="F114" s="16"/>
      <c r="G114" s="16"/>
    </row>
    <row r="115" ht="20" customHeight="1">
      <c r="A115" s="15" t="s">
        <v>355</v>
      </c>
      <c r="B115" s="15"/>
      <c r="C115" s="16" t="s">
        <v>381</v>
      </c>
      <c r="D115" s="16"/>
      <c r="E115" s="16"/>
      <c r="F115" s="16"/>
      <c r="G115" s="16"/>
    </row>
    <row r="116" ht="15" customHeight="1">
</row>
    <row r="117" ht="50" customHeight="1">
      <c r="A117" s="4" t="s">
        <v>440</v>
      </c>
      <c r="B117" s="4"/>
      <c r="C117" s="4"/>
      <c r="D117" s="4"/>
      <c r="E117" s="4"/>
      <c r="F117" s="4"/>
      <c r="G117" s="4"/>
    </row>
    <row r="118" ht="15" customHeight="1">
</row>
    <row r="119" ht="50" customHeight="1">
      <c r="A119" s="8" t="s">
        <v>254</v>
      </c>
      <c r="B119" s="8" t="s">
        <v>39</v>
      </c>
      <c r="C119" s="8"/>
      <c r="D119" s="8"/>
      <c r="E119" s="8" t="s">
        <v>425</v>
      </c>
      <c r="F119" s="8" t="s">
        <v>426</v>
      </c>
      <c r="G119" s="8" t="s">
        <v>427</v>
      </c>
    </row>
    <row r="120" ht="15" customHeight="1">
      <c r="A120" s="8">
        <v>1</v>
      </c>
      <c r="B120" s="8">
        <v>2</v>
      </c>
      <c r="C120" s="8"/>
      <c r="D120" s="8"/>
      <c r="E120" s="8">
        <v>3</v>
      </c>
      <c r="F120" s="8">
        <v>4</v>
      </c>
      <c r="G120" s="8">
        <v>5</v>
      </c>
    </row>
    <row r="121" ht="20" customHeight="1">
      <c r="A121" s="8" t="s">
        <v>414</v>
      </c>
      <c r="B121" s="9" t="s">
        <v>446</v>
      </c>
      <c r="C121" s="9"/>
      <c r="D121" s="9"/>
      <c r="E121" s="12">
        <v>2299</v>
      </c>
      <c r="F121" s="12">
        <v>12</v>
      </c>
      <c r="G121" s="12">
        <v>55176</v>
      </c>
    </row>
    <row r="122" ht="25" customHeight="1">
      <c r="A122" s="17" t="s">
        <v>379</v>
      </c>
      <c r="B122" s="17"/>
      <c r="C122" s="17"/>
      <c r="D122" s="17"/>
      <c r="E122" s="17"/>
      <c r="F122" s="17"/>
      <c r="G122" s="14">
        <v>55176</v>
      </c>
    </row>
    <row r="123" ht="25" customHeight="1">
</row>
    <row r="124" ht="20" customHeight="1">
      <c r="A124" s="15" t="s">
        <v>354</v>
      </c>
      <c r="B124" s="15"/>
      <c r="C124" s="16" t="s">
        <v>145</v>
      </c>
      <c r="D124" s="16"/>
      <c r="E124" s="16"/>
      <c r="F124" s="16"/>
      <c r="G124" s="16"/>
    </row>
    <row r="125" ht="20" customHeight="1">
      <c r="A125" s="15" t="s">
        <v>355</v>
      </c>
      <c r="B125" s="15"/>
      <c r="C125" s="16" t="s">
        <v>381</v>
      </c>
      <c r="D125" s="16"/>
      <c r="E125" s="16"/>
      <c r="F125" s="16"/>
      <c r="G125" s="16"/>
    </row>
    <row r="126" ht="15" customHeight="1">
</row>
    <row r="127" ht="50" customHeight="1">
      <c r="A127" s="4" t="s">
        <v>447</v>
      </c>
      <c r="B127" s="4"/>
      <c r="C127" s="4"/>
      <c r="D127" s="4"/>
      <c r="E127" s="4"/>
      <c r="F127" s="4"/>
      <c r="G127" s="4"/>
    </row>
    <row r="128" ht="15" customHeight="1">
</row>
    <row r="129" ht="50" customHeight="1">
      <c r="A129" s="8" t="s">
        <v>254</v>
      </c>
      <c r="B129" s="8" t="s">
        <v>39</v>
      </c>
      <c r="C129" s="8"/>
      <c r="D129" s="8"/>
      <c r="E129" s="8" t="s">
        <v>425</v>
      </c>
      <c r="F129" s="8" t="s">
        <v>426</v>
      </c>
      <c r="G129" s="8" t="s">
        <v>427</v>
      </c>
    </row>
    <row r="130" ht="15" customHeight="1">
      <c r="A130" s="8">
        <v>1</v>
      </c>
      <c r="B130" s="8">
        <v>2</v>
      </c>
      <c r="C130" s="8"/>
      <c r="D130" s="8"/>
      <c r="E130" s="8">
        <v>3</v>
      </c>
      <c r="F130" s="8">
        <v>4</v>
      </c>
      <c r="G130" s="8">
        <v>5</v>
      </c>
    </row>
    <row r="131" ht="40" customHeight="1">
      <c r="A131" s="8" t="s">
        <v>432</v>
      </c>
      <c r="B131" s="9" t="s">
        <v>433</v>
      </c>
      <c r="C131" s="9"/>
      <c r="D131" s="9"/>
      <c r="E131" s="12">
        <v>250</v>
      </c>
      <c r="F131" s="12">
        <v>1</v>
      </c>
      <c r="G131" s="12">
        <v>47000</v>
      </c>
    </row>
    <row r="132" ht="25" customHeight="1">
      <c r="A132" s="17" t="s">
        <v>379</v>
      </c>
      <c r="B132" s="17"/>
      <c r="C132" s="17"/>
      <c r="D132" s="17"/>
      <c r="E132" s="17"/>
      <c r="F132" s="17"/>
      <c r="G132" s="14">
        <v>47000</v>
      </c>
    </row>
    <row r="133" ht="25" customHeight="1">
</row>
    <row r="134" ht="20" customHeight="1">
      <c r="A134" s="15" t="s">
        <v>354</v>
      </c>
      <c r="B134" s="15"/>
      <c r="C134" s="16" t="s">
        <v>160</v>
      </c>
      <c r="D134" s="16"/>
      <c r="E134" s="16"/>
      <c r="F134" s="16"/>
      <c r="G134" s="16"/>
    </row>
    <row r="135" ht="20" customHeight="1">
      <c r="A135" s="15" t="s">
        <v>355</v>
      </c>
      <c r="B135" s="15"/>
      <c r="C135" s="16" t="s">
        <v>381</v>
      </c>
      <c r="D135" s="16"/>
      <c r="E135" s="16"/>
      <c r="F135" s="16"/>
      <c r="G135" s="16"/>
    </row>
    <row r="136" ht="15" customHeight="1">
</row>
    <row r="137" ht="25" customHeight="1">
      <c r="A137" s="4" t="s">
        <v>448</v>
      </c>
      <c r="B137" s="4"/>
      <c r="C137" s="4"/>
      <c r="D137" s="4"/>
      <c r="E137" s="4"/>
      <c r="F137" s="4"/>
      <c r="G137" s="4"/>
    </row>
    <row r="138" ht="15" customHeight="1">
</row>
    <row r="139" ht="60" customHeight="1">
      <c r="A139" s="8" t="s">
        <v>254</v>
      </c>
      <c r="B139" s="8" t="s">
        <v>383</v>
      </c>
      <c r="C139" s="8"/>
      <c r="D139" s="8"/>
      <c r="E139" s="8" t="s">
        <v>449</v>
      </c>
      <c r="F139" s="8" t="s">
        <v>450</v>
      </c>
      <c r="G139" s="8" t="s">
        <v>451</v>
      </c>
    </row>
    <row r="140" ht="15" customHeight="1">
      <c r="A140" s="8">
        <v>1</v>
      </c>
      <c r="B140" s="8">
        <v>2</v>
      </c>
      <c r="C140" s="8"/>
      <c r="D140" s="8"/>
      <c r="E140" s="8">
        <v>3</v>
      </c>
      <c r="F140" s="8">
        <v>4</v>
      </c>
      <c r="G140" s="8">
        <v>5</v>
      </c>
    </row>
    <row r="141" ht="20" customHeight="1">
      <c r="A141" s="8" t="s">
        <v>367</v>
      </c>
      <c r="B141" s="9" t="s">
        <v>452</v>
      </c>
      <c r="C141" s="9"/>
      <c r="D141" s="9"/>
      <c r="E141" s="12">
        <v>3026666.67</v>
      </c>
      <c r="F141" s="12">
        <v>1.5</v>
      </c>
      <c r="G141" s="12">
        <v>2724</v>
      </c>
    </row>
    <row r="142" ht="20" customHeight="1">
      <c r="A142" s="8" t="s">
        <v>370</v>
      </c>
      <c r="B142" s="9" t="s">
        <v>453</v>
      </c>
      <c r="C142" s="9"/>
      <c r="D142" s="9"/>
      <c r="E142" s="12">
        <v>5100000</v>
      </c>
      <c r="F142" s="12">
        <v>2.2</v>
      </c>
      <c r="G142" s="12">
        <v>6732</v>
      </c>
    </row>
    <row r="143" ht="20" customHeight="1">
      <c r="A143" s="8" t="s">
        <v>421</v>
      </c>
      <c r="B143" s="9" t="s">
        <v>454</v>
      </c>
      <c r="C143" s="9"/>
      <c r="D143" s="9"/>
      <c r="E143" s="12">
        <v>3026666.67</v>
      </c>
      <c r="F143" s="12">
        <v>1.5</v>
      </c>
      <c r="G143" s="12">
        <v>2724</v>
      </c>
    </row>
    <row r="144" ht="20" customHeight="1">
      <c r="A144" s="8" t="s">
        <v>432</v>
      </c>
      <c r="B144" s="9" t="s">
        <v>455</v>
      </c>
      <c r="C144" s="9"/>
      <c r="D144" s="9"/>
      <c r="E144" s="12">
        <v>3026666.67</v>
      </c>
      <c r="F144" s="12">
        <v>1.5</v>
      </c>
      <c r="G144" s="12">
        <v>2724</v>
      </c>
    </row>
    <row r="145" ht="20" customHeight="1">
      <c r="A145" s="8" t="s">
        <v>434</v>
      </c>
      <c r="B145" s="9" t="s">
        <v>456</v>
      </c>
      <c r="C145" s="9"/>
      <c r="D145" s="9"/>
      <c r="E145" s="12">
        <v>3025555.56</v>
      </c>
      <c r="F145" s="12">
        <v>1.5</v>
      </c>
      <c r="G145" s="12">
        <v>2723</v>
      </c>
    </row>
    <row r="146" ht="20" customHeight="1">
      <c r="A146" s="8" t="s">
        <v>444</v>
      </c>
      <c r="B146" s="9" t="s">
        <v>457</v>
      </c>
      <c r="C146" s="9"/>
      <c r="D146" s="9"/>
      <c r="E146" s="12">
        <v>4429545.45</v>
      </c>
      <c r="F146" s="12">
        <v>2.2</v>
      </c>
      <c r="G146" s="12">
        <v>5847</v>
      </c>
    </row>
    <row r="147" ht="20" customHeight="1">
      <c r="A147" s="8" t="s">
        <v>458</v>
      </c>
      <c r="B147" s="9" t="s">
        <v>459</v>
      </c>
      <c r="C147" s="9"/>
      <c r="D147" s="9"/>
      <c r="E147" s="12">
        <v>4405303.03</v>
      </c>
      <c r="F147" s="12">
        <v>2.2</v>
      </c>
      <c r="G147" s="12">
        <v>5815</v>
      </c>
    </row>
    <row r="148" ht="20" customHeight="1">
      <c r="A148" s="8" t="s">
        <v>460</v>
      </c>
      <c r="B148" s="9" t="s">
        <v>461</v>
      </c>
      <c r="C148" s="9"/>
      <c r="D148" s="9"/>
      <c r="E148" s="12">
        <v>4381818.18</v>
      </c>
      <c r="F148" s="12">
        <v>2.2</v>
      </c>
      <c r="G148" s="12">
        <v>5784</v>
      </c>
    </row>
    <row r="149" ht="25" customHeight="1">
      <c r="A149" s="17" t="s">
        <v>379</v>
      </c>
      <c r="B149" s="17"/>
      <c r="C149" s="17"/>
      <c r="D149" s="17"/>
      <c r="E149" s="17"/>
      <c r="F149" s="17"/>
      <c r="G149" s="14">
        <v>35073</v>
      </c>
    </row>
    <row r="150" ht="25" customHeight="1">
</row>
    <row r="151" ht="20" customHeight="1">
      <c r="A151" s="15" t="s">
        <v>354</v>
      </c>
      <c r="B151" s="15"/>
      <c r="C151" s="16" t="s">
        <v>165</v>
      </c>
      <c r="D151" s="16"/>
      <c r="E151" s="16"/>
      <c r="F151" s="16"/>
      <c r="G151" s="16"/>
    </row>
    <row r="152" ht="20" customHeight="1">
      <c r="A152" s="15" t="s">
        <v>355</v>
      </c>
      <c r="B152" s="15"/>
      <c r="C152" s="16" t="s">
        <v>356</v>
      </c>
      <c r="D152" s="16"/>
      <c r="E152" s="16"/>
      <c r="F152" s="16"/>
      <c r="G152" s="16"/>
    </row>
    <row r="153" ht="15" customHeight="1">
</row>
    <row r="154" ht="25" customHeight="1">
      <c r="A154" s="4" t="s">
        <v>448</v>
      </c>
      <c r="B154" s="4"/>
      <c r="C154" s="4"/>
      <c r="D154" s="4"/>
      <c r="E154" s="4"/>
      <c r="F154" s="4"/>
      <c r="G154" s="4"/>
    </row>
    <row r="155" ht="15" customHeight="1">
</row>
    <row r="156" ht="60" customHeight="1">
      <c r="A156" s="8" t="s">
        <v>254</v>
      </c>
      <c r="B156" s="8" t="s">
        <v>383</v>
      </c>
      <c r="C156" s="8"/>
      <c r="D156" s="8"/>
      <c r="E156" s="8" t="s">
        <v>449</v>
      </c>
      <c r="F156" s="8" t="s">
        <v>450</v>
      </c>
      <c r="G156" s="8" t="s">
        <v>451</v>
      </c>
    </row>
    <row r="157" ht="15" customHeight="1">
      <c r="A157" s="8">
        <v>1</v>
      </c>
      <c r="B157" s="8">
        <v>2</v>
      </c>
      <c r="C157" s="8"/>
      <c r="D157" s="8"/>
      <c r="E157" s="8">
        <v>3</v>
      </c>
      <c r="F157" s="8">
        <v>4</v>
      </c>
      <c r="G157" s="8">
        <v>5</v>
      </c>
    </row>
    <row r="158" ht="20" customHeight="1">
      <c r="A158" s="8" t="s">
        <v>373</v>
      </c>
      <c r="B158" s="9" t="s">
        <v>462</v>
      </c>
      <c r="C158" s="9"/>
      <c r="D158" s="9"/>
      <c r="E158" s="12">
        <v>5770</v>
      </c>
      <c r="F158" s="12">
        <v>50</v>
      </c>
      <c r="G158" s="12">
        <v>2885</v>
      </c>
    </row>
    <row r="159" ht="20" customHeight="1">
      <c r="A159" s="8" t="s">
        <v>415</v>
      </c>
      <c r="B159" s="9" t="s">
        <v>463</v>
      </c>
      <c r="C159" s="9"/>
      <c r="D159" s="9"/>
      <c r="E159" s="12">
        <v>5770</v>
      </c>
      <c r="F159" s="12">
        <v>50</v>
      </c>
      <c r="G159" s="12">
        <v>2885</v>
      </c>
    </row>
    <row r="160" ht="20" customHeight="1">
      <c r="A160" s="8" t="s">
        <v>417</v>
      </c>
      <c r="B160" s="9" t="s">
        <v>464</v>
      </c>
      <c r="C160" s="9"/>
      <c r="D160" s="9"/>
      <c r="E160" s="12">
        <v>5770</v>
      </c>
      <c r="F160" s="12">
        <v>50</v>
      </c>
      <c r="G160" s="12">
        <v>2885</v>
      </c>
    </row>
    <row r="161" ht="20" customHeight="1">
      <c r="A161" s="8" t="s">
        <v>419</v>
      </c>
      <c r="B161" s="9" t="s">
        <v>465</v>
      </c>
      <c r="C161" s="9"/>
      <c r="D161" s="9"/>
      <c r="E161" s="12">
        <v>5770</v>
      </c>
      <c r="F161" s="12">
        <v>50</v>
      </c>
      <c r="G161" s="12">
        <v>2885</v>
      </c>
    </row>
    <row r="162" ht="20" customHeight="1">
      <c r="A162" s="8" t="s">
        <v>466</v>
      </c>
      <c r="B162" s="9" t="s">
        <v>465</v>
      </c>
      <c r="C162" s="9"/>
      <c r="D162" s="9"/>
      <c r="E162" s="12">
        <v>6230</v>
      </c>
      <c r="F162" s="12">
        <v>50</v>
      </c>
      <c r="G162" s="12">
        <v>3115</v>
      </c>
    </row>
    <row r="163" ht="25" customHeight="1">
      <c r="A163" s="17" t="s">
        <v>379</v>
      </c>
      <c r="B163" s="17"/>
      <c r="C163" s="17"/>
      <c r="D163" s="17"/>
      <c r="E163" s="17"/>
      <c r="F163" s="17"/>
      <c r="G163" s="14">
        <v>14655</v>
      </c>
    </row>
    <row r="164" ht="25" customHeight="1">
</row>
    <row r="165" ht="20" customHeight="1">
      <c r="A165" s="15" t="s">
        <v>354</v>
      </c>
      <c r="B165" s="15"/>
      <c r="C165" s="16" t="s">
        <v>165</v>
      </c>
      <c r="D165" s="16"/>
      <c r="E165" s="16"/>
      <c r="F165" s="16"/>
      <c r="G165" s="16"/>
    </row>
    <row r="166" ht="20" customHeight="1">
      <c r="A166" s="15" t="s">
        <v>355</v>
      </c>
      <c r="B166" s="15"/>
      <c r="C166" s="16" t="s">
        <v>381</v>
      </c>
      <c r="D166" s="16"/>
      <c r="E166" s="16"/>
      <c r="F166" s="16"/>
      <c r="G166" s="16"/>
    </row>
    <row r="167" ht="15" customHeight="1">
</row>
    <row r="168" ht="25" customHeight="1">
      <c r="A168" s="4" t="s">
        <v>448</v>
      </c>
      <c r="B168" s="4"/>
      <c r="C168" s="4"/>
      <c r="D168" s="4"/>
      <c r="E168" s="4"/>
      <c r="F168" s="4"/>
      <c r="G168" s="4"/>
    </row>
    <row r="169" ht="15" customHeight="1">
</row>
    <row r="170" ht="60" customHeight="1">
      <c r="A170" s="8" t="s">
        <v>254</v>
      </c>
      <c r="B170" s="8" t="s">
        <v>383</v>
      </c>
      <c r="C170" s="8"/>
      <c r="D170" s="8"/>
      <c r="E170" s="8" t="s">
        <v>449</v>
      </c>
      <c r="F170" s="8" t="s">
        <v>450</v>
      </c>
      <c r="G170" s="8" t="s">
        <v>451</v>
      </c>
    </row>
    <row r="171" ht="15" customHeight="1">
      <c r="A171" s="8">
        <v>1</v>
      </c>
      <c r="B171" s="8">
        <v>2</v>
      </c>
      <c r="C171" s="8"/>
      <c r="D171" s="8"/>
      <c r="E171" s="8">
        <v>3</v>
      </c>
      <c r="F171" s="8">
        <v>4</v>
      </c>
      <c r="G171" s="8">
        <v>5</v>
      </c>
    </row>
    <row r="172" ht="20" customHeight="1">
      <c r="A172" s="8" t="s">
        <v>369</v>
      </c>
      <c r="B172" s="9" t="s">
        <v>467</v>
      </c>
      <c r="C172" s="9"/>
      <c r="D172" s="9"/>
      <c r="E172" s="12">
        <v>2500</v>
      </c>
      <c r="F172" s="12">
        <v>1</v>
      </c>
      <c r="G172" s="12">
        <v>2500</v>
      </c>
    </row>
    <row r="173" ht="20" customHeight="1">
      <c r="A173" s="8" t="s">
        <v>373</v>
      </c>
      <c r="B173" s="9" t="s">
        <v>462</v>
      </c>
      <c r="C173" s="9"/>
      <c r="D173" s="9"/>
      <c r="E173" s="12">
        <v>6133.33</v>
      </c>
      <c r="F173" s="12">
        <v>50</v>
      </c>
      <c r="G173" s="12">
        <v>184</v>
      </c>
    </row>
    <row r="174" ht="20" customHeight="1">
      <c r="A174" s="8" t="s">
        <v>415</v>
      </c>
      <c r="B174" s="9" t="s">
        <v>463</v>
      </c>
      <c r="C174" s="9"/>
      <c r="D174" s="9"/>
      <c r="E174" s="12">
        <v>6133.33</v>
      </c>
      <c r="F174" s="12">
        <v>50</v>
      </c>
      <c r="G174" s="12">
        <v>184</v>
      </c>
    </row>
    <row r="175" ht="20" customHeight="1">
      <c r="A175" s="8" t="s">
        <v>417</v>
      </c>
      <c r="B175" s="9" t="s">
        <v>464</v>
      </c>
      <c r="C175" s="9"/>
      <c r="D175" s="9"/>
      <c r="E175" s="12">
        <v>6133.33</v>
      </c>
      <c r="F175" s="12">
        <v>50</v>
      </c>
      <c r="G175" s="12">
        <v>184</v>
      </c>
    </row>
    <row r="176" ht="20" customHeight="1">
      <c r="A176" s="8" t="s">
        <v>419</v>
      </c>
      <c r="B176" s="9" t="s">
        <v>465</v>
      </c>
      <c r="C176" s="9"/>
      <c r="D176" s="9"/>
      <c r="E176" s="12">
        <v>6133.33</v>
      </c>
      <c r="F176" s="12">
        <v>50</v>
      </c>
      <c r="G176" s="12">
        <v>184</v>
      </c>
    </row>
    <row r="177" ht="25" customHeight="1">
      <c r="A177" s="17" t="s">
        <v>379</v>
      </c>
      <c r="B177" s="17"/>
      <c r="C177" s="17"/>
      <c r="D177" s="17"/>
      <c r="E177" s="17"/>
      <c r="F177" s="17"/>
      <c r="G177" s="14">
        <v>3236</v>
      </c>
    </row>
    <row r="178" ht="25" customHeight="1">
</row>
    <row r="179" ht="20" customHeight="1">
      <c r="A179" s="15" t="s">
        <v>354</v>
      </c>
      <c r="B179" s="15"/>
      <c r="C179" s="16" t="s">
        <v>170</v>
      </c>
      <c r="D179" s="16"/>
      <c r="E179" s="16"/>
      <c r="F179" s="16"/>
      <c r="G179" s="16"/>
    </row>
    <row r="180" ht="20" customHeight="1">
      <c r="A180" s="15" t="s">
        <v>355</v>
      </c>
      <c r="B180" s="15"/>
      <c r="C180" s="16" t="s">
        <v>381</v>
      </c>
      <c r="D180" s="16"/>
      <c r="E180" s="16"/>
      <c r="F180" s="16"/>
      <c r="G180" s="16"/>
    </row>
    <row r="181" ht="15" customHeight="1">
</row>
    <row r="182" ht="25" customHeight="1">
      <c r="A182" s="4" t="s">
        <v>468</v>
      </c>
      <c r="B182" s="4"/>
      <c r="C182" s="4"/>
      <c r="D182" s="4"/>
      <c r="E182" s="4"/>
      <c r="F182" s="4"/>
      <c r="G182" s="4"/>
    </row>
    <row r="183" ht="15" customHeight="1">
</row>
    <row r="184" ht="60" customHeight="1">
      <c r="A184" s="8" t="s">
        <v>254</v>
      </c>
      <c r="B184" s="8" t="s">
        <v>383</v>
      </c>
      <c r="C184" s="8"/>
      <c r="D184" s="8"/>
      <c r="E184" s="8" t="s">
        <v>449</v>
      </c>
      <c r="F184" s="8" t="s">
        <v>450</v>
      </c>
      <c r="G184" s="8" t="s">
        <v>451</v>
      </c>
    </row>
    <row r="185" ht="15" customHeight="1">
      <c r="A185" s="8">
        <v>1</v>
      </c>
      <c r="B185" s="8">
        <v>2</v>
      </c>
      <c r="C185" s="8"/>
      <c r="D185" s="8"/>
      <c r="E185" s="8">
        <v>3</v>
      </c>
      <c r="F185" s="8">
        <v>4</v>
      </c>
      <c r="G185" s="8">
        <v>5</v>
      </c>
    </row>
    <row r="186" ht="25" customHeight="1">
      <c r="A186" s="17" t="s">
        <v>379</v>
      </c>
      <c r="B186" s="17"/>
      <c r="C186" s="17"/>
      <c r="D186" s="17"/>
      <c r="E186" s="17"/>
      <c r="F186" s="17"/>
      <c r="G186" s="14">
        <v>0</v>
      </c>
    </row>
    <row r="187" ht="25" customHeight="1">
</row>
    <row r="188" ht="20" customHeight="1">
      <c r="A188" s="15" t="s">
        <v>354</v>
      </c>
      <c r="B188" s="15"/>
      <c r="C188" s="16" t="s">
        <v>160</v>
      </c>
      <c r="D188" s="16"/>
      <c r="E188" s="16"/>
      <c r="F188" s="16"/>
      <c r="G188" s="16"/>
    </row>
    <row r="189" ht="20" customHeight="1">
      <c r="A189" s="15" t="s">
        <v>355</v>
      </c>
      <c r="B189" s="15"/>
      <c r="C189" s="16" t="s">
        <v>356</v>
      </c>
      <c r="D189" s="16"/>
      <c r="E189" s="16"/>
      <c r="F189" s="16"/>
      <c r="G189" s="16"/>
    </row>
    <row r="190" ht="15" customHeight="1">
</row>
    <row r="191" ht="25" customHeight="1">
      <c r="A191" s="4" t="s">
        <v>448</v>
      </c>
      <c r="B191" s="4"/>
      <c r="C191" s="4"/>
      <c r="D191" s="4"/>
      <c r="E191" s="4"/>
      <c r="F191" s="4"/>
      <c r="G191" s="4"/>
    </row>
    <row r="192" ht="15" customHeight="1">
</row>
    <row r="193" ht="60" customHeight="1">
      <c r="A193" s="8" t="s">
        <v>254</v>
      </c>
      <c r="B193" s="8" t="s">
        <v>383</v>
      </c>
      <c r="C193" s="8"/>
      <c r="D193" s="8"/>
      <c r="E193" s="8" t="s">
        <v>449</v>
      </c>
      <c r="F193" s="8" t="s">
        <v>450</v>
      </c>
      <c r="G193" s="8" t="s">
        <v>451</v>
      </c>
    </row>
    <row r="194" ht="15" customHeight="1">
      <c r="A194" s="8">
        <v>1</v>
      </c>
      <c r="B194" s="8">
        <v>2</v>
      </c>
      <c r="C194" s="8"/>
      <c r="D194" s="8"/>
      <c r="E194" s="8">
        <v>3</v>
      </c>
      <c r="F194" s="8">
        <v>4</v>
      </c>
      <c r="G194" s="8">
        <v>5</v>
      </c>
    </row>
    <row r="195" ht="20" customHeight="1">
      <c r="A195" s="8" t="s">
        <v>367</v>
      </c>
      <c r="B195" s="9" t="s">
        <v>452</v>
      </c>
      <c r="C195" s="9"/>
      <c r="D195" s="9"/>
      <c r="E195" s="12">
        <v>2844666.67</v>
      </c>
      <c r="F195" s="12">
        <v>1.5</v>
      </c>
      <c r="G195" s="12">
        <v>42670</v>
      </c>
    </row>
    <row r="196" ht="20" customHeight="1">
      <c r="A196" s="8" t="s">
        <v>370</v>
      </c>
      <c r="B196" s="9" t="s">
        <v>453</v>
      </c>
      <c r="C196" s="9"/>
      <c r="D196" s="9"/>
      <c r="E196" s="12">
        <v>4794136.36</v>
      </c>
      <c r="F196" s="12">
        <v>2.2</v>
      </c>
      <c r="G196" s="12">
        <v>105471</v>
      </c>
    </row>
    <row r="197" ht="20" customHeight="1">
      <c r="A197" s="8" t="s">
        <v>421</v>
      </c>
      <c r="B197" s="9" t="s">
        <v>454</v>
      </c>
      <c r="C197" s="9"/>
      <c r="D197" s="9"/>
      <c r="E197" s="12">
        <v>2844666.67</v>
      </c>
      <c r="F197" s="12">
        <v>1.5</v>
      </c>
      <c r="G197" s="12">
        <v>42670</v>
      </c>
    </row>
    <row r="198" ht="20" customHeight="1">
      <c r="A198" s="8" t="s">
        <v>432</v>
      </c>
      <c r="B198" s="9" t="s">
        <v>455</v>
      </c>
      <c r="C198" s="9"/>
      <c r="D198" s="9"/>
      <c r="E198" s="12">
        <v>2844666.67</v>
      </c>
      <c r="F198" s="12">
        <v>1.5</v>
      </c>
      <c r="G198" s="12">
        <v>42670</v>
      </c>
    </row>
    <row r="199" ht="20" customHeight="1">
      <c r="A199" s="8" t="s">
        <v>434</v>
      </c>
      <c r="B199" s="9" t="s">
        <v>456</v>
      </c>
      <c r="C199" s="9"/>
      <c r="D199" s="9"/>
      <c r="E199" s="12">
        <v>2844666.67</v>
      </c>
      <c r="F199" s="12">
        <v>1.5</v>
      </c>
      <c r="G199" s="12">
        <v>42670</v>
      </c>
    </row>
    <row r="200" ht="20" customHeight="1">
      <c r="A200" s="8" t="s">
        <v>444</v>
      </c>
      <c r="B200" s="9" t="s">
        <v>457</v>
      </c>
      <c r="C200" s="9"/>
      <c r="D200" s="9"/>
      <c r="E200" s="12">
        <v>4163772.73</v>
      </c>
      <c r="F200" s="12">
        <v>2.2</v>
      </c>
      <c r="G200" s="12">
        <v>91603</v>
      </c>
    </row>
    <row r="201" ht="20" customHeight="1">
      <c r="A201" s="8" t="s">
        <v>458</v>
      </c>
      <c r="B201" s="9" t="s">
        <v>459</v>
      </c>
      <c r="C201" s="9"/>
      <c r="D201" s="9"/>
      <c r="E201" s="12">
        <v>4141227.27</v>
      </c>
      <c r="F201" s="12">
        <v>2.2</v>
      </c>
      <c r="G201" s="12">
        <v>91107</v>
      </c>
    </row>
    <row r="202" ht="20" customHeight="1">
      <c r="A202" s="8" t="s">
        <v>460</v>
      </c>
      <c r="B202" s="9" t="s">
        <v>461</v>
      </c>
      <c r="C202" s="9"/>
      <c r="D202" s="9"/>
      <c r="E202" s="12">
        <v>4118954.55</v>
      </c>
      <c r="F202" s="12">
        <v>2.2</v>
      </c>
      <c r="G202" s="12">
        <v>90617</v>
      </c>
    </row>
    <row r="203" ht="25" customHeight="1">
      <c r="A203" s="17" t="s">
        <v>379</v>
      </c>
      <c r="B203" s="17"/>
      <c r="C203" s="17"/>
      <c r="D203" s="17"/>
      <c r="E203" s="17"/>
      <c r="F203" s="17"/>
      <c r="G203" s="14">
        <v>549478</v>
      </c>
    </row>
    <row r="204" ht="25" customHeight="1">
</row>
    <row r="205" ht="25" customHeight="1">
      <c r="A205" s="15" t="s">
        <v>354</v>
      </c>
      <c r="B205" s="15"/>
      <c r="C205" s="16"/>
      <c r="D205" s="16"/>
      <c r="E205" s="16"/>
      <c r="F205" s="16"/>
      <c r="G205" s="16"/>
    </row>
    <row r="206" ht="25" customHeight="1">
      <c r="A206" s="15" t="s">
        <v>355</v>
      </c>
      <c r="B206" s="15"/>
      <c r="C206" s="16"/>
      <c r="D206" s="16"/>
      <c r="E206" s="16"/>
      <c r="F206" s="16"/>
      <c r="G206" s="16"/>
    </row>
    <row r="207" ht="15" customHeight="1">
</row>
    <row r="208" ht="25" customHeight="1">
      <c r="A208" s="4" t="s">
        <v>469</v>
      </c>
      <c r="B208" s="4"/>
      <c r="C208" s="4"/>
      <c r="D208" s="4"/>
      <c r="E208" s="4"/>
      <c r="F208" s="4"/>
      <c r="G208" s="4"/>
    </row>
    <row r="209" ht="15" customHeight="1">
</row>
    <row r="210" ht="50" customHeight="1">
      <c r="A210" s="8" t="s">
        <v>254</v>
      </c>
      <c r="B210" s="8" t="s">
        <v>39</v>
      </c>
      <c r="C210" s="8"/>
      <c r="D210" s="8"/>
      <c r="E210" s="8" t="s">
        <v>425</v>
      </c>
      <c r="F210" s="8" t="s">
        <v>426</v>
      </c>
      <c r="G210" s="8" t="s">
        <v>427</v>
      </c>
    </row>
    <row r="211" ht="25" customHeight="1">
      <c r="A211" s="8" t="s">
        <v>61</v>
      </c>
      <c r="B211" s="8" t="s">
        <v>61</v>
      </c>
      <c r="C211" s="8"/>
      <c r="D211" s="8"/>
      <c r="E211" s="8" t="s">
        <v>61</v>
      </c>
      <c r="F211" s="8" t="s">
        <v>61</v>
      </c>
      <c r="G211" s="8" t="s">
        <v>61</v>
      </c>
    </row>
    <row r="212" ht="25" customHeight="1">
</row>
    <row r="213" ht="25" customHeight="1">
      <c r="A213" s="15" t="s">
        <v>354</v>
      </c>
      <c r="B213" s="15"/>
      <c r="C213" s="16"/>
      <c r="D213" s="16"/>
      <c r="E213" s="16"/>
      <c r="F213" s="16"/>
      <c r="G213" s="16"/>
    </row>
    <row r="214" ht="25" customHeight="1">
      <c r="A214" s="15" t="s">
        <v>355</v>
      </c>
      <c r="B214" s="15"/>
      <c r="C214" s="16"/>
      <c r="D214" s="16"/>
      <c r="E214" s="16"/>
      <c r="F214" s="16"/>
      <c r="G214" s="16"/>
    </row>
    <row r="215" ht="15" customHeight="1">
</row>
    <row r="216" ht="25" customHeight="1">
      <c r="A216" s="4" t="s">
        <v>470</v>
      </c>
      <c r="B216" s="4"/>
      <c r="C216" s="4"/>
      <c r="D216" s="4"/>
      <c r="E216" s="4"/>
      <c r="F216" s="4"/>
      <c r="G216" s="4"/>
    </row>
    <row r="217" ht="15" customHeight="1">
</row>
    <row r="218" ht="50" customHeight="1">
      <c r="A218" s="8" t="s">
        <v>254</v>
      </c>
      <c r="B218" s="8" t="s">
        <v>39</v>
      </c>
      <c r="C218" s="8"/>
      <c r="D218" s="8"/>
      <c r="E218" s="8" t="s">
        <v>425</v>
      </c>
      <c r="F218" s="8" t="s">
        <v>426</v>
      </c>
      <c r="G218" s="8" t="s">
        <v>427</v>
      </c>
    </row>
    <row r="219" ht="25" customHeight="1">
      <c r="A219" s="8" t="s">
        <v>61</v>
      </c>
      <c r="B219" s="8" t="s">
        <v>61</v>
      </c>
      <c r="C219" s="8"/>
      <c r="D219" s="8"/>
      <c r="E219" s="8" t="s">
        <v>61</v>
      </c>
      <c r="F219" s="8" t="s">
        <v>61</v>
      </c>
      <c r="G219" s="8" t="s">
        <v>61</v>
      </c>
    </row>
  </sheetData>
  <sheetProtection password="CC93" sheet="1" objects="1" scenarios="1"/>
  <mergeCells>
    <mergeCell ref="A2:B2"/>
    <mergeCell ref="C2:G2"/>
    <mergeCell ref="A3:B3"/>
    <mergeCell ref="C3:G3"/>
    <mergeCell ref="A5:G5"/>
    <mergeCell ref="B7:C7"/>
    <mergeCell ref="B8:C8"/>
    <mergeCell ref="B9:C9"/>
    <mergeCell ref="B10:C10"/>
    <mergeCell ref="A11:F11"/>
    <mergeCell ref="A13:B13"/>
    <mergeCell ref="C13:G13"/>
    <mergeCell ref="A14:B14"/>
    <mergeCell ref="C14:G14"/>
    <mergeCell ref="A16:G16"/>
    <mergeCell ref="B18:C18"/>
    <mergeCell ref="B19:C19"/>
    <mergeCell ref="B20:C20"/>
    <mergeCell ref="B21:C21"/>
    <mergeCell ref="B22:C22"/>
    <mergeCell ref="B23:C23"/>
    <mergeCell ref="A24:F24"/>
    <mergeCell ref="A26:B26"/>
    <mergeCell ref="C26:G26"/>
    <mergeCell ref="A27:B27"/>
    <mergeCell ref="C27:G27"/>
    <mergeCell ref="A29:G29"/>
    <mergeCell ref="B31:C31"/>
    <mergeCell ref="B32:C32"/>
    <mergeCell ref="B33:C33"/>
    <mergeCell ref="A34:F34"/>
    <mergeCell ref="A36:B36"/>
    <mergeCell ref="C36:G36"/>
    <mergeCell ref="A37:B37"/>
    <mergeCell ref="C37:G37"/>
    <mergeCell ref="A39:G39"/>
    <mergeCell ref="B41:E41"/>
    <mergeCell ref="B42:E42"/>
    <mergeCell ref="B43:E43"/>
    <mergeCell ref="B44:E44"/>
    <mergeCell ref="B45:E45"/>
    <mergeCell ref="B46:E46"/>
    <mergeCell ref="A47:F47"/>
    <mergeCell ref="A49:B49"/>
    <mergeCell ref="C49:G49"/>
    <mergeCell ref="A50:B50"/>
    <mergeCell ref="C50:G50"/>
    <mergeCell ref="A52:G52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B66:E66"/>
    <mergeCell ref="B67:E67"/>
    <mergeCell ref="B68:E68"/>
    <mergeCell ref="B69:E69"/>
    <mergeCell ref="B70:E70"/>
    <mergeCell ref="B71:E71"/>
    <mergeCell ref="A72:F72"/>
    <mergeCell ref="A74:B74"/>
    <mergeCell ref="C74:G74"/>
    <mergeCell ref="A75:B75"/>
    <mergeCell ref="C75:G75"/>
    <mergeCell ref="A77:G77"/>
    <mergeCell ref="B79:D79"/>
    <mergeCell ref="B80:D80"/>
    <mergeCell ref="B81:D81"/>
    <mergeCell ref="B82:D82"/>
    <mergeCell ref="B83:D83"/>
    <mergeCell ref="B84:D84"/>
    <mergeCell ref="B85:D85"/>
    <mergeCell ref="B86:D86"/>
    <mergeCell ref="A87:F87"/>
    <mergeCell ref="A89:B89"/>
    <mergeCell ref="C89:G89"/>
    <mergeCell ref="A90:B90"/>
    <mergeCell ref="C90:G90"/>
    <mergeCell ref="A92:G92"/>
    <mergeCell ref="B94:D94"/>
    <mergeCell ref="B95:D95"/>
    <mergeCell ref="B96:D96"/>
    <mergeCell ref="B97:D97"/>
    <mergeCell ref="B98:D98"/>
    <mergeCell ref="A99:F99"/>
    <mergeCell ref="A101:B101"/>
    <mergeCell ref="C101:G101"/>
    <mergeCell ref="A102:B102"/>
    <mergeCell ref="C102:G102"/>
    <mergeCell ref="A104:G104"/>
    <mergeCell ref="B106:D106"/>
    <mergeCell ref="B107:D107"/>
    <mergeCell ref="B108:D108"/>
    <mergeCell ref="B109:D109"/>
    <mergeCell ref="B110:D110"/>
    <mergeCell ref="B111:D111"/>
    <mergeCell ref="A112:F112"/>
    <mergeCell ref="A114:B114"/>
    <mergeCell ref="C114:G114"/>
    <mergeCell ref="A115:B115"/>
    <mergeCell ref="C115:G115"/>
    <mergeCell ref="A117:G117"/>
    <mergeCell ref="B119:D119"/>
    <mergeCell ref="B120:D120"/>
    <mergeCell ref="B121:D121"/>
    <mergeCell ref="A122:F122"/>
    <mergeCell ref="A124:B124"/>
    <mergeCell ref="C124:G124"/>
    <mergeCell ref="A125:B125"/>
    <mergeCell ref="C125:G125"/>
    <mergeCell ref="A127:G127"/>
    <mergeCell ref="B129:D129"/>
    <mergeCell ref="B130:D130"/>
    <mergeCell ref="B131:D131"/>
    <mergeCell ref="A132:F132"/>
    <mergeCell ref="A134:B134"/>
    <mergeCell ref="C134:G134"/>
    <mergeCell ref="A135:B135"/>
    <mergeCell ref="C135:G135"/>
    <mergeCell ref="A137:G137"/>
    <mergeCell ref="B139:D139"/>
    <mergeCell ref="B140:D140"/>
    <mergeCell ref="B141:D141"/>
    <mergeCell ref="B142:D142"/>
    <mergeCell ref="B143:D143"/>
    <mergeCell ref="B144:D144"/>
    <mergeCell ref="B145:D145"/>
    <mergeCell ref="B146:D146"/>
    <mergeCell ref="B147:D147"/>
    <mergeCell ref="B148:D148"/>
    <mergeCell ref="A149:F149"/>
    <mergeCell ref="A151:B151"/>
    <mergeCell ref="C151:G151"/>
    <mergeCell ref="A152:B152"/>
    <mergeCell ref="C152:G152"/>
    <mergeCell ref="A154:G154"/>
    <mergeCell ref="B156:D156"/>
    <mergeCell ref="B157:D157"/>
    <mergeCell ref="B158:D158"/>
    <mergeCell ref="B159:D159"/>
    <mergeCell ref="B160:D160"/>
    <mergeCell ref="B161:D161"/>
    <mergeCell ref="B162:D162"/>
    <mergeCell ref="A163:F163"/>
    <mergeCell ref="A165:B165"/>
    <mergeCell ref="C165:G165"/>
    <mergeCell ref="A166:B166"/>
    <mergeCell ref="C166:G166"/>
    <mergeCell ref="A168:G168"/>
    <mergeCell ref="B170:D170"/>
    <mergeCell ref="B171:D171"/>
    <mergeCell ref="B172:D172"/>
    <mergeCell ref="B173:D173"/>
    <mergeCell ref="B174:D174"/>
    <mergeCell ref="B175:D175"/>
    <mergeCell ref="B176:D176"/>
    <mergeCell ref="A177:F177"/>
    <mergeCell ref="A179:B179"/>
    <mergeCell ref="C179:G179"/>
    <mergeCell ref="A180:B180"/>
    <mergeCell ref="C180:G180"/>
    <mergeCell ref="A182:G182"/>
    <mergeCell ref="B184:D184"/>
    <mergeCell ref="B185:D185"/>
    <mergeCell ref="A186:F186"/>
    <mergeCell ref="A188:B188"/>
    <mergeCell ref="C188:G188"/>
    <mergeCell ref="A189:B189"/>
    <mergeCell ref="C189:G189"/>
    <mergeCell ref="A191:G191"/>
    <mergeCell ref="B193:D193"/>
    <mergeCell ref="B194:D194"/>
    <mergeCell ref="B195:D195"/>
    <mergeCell ref="B196:D196"/>
    <mergeCell ref="B197:D197"/>
    <mergeCell ref="B198:D198"/>
    <mergeCell ref="B199:D199"/>
    <mergeCell ref="B200:D200"/>
    <mergeCell ref="B201:D201"/>
    <mergeCell ref="B202:D202"/>
    <mergeCell ref="A203:F203"/>
    <mergeCell ref="A205:B205"/>
    <mergeCell ref="C205:G205"/>
    <mergeCell ref="A206:B206"/>
    <mergeCell ref="C206:G206"/>
    <mergeCell ref="A208:G208"/>
    <mergeCell ref="B210:D210"/>
    <mergeCell ref="B211:D211"/>
    <mergeCell ref="A213:B213"/>
    <mergeCell ref="C213:G213"/>
    <mergeCell ref="A214:B214"/>
    <mergeCell ref="C214:G214"/>
    <mergeCell ref="A216:G216"/>
    <mergeCell ref="B218:D218"/>
    <mergeCell ref="B219:D219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&amp;R&amp;R&amp;"Verdana,полужирный" &amp;12 &amp;K00-00926881._08.485898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57.30" customWidth="1"/>
    <col min="3" max="7" width="19.10" customWidth="1"/>
  </cols>
  <sheetData>
    <row r="1" ht="25" customHeight="1">
</row>
    <row r="2" ht="20" customHeight="1">
      <c r="A2" s="15" t="s">
        <v>354</v>
      </c>
      <c r="B2" s="15"/>
      <c r="C2" s="16" t="s">
        <v>196</v>
      </c>
      <c r="D2" s="16"/>
      <c r="E2" s="16"/>
      <c r="F2" s="16"/>
      <c r="G2" s="16"/>
    </row>
    <row r="3" ht="20" customHeight="1">
      <c r="A3" s="15" t="s">
        <v>355</v>
      </c>
      <c r="B3" s="15"/>
      <c r="C3" s="16" t="s">
        <v>381</v>
      </c>
      <c r="D3" s="16"/>
      <c r="E3" s="16"/>
      <c r="F3" s="16"/>
      <c r="G3" s="16"/>
    </row>
    <row r="4" ht="15" customHeight="1">
</row>
    <row r="5" ht="25" customHeight="1">
      <c r="A5" s="4" t="s">
        <v>471</v>
      </c>
      <c r="B5" s="4"/>
      <c r="C5" s="4"/>
      <c r="D5" s="4"/>
      <c r="E5" s="4"/>
      <c r="F5" s="4"/>
      <c r="G5" s="4"/>
    </row>
    <row r="6" ht="15" customHeight="1">
</row>
    <row r="7" ht="50" customHeight="1">
      <c r="A7" s="8" t="s">
        <v>254</v>
      </c>
      <c r="B7" s="8" t="s">
        <v>383</v>
      </c>
      <c r="C7" s="8"/>
      <c r="D7" s="8" t="s">
        <v>472</v>
      </c>
      <c r="E7" s="8" t="s">
        <v>473</v>
      </c>
      <c r="F7" s="8" t="s">
        <v>474</v>
      </c>
      <c r="G7" s="8" t="s">
        <v>475</v>
      </c>
    </row>
    <row r="8" ht="15" customHeight="1">
      <c r="A8" s="8">
        <v>1</v>
      </c>
      <c r="B8" s="8">
        <v>2</v>
      </c>
      <c r="C8" s="8"/>
      <c r="D8" s="8">
        <v>3</v>
      </c>
      <c r="E8" s="8">
        <v>4</v>
      </c>
      <c r="F8" s="8">
        <v>5</v>
      </c>
      <c r="G8" s="8">
        <v>6</v>
      </c>
    </row>
    <row r="9" ht="20" customHeight="1">
      <c r="A9" s="8" t="s">
        <v>476</v>
      </c>
      <c r="B9" s="9" t="s">
        <v>477</v>
      </c>
      <c r="C9" s="9"/>
      <c r="D9" s="8" t="s">
        <v>318</v>
      </c>
      <c r="E9" s="12">
        <v>12</v>
      </c>
      <c r="F9" s="12">
        <v>1000</v>
      </c>
      <c r="G9" s="12">
        <v>12000</v>
      </c>
    </row>
    <row r="10" ht="40" customHeight="1">
      <c r="A10" s="8" t="s">
        <v>478</v>
      </c>
      <c r="B10" s="9" t="s">
        <v>479</v>
      </c>
      <c r="C10" s="9"/>
      <c r="D10" s="8" t="s">
        <v>318</v>
      </c>
      <c r="E10" s="12">
        <v>200</v>
      </c>
      <c r="F10" s="12">
        <v>110</v>
      </c>
      <c r="G10" s="12">
        <v>22000</v>
      </c>
    </row>
    <row r="11" ht="80" customHeight="1">
      <c r="A11" s="8" t="s">
        <v>116</v>
      </c>
      <c r="B11" s="9" t="s">
        <v>480</v>
      </c>
      <c r="C11" s="9"/>
      <c r="D11" s="8" t="s">
        <v>318</v>
      </c>
      <c r="E11" s="12">
        <v>1</v>
      </c>
      <c r="F11" s="12">
        <v>12000</v>
      </c>
      <c r="G11" s="12">
        <v>12000</v>
      </c>
    </row>
    <row r="12" ht="40" customHeight="1">
      <c r="A12" s="8" t="s">
        <v>481</v>
      </c>
      <c r="B12" s="9" t="s">
        <v>482</v>
      </c>
      <c r="C12" s="9"/>
      <c r="D12" s="8" t="s">
        <v>483</v>
      </c>
      <c r="E12" s="12">
        <v>1</v>
      </c>
      <c r="F12" s="12">
        <v>1655.49</v>
      </c>
      <c r="G12" s="12">
        <v>1655.49</v>
      </c>
    </row>
    <row r="13" ht="25" customHeight="1">
      <c r="A13" s="17" t="s">
        <v>379</v>
      </c>
      <c r="B13" s="17"/>
      <c r="C13" s="17"/>
      <c r="D13" s="17"/>
      <c r="E13" s="17"/>
      <c r="F13" s="17"/>
      <c r="G13" s="14">
        <f>SUM(G9:G12)</f>
      </c>
    </row>
    <row r="14" ht="25" customHeight="1">
</row>
    <row r="15" ht="20" customHeight="1">
      <c r="A15" s="15" t="s">
        <v>354</v>
      </c>
      <c r="B15" s="15"/>
      <c r="C15" s="16" t="s">
        <v>196</v>
      </c>
      <c r="D15" s="16"/>
      <c r="E15" s="16"/>
      <c r="F15" s="16"/>
      <c r="G15" s="16"/>
    </row>
    <row r="16" ht="20" customHeight="1">
      <c r="A16" s="15" t="s">
        <v>355</v>
      </c>
      <c r="B16" s="15"/>
      <c r="C16" s="16" t="s">
        <v>381</v>
      </c>
      <c r="D16" s="16"/>
      <c r="E16" s="16"/>
      <c r="F16" s="16"/>
      <c r="G16" s="16"/>
    </row>
    <row r="17" ht="15" customHeight="1">
</row>
    <row r="18" ht="25" customHeight="1">
      <c r="A18" s="4" t="s">
        <v>484</v>
      </c>
      <c r="B18" s="4"/>
      <c r="C18" s="4"/>
      <c r="D18" s="4"/>
      <c r="E18" s="4"/>
      <c r="F18" s="4"/>
      <c r="G18" s="4"/>
    </row>
    <row r="19" ht="15" customHeight="1">
</row>
    <row r="20" ht="50" customHeight="1">
      <c r="A20" s="8" t="s">
        <v>254</v>
      </c>
      <c r="B20" s="8" t="s">
        <v>383</v>
      </c>
      <c r="C20" s="8"/>
      <c r="D20" s="8" t="s">
        <v>472</v>
      </c>
      <c r="E20" s="8" t="s">
        <v>473</v>
      </c>
      <c r="F20" s="8" t="s">
        <v>474</v>
      </c>
      <c r="G20" s="8" t="s">
        <v>475</v>
      </c>
    </row>
    <row r="21" ht="15" customHeight="1">
      <c r="A21" s="8">
        <v>1</v>
      </c>
      <c r="B21" s="8">
        <v>2</v>
      </c>
      <c r="C21" s="8"/>
      <c r="D21" s="8">
        <v>3</v>
      </c>
      <c r="E21" s="8">
        <v>4</v>
      </c>
      <c r="F21" s="8">
        <v>5</v>
      </c>
      <c r="G21" s="8">
        <v>6</v>
      </c>
    </row>
    <row r="22" ht="20" customHeight="1">
      <c r="A22" s="8" t="s">
        <v>372</v>
      </c>
      <c r="B22" s="9" t="s">
        <v>485</v>
      </c>
      <c r="C22" s="9"/>
      <c r="D22" s="8" t="s">
        <v>318</v>
      </c>
      <c r="E22" s="12">
        <v>1</v>
      </c>
      <c r="F22" s="12">
        <v>200000</v>
      </c>
      <c r="G22" s="12">
        <v>200000</v>
      </c>
    </row>
    <row r="23" ht="20" customHeight="1">
      <c r="A23" s="8" t="s">
        <v>373</v>
      </c>
      <c r="B23" s="9" t="s">
        <v>486</v>
      </c>
      <c r="C23" s="9"/>
      <c r="D23" s="8" t="s">
        <v>318</v>
      </c>
      <c r="E23" s="12">
        <v>1</v>
      </c>
      <c r="F23" s="12">
        <v>200000</v>
      </c>
      <c r="G23" s="12">
        <v>200000</v>
      </c>
    </row>
    <row r="24" ht="40" customHeight="1">
      <c r="A24" s="8" t="s">
        <v>487</v>
      </c>
      <c r="B24" s="9" t="s">
        <v>488</v>
      </c>
      <c r="C24" s="9"/>
      <c r="D24" s="8" t="s">
        <v>318</v>
      </c>
      <c r="E24" s="12">
        <v>1</v>
      </c>
      <c r="F24" s="12">
        <v>44875</v>
      </c>
      <c r="G24" s="12">
        <v>44875</v>
      </c>
    </row>
    <row r="25" ht="25" customHeight="1">
      <c r="A25" s="17" t="s">
        <v>379</v>
      </c>
      <c r="B25" s="17"/>
      <c r="C25" s="17"/>
      <c r="D25" s="17"/>
      <c r="E25" s="17"/>
      <c r="F25" s="17"/>
      <c r="G25" s="14">
        <f>SUM(G22:G24)</f>
      </c>
    </row>
    <row r="26" ht="25" customHeight="1">
</row>
    <row r="27" ht="20" customHeight="1">
      <c r="A27" s="15" t="s">
        <v>354</v>
      </c>
      <c r="B27" s="15"/>
      <c r="C27" s="16" t="s">
        <v>196</v>
      </c>
      <c r="D27" s="16"/>
      <c r="E27" s="16"/>
      <c r="F27" s="16"/>
      <c r="G27" s="16"/>
    </row>
    <row r="28" ht="20" customHeight="1">
      <c r="A28" s="15" t="s">
        <v>355</v>
      </c>
      <c r="B28" s="15"/>
      <c r="C28" s="16" t="s">
        <v>381</v>
      </c>
      <c r="D28" s="16"/>
      <c r="E28" s="16"/>
      <c r="F28" s="16"/>
      <c r="G28" s="16"/>
    </row>
    <row r="29" ht="15" customHeight="1">
</row>
    <row r="30" ht="25" customHeight="1">
      <c r="A30" s="4" t="s">
        <v>489</v>
      </c>
      <c r="B30" s="4"/>
      <c r="C30" s="4"/>
      <c r="D30" s="4"/>
      <c r="E30" s="4"/>
      <c r="F30" s="4"/>
      <c r="G30" s="4"/>
    </row>
    <row r="31" ht="15" customHeight="1">
</row>
    <row r="32" ht="50" customHeight="1">
      <c r="A32" s="8" t="s">
        <v>254</v>
      </c>
      <c r="B32" s="8" t="s">
        <v>383</v>
      </c>
      <c r="C32" s="8"/>
      <c r="D32" s="8" t="s">
        <v>472</v>
      </c>
      <c r="E32" s="8" t="s">
        <v>473</v>
      </c>
      <c r="F32" s="8" t="s">
        <v>474</v>
      </c>
      <c r="G32" s="8" t="s">
        <v>475</v>
      </c>
    </row>
    <row r="33" ht="15" customHeight="1">
      <c r="A33" s="8">
        <v>1</v>
      </c>
      <c r="B33" s="8">
        <v>2</v>
      </c>
      <c r="C33" s="8"/>
      <c r="D33" s="8">
        <v>3</v>
      </c>
      <c r="E33" s="8">
        <v>4</v>
      </c>
      <c r="F33" s="8">
        <v>5</v>
      </c>
      <c r="G33" s="8">
        <v>6</v>
      </c>
    </row>
    <row r="34" ht="40" customHeight="1">
      <c r="A34" s="8" t="s">
        <v>415</v>
      </c>
      <c r="B34" s="9" t="s">
        <v>490</v>
      </c>
      <c r="C34" s="9"/>
      <c r="D34" s="8" t="s">
        <v>318</v>
      </c>
      <c r="E34" s="12">
        <v>12</v>
      </c>
      <c r="F34" s="12">
        <v>15000</v>
      </c>
      <c r="G34" s="12">
        <v>180000</v>
      </c>
    </row>
    <row r="35" ht="40" customHeight="1">
      <c r="A35" s="8" t="s">
        <v>458</v>
      </c>
      <c r="B35" s="9" t="s">
        <v>491</v>
      </c>
      <c r="C35" s="9"/>
      <c r="D35" s="8" t="s">
        <v>318</v>
      </c>
      <c r="E35" s="12">
        <v>1</v>
      </c>
      <c r="F35" s="12">
        <v>100000</v>
      </c>
      <c r="G35" s="12">
        <v>100000</v>
      </c>
    </row>
    <row r="36" ht="40" customHeight="1">
      <c r="A36" s="8" t="s">
        <v>460</v>
      </c>
      <c r="B36" s="9" t="s">
        <v>492</v>
      </c>
      <c r="C36" s="9"/>
      <c r="D36" s="8" t="s">
        <v>318</v>
      </c>
      <c r="E36" s="12">
        <v>1</v>
      </c>
      <c r="F36" s="12">
        <v>75000</v>
      </c>
      <c r="G36" s="12">
        <v>75000</v>
      </c>
    </row>
    <row r="37" ht="40" customHeight="1">
      <c r="A37" s="8" t="s">
        <v>493</v>
      </c>
      <c r="B37" s="9" t="s">
        <v>494</v>
      </c>
      <c r="C37" s="9"/>
      <c r="D37" s="8" t="s">
        <v>318</v>
      </c>
      <c r="E37" s="12">
        <v>30</v>
      </c>
      <c r="F37" s="12">
        <v>1500</v>
      </c>
      <c r="G37" s="12">
        <v>45000</v>
      </c>
    </row>
    <row r="38" ht="60" customHeight="1">
      <c r="A38" s="8" t="s">
        <v>495</v>
      </c>
      <c r="B38" s="9" t="s">
        <v>496</v>
      </c>
      <c r="C38" s="9"/>
      <c r="D38" s="8" t="s">
        <v>318</v>
      </c>
      <c r="E38" s="12">
        <v>10</v>
      </c>
      <c r="F38" s="12">
        <v>5000</v>
      </c>
      <c r="G38" s="12">
        <v>50000</v>
      </c>
    </row>
    <row r="39" ht="40" customHeight="1">
      <c r="A39" s="8" t="s">
        <v>497</v>
      </c>
      <c r="B39" s="9" t="s">
        <v>498</v>
      </c>
      <c r="C39" s="9"/>
      <c r="D39" s="8" t="s">
        <v>318</v>
      </c>
      <c r="E39" s="12">
        <v>1</v>
      </c>
      <c r="F39" s="12">
        <v>25000</v>
      </c>
      <c r="G39" s="12">
        <v>25000</v>
      </c>
    </row>
    <row r="40" ht="40" customHeight="1">
      <c r="A40" s="8" t="s">
        <v>499</v>
      </c>
      <c r="B40" s="9" t="s">
        <v>500</v>
      </c>
      <c r="C40" s="9"/>
      <c r="D40" s="8" t="s">
        <v>318</v>
      </c>
      <c r="E40" s="12">
        <v>1</v>
      </c>
      <c r="F40" s="12">
        <v>30000</v>
      </c>
      <c r="G40" s="12">
        <v>30000</v>
      </c>
    </row>
    <row r="41" ht="20" customHeight="1">
      <c r="A41" s="8" t="s">
        <v>501</v>
      </c>
      <c r="B41" s="9" t="s">
        <v>502</v>
      </c>
      <c r="C41" s="9"/>
      <c r="D41" s="8" t="s">
        <v>318</v>
      </c>
      <c r="E41" s="12">
        <v>1</v>
      </c>
      <c r="F41" s="12">
        <v>25000</v>
      </c>
      <c r="G41" s="12">
        <v>25000</v>
      </c>
    </row>
    <row r="42" ht="60" customHeight="1">
      <c r="A42" s="8" t="s">
        <v>503</v>
      </c>
      <c r="B42" s="9" t="s">
        <v>504</v>
      </c>
      <c r="C42" s="9"/>
      <c r="D42" s="8" t="s">
        <v>318</v>
      </c>
      <c r="E42" s="12">
        <v>500</v>
      </c>
      <c r="F42" s="12">
        <v>500</v>
      </c>
      <c r="G42" s="12">
        <v>250000</v>
      </c>
    </row>
    <row r="43" ht="40" customHeight="1">
      <c r="A43" s="8" t="s">
        <v>505</v>
      </c>
      <c r="B43" s="9" t="s">
        <v>506</v>
      </c>
      <c r="C43" s="9"/>
      <c r="D43" s="8" t="s">
        <v>318</v>
      </c>
      <c r="E43" s="12">
        <v>1</v>
      </c>
      <c r="F43" s="12">
        <v>150000</v>
      </c>
      <c r="G43" s="12">
        <v>150000</v>
      </c>
    </row>
    <row r="44" ht="40" customHeight="1">
      <c r="A44" s="8" t="s">
        <v>507</v>
      </c>
      <c r="B44" s="9" t="s">
        <v>508</v>
      </c>
      <c r="C44" s="9"/>
      <c r="D44" s="8" t="s">
        <v>318</v>
      </c>
      <c r="E44" s="12">
        <v>1</v>
      </c>
      <c r="F44" s="12">
        <v>25000</v>
      </c>
      <c r="G44" s="12">
        <v>25000</v>
      </c>
    </row>
    <row r="45" ht="40" customHeight="1">
      <c r="A45" s="8" t="s">
        <v>509</v>
      </c>
      <c r="B45" s="9" t="s">
        <v>510</v>
      </c>
      <c r="C45" s="9"/>
      <c r="D45" s="8" t="s">
        <v>318</v>
      </c>
      <c r="E45" s="12">
        <v>1</v>
      </c>
      <c r="F45" s="12">
        <v>80000</v>
      </c>
      <c r="G45" s="12">
        <v>80000</v>
      </c>
    </row>
    <row r="46" ht="25" customHeight="1">
      <c r="A46" s="17" t="s">
        <v>379</v>
      </c>
      <c r="B46" s="17"/>
      <c r="C46" s="17"/>
      <c r="D46" s="17"/>
      <c r="E46" s="17"/>
      <c r="F46" s="17"/>
      <c r="G46" s="14">
        <f>SUM(G34:G45)</f>
      </c>
    </row>
    <row r="47" ht="25" customHeight="1">
</row>
    <row r="48" ht="20" customHeight="1">
      <c r="A48" s="15" t="s">
        <v>354</v>
      </c>
      <c r="B48" s="15"/>
      <c r="C48" s="16" t="s">
        <v>196</v>
      </c>
      <c r="D48" s="16"/>
      <c r="E48" s="16"/>
      <c r="F48" s="16"/>
      <c r="G48" s="16"/>
    </row>
    <row r="49" ht="20" customHeight="1">
      <c r="A49" s="15" t="s">
        <v>355</v>
      </c>
      <c r="B49" s="15"/>
      <c r="C49" s="16" t="s">
        <v>381</v>
      </c>
      <c r="D49" s="16"/>
      <c r="E49" s="16"/>
      <c r="F49" s="16"/>
      <c r="G49" s="16"/>
    </row>
    <row r="50" ht="15" customHeight="1">
</row>
    <row r="51" ht="25" customHeight="1">
      <c r="A51" s="4" t="s">
        <v>511</v>
      </c>
      <c r="B51" s="4"/>
      <c r="C51" s="4"/>
      <c r="D51" s="4"/>
      <c r="E51" s="4"/>
      <c r="F51" s="4"/>
      <c r="G51" s="4"/>
    </row>
    <row r="52" ht="15" customHeight="1">
</row>
    <row r="53" ht="50" customHeight="1">
      <c r="A53" s="8" t="s">
        <v>254</v>
      </c>
      <c r="B53" s="8" t="s">
        <v>383</v>
      </c>
      <c r="C53" s="8"/>
      <c r="D53" s="8" t="s">
        <v>472</v>
      </c>
      <c r="E53" s="8" t="s">
        <v>473</v>
      </c>
      <c r="F53" s="8" t="s">
        <v>474</v>
      </c>
      <c r="G53" s="8" t="s">
        <v>475</v>
      </c>
    </row>
    <row r="54" ht="15" customHeight="1">
      <c r="A54" s="8">
        <v>1</v>
      </c>
      <c r="B54" s="8">
        <v>2</v>
      </c>
      <c r="C54" s="8"/>
      <c r="D54" s="8">
        <v>3</v>
      </c>
      <c r="E54" s="8">
        <v>4</v>
      </c>
      <c r="F54" s="8">
        <v>5</v>
      </c>
      <c r="G54" s="8">
        <v>6</v>
      </c>
    </row>
    <row r="55" ht="60" customHeight="1">
      <c r="A55" s="8" t="s">
        <v>512</v>
      </c>
      <c r="B55" s="9" t="s">
        <v>513</v>
      </c>
      <c r="C55" s="9"/>
      <c r="D55" s="8" t="s">
        <v>318</v>
      </c>
      <c r="E55" s="12">
        <v>1</v>
      </c>
      <c r="F55" s="12">
        <v>175000</v>
      </c>
      <c r="G55" s="12">
        <v>175000</v>
      </c>
    </row>
    <row r="56" ht="80" customHeight="1">
      <c r="A56" s="8" t="s">
        <v>514</v>
      </c>
      <c r="B56" s="9" t="s">
        <v>515</v>
      </c>
      <c r="C56" s="9"/>
      <c r="D56" s="8" t="s">
        <v>318</v>
      </c>
      <c r="E56" s="12">
        <v>1</v>
      </c>
      <c r="F56" s="12">
        <v>400000</v>
      </c>
      <c r="G56" s="12">
        <v>400000</v>
      </c>
    </row>
    <row r="57" ht="60" customHeight="1">
      <c r="A57" s="8" t="s">
        <v>516</v>
      </c>
      <c r="B57" s="9" t="s">
        <v>517</v>
      </c>
      <c r="C57" s="9"/>
      <c r="D57" s="8" t="s">
        <v>318</v>
      </c>
      <c r="E57" s="12">
        <v>1</v>
      </c>
      <c r="F57" s="12">
        <v>30000</v>
      </c>
      <c r="G57" s="12">
        <v>30000</v>
      </c>
    </row>
    <row r="58" ht="60" customHeight="1">
      <c r="A58" s="8" t="s">
        <v>518</v>
      </c>
      <c r="B58" s="9" t="s">
        <v>519</v>
      </c>
      <c r="C58" s="9"/>
      <c r="D58" s="8" t="s">
        <v>318</v>
      </c>
      <c r="E58" s="12">
        <v>1</v>
      </c>
      <c r="F58" s="12">
        <v>32000</v>
      </c>
      <c r="G58" s="12">
        <v>32000</v>
      </c>
    </row>
    <row r="59" ht="60" customHeight="1">
      <c r="A59" s="8" t="s">
        <v>520</v>
      </c>
      <c r="B59" s="9" t="s">
        <v>521</v>
      </c>
      <c r="C59" s="9"/>
      <c r="D59" s="8" t="s">
        <v>318</v>
      </c>
      <c r="E59" s="12">
        <v>1</v>
      </c>
      <c r="F59" s="12">
        <v>18000</v>
      </c>
      <c r="G59" s="12">
        <v>18000</v>
      </c>
    </row>
    <row r="60" ht="60" customHeight="1">
      <c r="A60" s="8" t="s">
        <v>522</v>
      </c>
      <c r="B60" s="9" t="s">
        <v>523</v>
      </c>
      <c r="C60" s="9"/>
      <c r="D60" s="8" t="s">
        <v>318</v>
      </c>
      <c r="E60" s="12">
        <v>1</v>
      </c>
      <c r="F60" s="12">
        <v>49000</v>
      </c>
      <c r="G60" s="12">
        <v>49000</v>
      </c>
    </row>
    <row r="61" ht="40" customHeight="1">
      <c r="A61" s="8" t="s">
        <v>524</v>
      </c>
      <c r="B61" s="9" t="s">
        <v>525</v>
      </c>
      <c r="C61" s="9"/>
      <c r="D61" s="8" t="s">
        <v>318</v>
      </c>
      <c r="E61" s="12">
        <v>2</v>
      </c>
      <c r="F61" s="12">
        <v>27500</v>
      </c>
      <c r="G61" s="12">
        <v>55000</v>
      </c>
    </row>
    <row r="62" ht="40" customHeight="1">
      <c r="A62" s="8" t="s">
        <v>526</v>
      </c>
      <c r="B62" s="9" t="s">
        <v>527</v>
      </c>
      <c r="C62" s="9"/>
      <c r="D62" s="8" t="s">
        <v>318</v>
      </c>
      <c r="E62" s="12">
        <v>6</v>
      </c>
      <c r="F62" s="12">
        <v>15000</v>
      </c>
      <c r="G62" s="12">
        <v>90000</v>
      </c>
    </row>
    <row r="63" ht="40" customHeight="1">
      <c r="A63" s="8" t="s">
        <v>528</v>
      </c>
      <c r="B63" s="9" t="s">
        <v>529</v>
      </c>
      <c r="C63" s="9"/>
      <c r="D63" s="8" t="s">
        <v>318</v>
      </c>
      <c r="E63" s="12">
        <v>25</v>
      </c>
      <c r="F63" s="12">
        <v>5000</v>
      </c>
      <c r="G63" s="12">
        <v>125000</v>
      </c>
    </row>
    <row r="64" ht="20" customHeight="1">
      <c r="A64" s="8" t="s">
        <v>530</v>
      </c>
      <c r="B64" s="9" t="s">
        <v>531</v>
      </c>
      <c r="C64" s="9"/>
      <c r="D64" s="8" t="s">
        <v>318</v>
      </c>
      <c r="E64" s="12">
        <v>1</v>
      </c>
      <c r="F64" s="12">
        <v>8000</v>
      </c>
      <c r="G64" s="12">
        <v>8000</v>
      </c>
    </row>
    <row r="65" ht="60" customHeight="1">
      <c r="A65" s="8" t="s">
        <v>532</v>
      </c>
      <c r="B65" s="9" t="s">
        <v>533</v>
      </c>
      <c r="C65" s="9"/>
      <c r="D65" s="8" t="s">
        <v>318</v>
      </c>
      <c r="E65" s="12">
        <v>1</v>
      </c>
      <c r="F65" s="12">
        <v>12000</v>
      </c>
      <c r="G65" s="12">
        <v>12000</v>
      </c>
    </row>
    <row r="66" ht="20" customHeight="1">
      <c r="A66" s="8" t="s">
        <v>534</v>
      </c>
      <c r="B66" s="9" t="s">
        <v>535</v>
      </c>
      <c r="C66" s="9"/>
      <c r="D66" s="8" t="s">
        <v>318</v>
      </c>
      <c r="E66" s="12">
        <v>1</v>
      </c>
      <c r="F66" s="12">
        <v>15000</v>
      </c>
      <c r="G66" s="12">
        <v>15000</v>
      </c>
    </row>
    <row r="67" ht="40" customHeight="1">
      <c r="A67" s="8" t="s">
        <v>536</v>
      </c>
      <c r="B67" s="9" t="s">
        <v>537</v>
      </c>
      <c r="C67" s="9"/>
      <c r="D67" s="8" t="s">
        <v>318</v>
      </c>
      <c r="E67" s="12">
        <v>1</v>
      </c>
      <c r="F67" s="12">
        <v>148200</v>
      </c>
      <c r="G67" s="12">
        <v>148200</v>
      </c>
    </row>
    <row r="68" ht="20" customHeight="1">
      <c r="A68" s="8" t="s">
        <v>538</v>
      </c>
      <c r="B68" s="9" t="s">
        <v>539</v>
      </c>
      <c r="C68" s="9"/>
      <c r="D68" s="8" t="s">
        <v>318</v>
      </c>
      <c r="E68" s="12">
        <v>1</v>
      </c>
      <c r="F68" s="12">
        <v>48712</v>
      </c>
      <c r="G68" s="12">
        <v>48712</v>
      </c>
    </row>
    <row r="69" ht="40" customHeight="1">
      <c r="A69" s="8" t="s">
        <v>540</v>
      </c>
      <c r="B69" s="9" t="s">
        <v>541</v>
      </c>
      <c r="C69" s="9"/>
      <c r="D69" s="8" t="s">
        <v>318</v>
      </c>
      <c r="E69" s="12">
        <v>1</v>
      </c>
      <c r="F69" s="12">
        <v>500000</v>
      </c>
      <c r="G69" s="12">
        <v>500000</v>
      </c>
    </row>
    <row r="70" ht="40" customHeight="1">
      <c r="A70" s="8" t="s">
        <v>542</v>
      </c>
      <c r="B70" s="9" t="s">
        <v>543</v>
      </c>
      <c r="C70" s="9"/>
      <c r="D70" s="8" t="s">
        <v>318</v>
      </c>
      <c r="E70" s="12">
        <v>5</v>
      </c>
      <c r="F70" s="12">
        <v>15000</v>
      </c>
      <c r="G70" s="12">
        <v>75000</v>
      </c>
    </row>
    <row r="71" ht="40" customHeight="1">
      <c r="A71" s="8" t="s">
        <v>544</v>
      </c>
      <c r="B71" s="9" t="s">
        <v>545</v>
      </c>
      <c r="C71" s="9"/>
      <c r="D71" s="8" t="s">
        <v>318</v>
      </c>
      <c r="E71" s="12">
        <v>1</v>
      </c>
      <c r="F71" s="12">
        <v>7788</v>
      </c>
      <c r="G71" s="12">
        <v>7788</v>
      </c>
    </row>
    <row r="72" ht="40" customHeight="1">
      <c r="A72" s="8" t="s">
        <v>546</v>
      </c>
      <c r="B72" s="9" t="s">
        <v>547</v>
      </c>
      <c r="C72" s="9"/>
      <c r="D72" s="8" t="s">
        <v>318</v>
      </c>
      <c r="E72" s="12">
        <v>10</v>
      </c>
      <c r="F72" s="12">
        <v>1200</v>
      </c>
      <c r="G72" s="12">
        <v>12000</v>
      </c>
    </row>
    <row r="73" ht="40" customHeight="1">
      <c r="A73" s="8" t="s">
        <v>548</v>
      </c>
      <c r="B73" s="9" t="s">
        <v>549</v>
      </c>
      <c r="C73" s="9"/>
      <c r="D73" s="8" t="s">
        <v>318</v>
      </c>
      <c r="E73" s="12">
        <v>1</v>
      </c>
      <c r="F73" s="12">
        <v>50000</v>
      </c>
      <c r="G73" s="12">
        <v>50000</v>
      </c>
    </row>
    <row r="74" ht="40" customHeight="1">
      <c r="A74" s="8" t="s">
        <v>550</v>
      </c>
      <c r="B74" s="9" t="s">
        <v>551</v>
      </c>
      <c r="C74" s="9"/>
      <c r="D74" s="8" t="s">
        <v>318</v>
      </c>
      <c r="E74" s="12">
        <v>4</v>
      </c>
      <c r="F74" s="12">
        <v>2500</v>
      </c>
      <c r="G74" s="12">
        <v>10000</v>
      </c>
    </row>
    <row r="75" ht="60" customHeight="1">
      <c r="A75" s="8" t="s">
        <v>552</v>
      </c>
      <c r="B75" s="9" t="s">
        <v>553</v>
      </c>
      <c r="C75" s="9"/>
      <c r="D75" s="8" t="s">
        <v>318</v>
      </c>
      <c r="E75" s="12">
        <v>1</v>
      </c>
      <c r="F75" s="12">
        <v>12000</v>
      </c>
      <c r="G75" s="12">
        <v>12000</v>
      </c>
    </row>
    <row r="76" ht="40" customHeight="1">
      <c r="A76" s="8" t="s">
        <v>554</v>
      </c>
      <c r="B76" s="9" t="s">
        <v>555</v>
      </c>
      <c r="C76" s="9"/>
      <c r="D76" s="8" t="s">
        <v>318</v>
      </c>
      <c r="E76" s="12">
        <v>2</v>
      </c>
      <c r="F76" s="12">
        <v>12000</v>
      </c>
      <c r="G76" s="12">
        <v>24000</v>
      </c>
    </row>
    <row r="77" ht="40" customHeight="1">
      <c r="A77" s="8" t="s">
        <v>556</v>
      </c>
      <c r="B77" s="9" t="s">
        <v>557</v>
      </c>
      <c r="C77" s="9"/>
      <c r="D77" s="8" t="s">
        <v>318</v>
      </c>
      <c r="E77" s="12">
        <v>1</v>
      </c>
      <c r="F77" s="12">
        <v>23244</v>
      </c>
      <c r="G77" s="12">
        <v>23244</v>
      </c>
    </row>
    <row r="78" ht="60" customHeight="1">
      <c r="A78" s="8" t="s">
        <v>558</v>
      </c>
      <c r="B78" s="9" t="s">
        <v>559</v>
      </c>
      <c r="C78" s="9"/>
      <c r="D78" s="8" t="s">
        <v>483</v>
      </c>
      <c r="E78" s="12">
        <v>1</v>
      </c>
      <c r="F78" s="12">
        <v>240</v>
      </c>
      <c r="G78" s="12">
        <v>240</v>
      </c>
    </row>
    <row r="79" ht="60" customHeight="1">
      <c r="A79" s="8" t="s">
        <v>560</v>
      </c>
      <c r="B79" s="9" t="s">
        <v>561</v>
      </c>
      <c r="C79" s="9"/>
      <c r="D79" s="8" t="s">
        <v>483</v>
      </c>
      <c r="E79" s="12">
        <v>1</v>
      </c>
      <c r="F79" s="12">
        <v>499</v>
      </c>
      <c r="G79" s="12">
        <v>499</v>
      </c>
    </row>
    <row r="80" ht="25" customHeight="1">
      <c r="A80" s="17" t="s">
        <v>379</v>
      </c>
      <c r="B80" s="17"/>
      <c r="C80" s="17"/>
      <c r="D80" s="17"/>
      <c r="E80" s="17"/>
      <c r="F80" s="17"/>
      <c r="G80" s="14">
        <f>SUM(G55:G79)</f>
      </c>
    </row>
    <row r="81" ht="25" customHeight="1">
</row>
    <row r="82" ht="20" customHeight="1">
      <c r="A82" s="15" t="s">
        <v>354</v>
      </c>
      <c r="B82" s="15"/>
      <c r="C82" s="16" t="s">
        <v>196</v>
      </c>
      <c r="D82" s="16"/>
      <c r="E82" s="16"/>
      <c r="F82" s="16"/>
      <c r="G82" s="16"/>
    </row>
    <row r="83" ht="20" customHeight="1">
      <c r="A83" s="15" t="s">
        <v>355</v>
      </c>
      <c r="B83" s="15"/>
      <c r="C83" s="16" t="s">
        <v>381</v>
      </c>
      <c r="D83" s="16"/>
      <c r="E83" s="16"/>
      <c r="F83" s="16"/>
      <c r="G83" s="16"/>
    </row>
    <row r="84" ht="15" customHeight="1">
</row>
    <row r="85" ht="25" customHeight="1">
      <c r="A85" s="4" t="s">
        <v>562</v>
      </c>
      <c r="B85" s="4"/>
      <c r="C85" s="4"/>
      <c r="D85" s="4"/>
      <c r="E85" s="4"/>
      <c r="F85" s="4"/>
      <c r="G85" s="4"/>
    </row>
    <row r="86" ht="15" customHeight="1">
</row>
    <row r="87" ht="50" customHeight="1">
      <c r="A87" s="8" t="s">
        <v>254</v>
      </c>
      <c r="B87" s="8" t="s">
        <v>383</v>
      </c>
      <c r="C87" s="8"/>
      <c r="D87" s="8" t="s">
        <v>472</v>
      </c>
      <c r="E87" s="8" t="s">
        <v>473</v>
      </c>
      <c r="F87" s="8" t="s">
        <v>474</v>
      </c>
      <c r="G87" s="8" t="s">
        <v>475</v>
      </c>
    </row>
    <row r="88" ht="15" customHeight="1">
      <c r="A88" s="8">
        <v>1</v>
      </c>
      <c r="B88" s="8">
        <v>2</v>
      </c>
      <c r="C88" s="8"/>
      <c r="D88" s="8">
        <v>3</v>
      </c>
      <c r="E88" s="8">
        <v>4</v>
      </c>
      <c r="F88" s="8">
        <v>5</v>
      </c>
      <c r="G88" s="8">
        <v>6</v>
      </c>
    </row>
    <row r="89" ht="40" customHeight="1">
      <c r="A89" s="8" t="s">
        <v>563</v>
      </c>
      <c r="B89" s="9" t="s">
        <v>564</v>
      </c>
      <c r="C89" s="9"/>
      <c r="D89" s="8" t="s">
        <v>318</v>
      </c>
      <c r="E89" s="12">
        <v>2</v>
      </c>
      <c r="F89" s="12">
        <v>10000</v>
      </c>
      <c r="G89" s="12">
        <v>20000</v>
      </c>
    </row>
    <row r="90" ht="20" customHeight="1">
      <c r="A90" s="8" t="s">
        <v>565</v>
      </c>
      <c r="B90" s="9" t="s">
        <v>566</v>
      </c>
      <c r="C90" s="9"/>
      <c r="D90" s="8" t="s">
        <v>318</v>
      </c>
      <c r="E90" s="12">
        <v>1</v>
      </c>
      <c r="F90" s="12">
        <v>10000</v>
      </c>
      <c r="G90" s="12">
        <v>10000</v>
      </c>
    </row>
    <row r="91" ht="25" customHeight="1">
      <c r="A91" s="17" t="s">
        <v>379</v>
      </c>
      <c r="B91" s="17"/>
      <c r="C91" s="17"/>
      <c r="D91" s="17"/>
      <c r="E91" s="17"/>
      <c r="F91" s="17"/>
      <c r="G91" s="14">
        <f>SUM(G89:G90)</f>
      </c>
    </row>
    <row r="92" ht="25" customHeight="1">
</row>
    <row r="93" ht="20" customHeight="1">
      <c r="A93" s="15" t="s">
        <v>354</v>
      </c>
      <c r="B93" s="15"/>
      <c r="C93" s="16" t="s">
        <v>196</v>
      </c>
      <c r="D93" s="16"/>
      <c r="E93" s="16"/>
      <c r="F93" s="16"/>
      <c r="G93" s="16"/>
    </row>
    <row r="94" ht="20" customHeight="1">
      <c r="A94" s="15" t="s">
        <v>355</v>
      </c>
      <c r="B94" s="15"/>
      <c r="C94" s="16" t="s">
        <v>381</v>
      </c>
      <c r="D94" s="16"/>
      <c r="E94" s="16"/>
      <c r="F94" s="16"/>
      <c r="G94" s="16"/>
    </row>
    <row r="95" ht="15" customHeight="1">
</row>
    <row r="96" ht="25" customHeight="1">
      <c r="A96" s="4" t="s">
        <v>567</v>
      </c>
      <c r="B96" s="4"/>
      <c r="C96" s="4"/>
      <c r="D96" s="4"/>
      <c r="E96" s="4"/>
      <c r="F96" s="4"/>
      <c r="G96" s="4"/>
    </row>
    <row r="97" ht="15" customHeight="1">
</row>
    <row r="98" ht="50" customHeight="1">
      <c r="A98" s="8" t="s">
        <v>254</v>
      </c>
      <c r="B98" s="8" t="s">
        <v>383</v>
      </c>
      <c r="C98" s="8"/>
      <c r="D98" s="8" t="s">
        <v>472</v>
      </c>
      <c r="E98" s="8" t="s">
        <v>473</v>
      </c>
      <c r="F98" s="8" t="s">
        <v>474</v>
      </c>
      <c r="G98" s="8" t="s">
        <v>475</v>
      </c>
    </row>
    <row r="99" ht="15" customHeight="1">
      <c r="A99" s="8">
        <v>1</v>
      </c>
      <c r="B99" s="8">
        <v>2</v>
      </c>
      <c r="C99" s="8"/>
      <c r="D99" s="8">
        <v>3</v>
      </c>
      <c r="E99" s="8">
        <v>4</v>
      </c>
      <c r="F99" s="8">
        <v>5</v>
      </c>
      <c r="G99" s="8">
        <v>6</v>
      </c>
    </row>
    <row r="100" ht="20" customHeight="1">
      <c r="A100" s="8" t="s">
        <v>568</v>
      </c>
      <c r="B100" s="9" t="s">
        <v>569</v>
      </c>
      <c r="C100" s="9"/>
      <c r="D100" s="8" t="s">
        <v>318</v>
      </c>
      <c r="E100" s="12">
        <v>10</v>
      </c>
      <c r="F100" s="12">
        <v>7000</v>
      </c>
      <c r="G100" s="12">
        <v>70000</v>
      </c>
    </row>
    <row r="101" ht="20" customHeight="1">
      <c r="A101" s="8" t="s">
        <v>570</v>
      </c>
      <c r="B101" s="9" t="s">
        <v>571</v>
      </c>
      <c r="C101" s="9"/>
      <c r="D101" s="8" t="s">
        <v>318</v>
      </c>
      <c r="E101" s="12">
        <v>2</v>
      </c>
      <c r="F101" s="12">
        <v>10000</v>
      </c>
      <c r="G101" s="12">
        <v>20000</v>
      </c>
    </row>
    <row r="102" ht="20" customHeight="1">
      <c r="A102" s="8" t="s">
        <v>572</v>
      </c>
      <c r="B102" s="9" t="s">
        <v>573</v>
      </c>
      <c r="C102" s="9"/>
      <c r="D102" s="8" t="s">
        <v>318</v>
      </c>
      <c r="E102" s="12">
        <v>1</v>
      </c>
      <c r="F102" s="12">
        <v>44000</v>
      </c>
      <c r="G102" s="12">
        <v>44000</v>
      </c>
    </row>
    <row r="103" ht="20" customHeight="1">
      <c r="A103" s="8" t="s">
        <v>574</v>
      </c>
      <c r="B103" s="9" t="s">
        <v>575</v>
      </c>
      <c r="C103" s="9"/>
      <c r="D103" s="8" t="s">
        <v>318</v>
      </c>
      <c r="E103" s="12">
        <v>2</v>
      </c>
      <c r="F103" s="12">
        <v>8000</v>
      </c>
      <c r="G103" s="12">
        <v>16000</v>
      </c>
    </row>
    <row r="104" ht="20" customHeight="1">
      <c r="A104" s="8" t="s">
        <v>576</v>
      </c>
      <c r="B104" s="9" t="s">
        <v>577</v>
      </c>
      <c r="C104" s="9"/>
      <c r="D104" s="8" t="s">
        <v>318</v>
      </c>
      <c r="E104" s="12">
        <v>40</v>
      </c>
      <c r="F104" s="12">
        <v>12500</v>
      </c>
      <c r="G104" s="12">
        <v>500000</v>
      </c>
    </row>
    <row r="105" ht="20" customHeight="1">
      <c r="A105" s="8" t="s">
        <v>578</v>
      </c>
      <c r="B105" s="9" t="s">
        <v>579</v>
      </c>
      <c r="C105" s="9"/>
      <c r="D105" s="8" t="s">
        <v>318</v>
      </c>
      <c r="E105" s="12">
        <v>50</v>
      </c>
      <c r="F105" s="12">
        <v>4500</v>
      </c>
      <c r="G105" s="12">
        <v>225000</v>
      </c>
    </row>
    <row r="106" ht="20" customHeight="1">
      <c r="A106" s="8" t="s">
        <v>580</v>
      </c>
      <c r="B106" s="9" t="s">
        <v>581</v>
      </c>
      <c r="C106" s="9"/>
      <c r="D106" s="8" t="s">
        <v>318</v>
      </c>
      <c r="E106" s="12">
        <v>50</v>
      </c>
      <c r="F106" s="12">
        <v>5000</v>
      </c>
      <c r="G106" s="12">
        <v>250000</v>
      </c>
    </row>
    <row r="107" ht="20" customHeight="1">
      <c r="A107" s="8" t="s">
        <v>582</v>
      </c>
      <c r="B107" s="9" t="s">
        <v>583</v>
      </c>
      <c r="C107" s="9"/>
      <c r="D107" s="8" t="s">
        <v>318</v>
      </c>
      <c r="E107" s="12">
        <v>50</v>
      </c>
      <c r="F107" s="12">
        <v>5000</v>
      </c>
      <c r="G107" s="12">
        <v>250000</v>
      </c>
    </row>
    <row r="108" ht="20" customHeight="1">
      <c r="A108" s="8" t="s">
        <v>584</v>
      </c>
      <c r="B108" s="9" t="s">
        <v>585</v>
      </c>
      <c r="C108" s="9"/>
      <c r="D108" s="8" t="s">
        <v>318</v>
      </c>
      <c r="E108" s="12">
        <v>2</v>
      </c>
      <c r="F108" s="12">
        <v>10000</v>
      </c>
      <c r="G108" s="12">
        <v>20000</v>
      </c>
    </row>
    <row r="109" ht="20" customHeight="1">
      <c r="A109" s="8" t="s">
        <v>586</v>
      </c>
      <c r="B109" s="9" t="s">
        <v>587</v>
      </c>
      <c r="C109" s="9"/>
      <c r="D109" s="8" t="s">
        <v>318</v>
      </c>
      <c r="E109" s="12">
        <v>1</v>
      </c>
      <c r="F109" s="12">
        <v>100000</v>
      </c>
      <c r="G109" s="12">
        <v>100000</v>
      </c>
    </row>
    <row r="110" ht="20" customHeight="1">
      <c r="A110" s="8" t="s">
        <v>588</v>
      </c>
      <c r="B110" s="9" t="s">
        <v>589</v>
      </c>
      <c r="C110" s="9"/>
      <c r="D110" s="8" t="s">
        <v>318</v>
      </c>
      <c r="E110" s="12">
        <v>2</v>
      </c>
      <c r="F110" s="12">
        <v>28870</v>
      </c>
      <c r="G110" s="12">
        <v>57740</v>
      </c>
    </row>
    <row r="111" ht="20" customHeight="1">
      <c r="A111" s="8" t="s">
        <v>590</v>
      </c>
      <c r="B111" s="9" t="s">
        <v>591</v>
      </c>
      <c r="C111" s="9"/>
      <c r="D111" s="8" t="s">
        <v>318</v>
      </c>
      <c r="E111" s="12">
        <v>5</v>
      </c>
      <c r="F111" s="12">
        <v>5000</v>
      </c>
      <c r="G111" s="12">
        <v>25000</v>
      </c>
    </row>
    <row r="112" ht="25" customHeight="1">
      <c r="A112" s="17" t="s">
        <v>379</v>
      </c>
      <c r="B112" s="17"/>
      <c r="C112" s="17"/>
      <c r="D112" s="17"/>
      <c r="E112" s="17"/>
      <c r="F112" s="17"/>
      <c r="G112" s="14">
        <f>SUM(G100:G111)</f>
      </c>
    </row>
    <row r="113" ht="25" customHeight="1">
</row>
    <row r="114" ht="20" customHeight="1">
      <c r="A114" s="15" t="s">
        <v>354</v>
      </c>
      <c r="B114" s="15"/>
      <c r="C114" s="16" t="s">
        <v>196</v>
      </c>
      <c r="D114" s="16"/>
      <c r="E114" s="16"/>
      <c r="F114" s="16"/>
      <c r="G114" s="16"/>
    </row>
    <row r="115" ht="20" customHeight="1">
      <c r="A115" s="15" t="s">
        <v>355</v>
      </c>
      <c r="B115" s="15"/>
      <c r="C115" s="16" t="s">
        <v>381</v>
      </c>
      <c r="D115" s="16"/>
      <c r="E115" s="16"/>
      <c r="F115" s="16"/>
      <c r="G115" s="16"/>
    </row>
    <row r="116" ht="15" customHeight="1">
</row>
    <row r="117" ht="25" customHeight="1">
      <c r="A117" s="4" t="s">
        <v>592</v>
      </c>
      <c r="B117" s="4"/>
      <c r="C117" s="4"/>
      <c r="D117" s="4"/>
      <c r="E117" s="4"/>
      <c r="F117" s="4"/>
      <c r="G117" s="4"/>
    </row>
    <row r="118" ht="15" customHeight="1">
</row>
    <row r="119" ht="50" customHeight="1">
      <c r="A119" s="8" t="s">
        <v>254</v>
      </c>
      <c r="B119" s="8" t="s">
        <v>383</v>
      </c>
      <c r="C119" s="8"/>
      <c r="D119" s="8" t="s">
        <v>472</v>
      </c>
      <c r="E119" s="8" t="s">
        <v>473</v>
      </c>
      <c r="F119" s="8" t="s">
        <v>474</v>
      </c>
      <c r="G119" s="8" t="s">
        <v>475</v>
      </c>
    </row>
    <row r="120" ht="15" customHeight="1">
      <c r="A120" s="8">
        <v>1</v>
      </c>
      <c r="B120" s="8">
        <v>2</v>
      </c>
      <c r="C120" s="8"/>
      <c r="D120" s="8">
        <v>3</v>
      </c>
      <c r="E120" s="8">
        <v>4</v>
      </c>
      <c r="F120" s="8">
        <v>5</v>
      </c>
      <c r="G120" s="8">
        <v>6</v>
      </c>
    </row>
    <row r="121" ht="40" customHeight="1">
      <c r="A121" s="8" t="s">
        <v>593</v>
      </c>
      <c r="B121" s="9" t="s">
        <v>594</v>
      </c>
      <c r="C121" s="9"/>
      <c r="D121" s="8" t="s">
        <v>318</v>
      </c>
      <c r="E121" s="12">
        <v>22</v>
      </c>
      <c r="F121" s="12">
        <v>3000</v>
      </c>
      <c r="G121" s="12">
        <v>66000</v>
      </c>
    </row>
    <row r="122" ht="40" customHeight="1">
      <c r="A122" s="8" t="s">
        <v>595</v>
      </c>
      <c r="B122" s="9" t="s">
        <v>596</v>
      </c>
      <c r="C122" s="9"/>
      <c r="D122" s="8" t="s">
        <v>318</v>
      </c>
      <c r="E122" s="12">
        <v>500</v>
      </c>
      <c r="F122" s="12">
        <v>504</v>
      </c>
      <c r="G122" s="12">
        <v>252000</v>
      </c>
    </row>
    <row r="123" ht="60" customHeight="1">
      <c r="A123" s="8" t="s">
        <v>127</v>
      </c>
      <c r="B123" s="9" t="s">
        <v>597</v>
      </c>
      <c r="C123" s="9"/>
      <c r="D123" s="8" t="s">
        <v>318</v>
      </c>
      <c r="E123" s="12">
        <v>1000</v>
      </c>
      <c r="F123" s="12">
        <v>250</v>
      </c>
      <c r="G123" s="12">
        <v>250000</v>
      </c>
    </row>
    <row r="124" ht="40" customHeight="1">
      <c r="A124" s="8" t="s">
        <v>130</v>
      </c>
      <c r="B124" s="9" t="s">
        <v>598</v>
      </c>
      <c r="C124" s="9"/>
      <c r="D124" s="8" t="s">
        <v>318</v>
      </c>
      <c r="E124" s="12">
        <v>400</v>
      </c>
      <c r="F124" s="12">
        <v>250</v>
      </c>
      <c r="G124" s="12">
        <v>100000</v>
      </c>
    </row>
    <row r="125" ht="20" customHeight="1">
      <c r="A125" s="8" t="s">
        <v>599</v>
      </c>
      <c r="B125" s="9" t="s">
        <v>600</v>
      </c>
      <c r="C125" s="9"/>
      <c r="D125" s="8" t="s">
        <v>318</v>
      </c>
      <c r="E125" s="12">
        <v>10</v>
      </c>
      <c r="F125" s="12">
        <v>3000</v>
      </c>
      <c r="G125" s="12">
        <v>30000</v>
      </c>
    </row>
    <row r="126" ht="40" customHeight="1">
      <c r="A126" s="8" t="s">
        <v>81</v>
      </c>
      <c r="B126" s="9" t="s">
        <v>601</v>
      </c>
      <c r="C126" s="9"/>
      <c r="D126" s="8" t="s">
        <v>318</v>
      </c>
      <c r="E126" s="12">
        <v>150</v>
      </c>
      <c r="F126" s="12">
        <v>772.04</v>
      </c>
      <c r="G126" s="12">
        <v>115806</v>
      </c>
    </row>
    <row r="127" ht="40" customHeight="1">
      <c r="A127" s="8" t="s">
        <v>602</v>
      </c>
      <c r="B127" s="9" t="s">
        <v>603</v>
      </c>
      <c r="C127" s="9"/>
      <c r="D127" s="8" t="s">
        <v>318</v>
      </c>
      <c r="E127" s="12">
        <v>1400</v>
      </c>
      <c r="F127" s="12">
        <v>400</v>
      </c>
      <c r="G127" s="12">
        <v>560000</v>
      </c>
    </row>
    <row r="128" ht="60" customHeight="1">
      <c r="A128" s="8" t="s">
        <v>196</v>
      </c>
      <c r="B128" s="9" t="s">
        <v>604</v>
      </c>
      <c r="C128" s="9"/>
      <c r="D128" s="8" t="s">
        <v>318</v>
      </c>
      <c r="E128" s="12">
        <v>100</v>
      </c>
      <c r="F128" s="12">
        <v>1000</v>
      </c>
      <c r="G128" s="12">
        <v>100000</v>
      </c>
    </row>
    <row r="129" ht="20" customHeight="1">
      <c r="A129" s="8" t="s">
        <v>605</v>
      </c>
      <c r="B129" s="9" t="s">
        <v>606</v>
      </c>
      <c r="C129" s="9"/>
      <c r="D129" s="8" t="s">
        <v>318</v>
      </c>
      <c r="E129" s="12">
        <v>400</v>
      </c>
      <c r="F129" s="12">
        <v>500</v>
      </c>
      <c r="G129" s="12">
        <v>200000</v>
      </c>
    </row>
    <row r="130" ht="20" customHeight="1">
      <c r="A130" s="8" t="s">
        <v>607</v>
      </c>
      <c r="B130" s="9" t="s">
        <v>608</v>
      </c>
      <c r="C130" s="9"/>
      <c r="D130" s="8" t="s">
        <v>318</v>
      </c>
      <c r="E130" s="12">
        <v>240</v>
      </c>
      <c r="F130" s="12">
        <v>220</v>
      </c>
      <c r="G130" s="12">
        <v>52800</v>
      </c>
    </row>
    <row r="131" ht="20" customHeight="1">
      <c r="A131" s="8" t="s">
        <v>609</v>
      </c>
      <c r="B131" s="9" t="s">
        <v>610</v>
      </c>
      <c r="C131" s="9"/>
      <c r="D131" s="8" t="s">
        <v>318</v>
      </c>
      <c r="E131" s="12">
        <v>160</v>
      </c>
      <c r="F131" s="12">
        <v>250</v>
      </c>
      <c r="G131" s="12">
        <v>40000</v>
      </c>
    </row>
    <row r="132" ht="40" customHeight="1">
      <c r="A132" s="8" t="s">
        <v>611</v>
      </c>
      <c r="B132" s="9" t="s">
        <v>612</v>
      </c>
      <c r="C132" s="9"/>
      <c r="D132" s="8" t="s">
        <v>318</v>
      </c>
      <c r="E132" s="12">
        <v>250</v>
      </c>
      <c r="F132" s="12">
        <v>300</v>
      </c>
      <c r="G132" s="12">
        <v>75000</v>
      </c>
    </row>
    <row r="133" ht="40" customHeight="1">
      <c r="A133" s="8" t="s">
        <v>613</v>
      </c>
      <c r="B133" s="9" t="s">
        <v>614</v>
      </c>
      <c r="C133" s="9"/>
      <c r="D133" s="8" t="s">
        <v>318</v>
      </c>
      <c r="E133" s="12">
        <v>100</v>
      </c>
      <c r="F133" s="12">
        <v>874.9</v>
      </c>
      <c r="G133" s="12">
        <v>87490</v>
      </c>
    </row>
    <row r="134" ht="20" customHeight="1">
      <c r="A134" s="8" t="s">
        <v>615</v>
      </c>
      <c r="B134" s="9" t="s">
        <v>616</v>
      </c>
      <c r="C134" s="9"/>
      <c r="D134" s="8" t="s">
        <v>318</v>
      </c>
      <c r="E134" s="12">
        <v>20</v>
      </c>
      <c r="F134" s="12">
        <v>2500</v>
      </c>
      <c r="G134" s="12">
        <v>50000</v>
      </c>
    </row>
    <row r="135" ht="20" customHeight="1">
      <c r="A135" s="8" t="s">
        <v>617</v>
      </c>
      <c r="B135" s="9" t="s">
        <v>618</v>
      </c>
      <c r="C135" s="9"/>
      <c r="D135" s="8" t="s">
        <v>318</v>
      </c>
      <c r="E135" s="12">
        <v>45</v>
      </c>
      <c r="F135" s="12">
        <v>500</v>
      </c>
      <c r="G135" s="12">
        <v>22500</v>
      </c>
    </row>
    <row r="136" ht="20" customHeight="1">
      <c r="A136" s="8" t="s">
        <v>619</v>
      </c>
      <c r="B136" s="9" t="s">
        <v>620</v>
      </c>
      <c r="C136" s="9"/>
      <c r="D136" s="8" t="s">
        <v>318</v>
      </c>
      <c r="E136" s="12">
        <v>5</v>
      </c>
      <c r="F136" s="12">
        <v>20000</v>
      </c>
      <c r="G136" s="12">
        <v>100000</v>
      </c>
    </row>
    <row r="137" ht="40" customHeight="1">
      <c r="A137" s="8" t="s">
        <v>621</v>
      </c>
      <c r="B137" s="9" t="s">
        <v>622</v>
      </c>
      <c r="C137" s="9"/>
      <c r="D137" s="8" t="s">
        <v>318</v>
      </c>
      <c r="E137" s="12">
        <v>100</v>
      </c>
      <c r="F137" s="12">
        <v>1000</v>
      </c>
      <c r="G137" s="12">
        <v>100000</v>
      </c>
    </row>
    <row r="138" ht="40" customHeight="1">
      <c r="A138" s="8" t="s">
        <v>623</v>
      </c>
      <c r="B138" s="9" t="s">
        <v>624</v>
      </c>
      <c r="C138" s="9"/>
      <c r="D138" s="8" t="s">
        <v>318</v>
      </c>
      <c r="E138" s="12">
        <v>150</v>
      </c>
      <c r="F138" s="12">
        <v>1000</v>
      </c>
      <c r="G138" s="12">
        <v>150000</v>
      </c>
    </row>
    <row r="139" ht="40" customHeight="1">
      <c r="A139" s="8" t="s">
        <v>625</v>
      </c>
      <c r="B139" s="9" t="s">
        <v>626</v>
      </c>
      <c r="C139" s="9"/>
      <c r="D139" s="8" t="s">
        <v>318</v>
      </c>
      <c r="E139" s="12">
        <v>1</v>
      </c>
      <c r="F139" s="12">
        <v>20000</v>
      </c>
      <c r="G139" s="12">
        <v>20000</v>
      </c>
    </row>
    <row r="140" ht="20" customHeight="1">
      <c r="A140" s="8" t="s">
        <v>627</v>
      </c>
      <c r="B140" s="9" t="s">
        <v>628</v>
      </c>
      <c r="C140" s="9"/>
      <c r="D140" s="8" t="s">
        <v>318</v>
      </c>
      <c r="E140" s="12">
        <v>200</v>
      </c>
      <c r="F140" s="12">
        <v>500</v>
      </c>
      <c r="G140" s="12">
        <v>100000</v>
      </c>
    </row>
    <row r="141" ht="20" customHeight="1">
      <c r="A141" s="8" t="s">
        <v>629</v>
      </c>
      <c r="B141" s="9" t="s">
        <v>630</v>
      </c>
      <c r="C141" s="9"/>
      <c r="D141" s="8" t="s">
        <v>318</v>
      </c>
      <c r="E141" s="12">
        <v>500</v>
      </c>
      <c r="F141" s="12">
        <v>72</v>
      </c>
      <c r="G141" s="12">
        <v>36000</v>
      </c>
    </row>
    <row r="142" ht="40" customHeight="1">
      <c r="A142" s="8" t="s">
        <v>631</v>
      </c>
      <c r="B142" s="9" t="s">
        <v>632</v>
      </c>
      <c r="C142" s="9"/>
      <c r="D142" s="8" t="s">
        <v>318</v>
      </c>
      <c r="E142" s="12">
        <v>3</v>
      </c>
      <c r="F142" s="12">
        <v>10000</v>
      </c>
      <c r="G142" s="12">
        <v>30000</v>
      </c>
    </row>
    <row r="143" ht="20" customHeight="1">
      <c r="A143" s="8" t="s">
        <v>633</v>
      </c>
      <c r="B143" s="9" t="s">
        <v>634</v>
      </c>
      <c r="C143" s="9"/>
      <c r="D143" s="8" t="s">
        <v>318</v>
      </c>
      <c r="E143" s="12">
        <v>20</v>
      </c>
      <c r="F143" s="12">
        <v>734.3</v>
      </c>
      <c r="G143" s="12">
        <v>14686</v>
      </c>
    </row>
    <row r="144" ht="60" customHeight="1">
      <c r="A144" s="8" t="s">
        <v>635</v>
      </c>
      <c r="B144" s="9" t="s">
        <v>636</v>
      </c>
      <c r="C144" s="9"/>
      <c r="D144" s="8" t="s">
        <v>318</v>
      </c>
      <c r="E144" s="12">
        <v>150</v>
      </c>
      <c r="F144" s="12">
        <v>1000</v>
      </c>
      <c r="G144" s="12">
        <v>150000</v>
      </c>
    </row>
    <row r="145" ht="40" customHeight="1">
      <c r="A145" s="8" t="s">
        <v>637</v>
      </c>
      <c r="B145" s="9" t="s">
        <v>638</v>
      </c>
      <c r="C145" s="9"/>
      <c r="D145" s="8" t="s">
        <v>318</v>
      </c>
      <c r="E145" s="12">
        <v>2</v>
      </c>
      <c r="F145" s="12">
        <v>1740</v>
      </c>
      <c r="G145" s="12">
        <v>3480</v>
      </c>
    </row>
    <row r="146" ht="60" customHeight="1">
      <c r="A146" s="8" t="s">
        <v>639</v>
      </c>
      <c r="B146" s="9" t="s">
        <v>640</v>
      </c>
      <c r="C146" s="9"/>
      <c r="D146" s="8" t="s">
        <v>318</v>
      </c>
      <c r="E146" s="12">
        <v>500</v>
      </c>
      <c r="F146" s="12">
        <v>404.53774</v>
      </c>
      <c r="G146" s="12">
        <v>202268.87</v>
      </c>
    </row>
    <row r="147" ht="40" customHeight="1">
      <c r="A147" s="8" t="s">
        <v>641</v>
      </c>
      <c r="B147" s="9" t="s">
        <v>642</v>
      </c>
      <c r="C147" s="9"/>
      <c r="D147" s="8" t="s">
        <v>318</v>
      </c>
      <c r="E147" s="12">
        <v>500</v>
      </c>
      <c r="F147" s="12">
        <v>400</v>
      </c>
      <c r="G147" s="12">
        <v>200000</v>
      </c>
    </row>
    <row r="148" ht="25" customHeight="1">
      <c r="A148" s="17" t="s">
        <v>379</v>
      </c>
      <c r="B148" s="17"/>
      <c r="C148" s="17"/>
      <c r="D148" s="17"/>
      <c r="E148" s="17"/>
      <c r="F148" s="17"/>
      <c r="G148" s="14">
        <f>SUM(G121:G147)</f>
      </c>
    </row>
    <row r="149" ht="25" customHeight="1">
</row>
    <row r="150" ht="20" customHeight="1">
      <c r="A150" s="15" t="s">
        <v>354</v>
      </c>
      <c r="B150" s="15"/>
      <c r="C150" s="16" t="s">
        <v>196</v>
      </c>
      <c r="D150" s="16"/>
      <c r="E150" s="16"/>
      <c r="F150" s="16"/>
      <c r="G150" s="16"/>
    </row>
    <row r="151" ht="20" customHeight="1">
      <c r="A151" s="15" t="s">
        <v>355</v>
      </c>
      <c r="B151" s="15"/>
      <c r="C151" s="16" t="s">
        <v>356</v>
      </c>
      <c r="D151" s="16"/>
      <c r="E151" s="16"/>
      <c r="F151" s="16"/>
      <c r="G151" s="16"/>
    </row>
    <row r="152" ht="15" customHeight="1">
</row>
    <row r="153" ht="25" customHeight="1">
      <c r="A153" s="4" t="s">
        <v>471</v>
      </c>
      <c r="B153" s="4"/>
      <c r="C153" s="4"/>
      <c r="D153" s="4"/>
      <c r="E153" s="4"/>
      <c r="F153" s="4"/>
      <c r="G153" s="4"/>
    </row>
    <row r="154" ht="15" customHeight="1">
</row>
    <row r="155" ht="50" customHeight="1">
      <c r="A155" s="8" t="s">
        <v>254</v>
      </c>
      <c r="B155" s="8" t="s">
        <v>383</v>
      </c>
      <c r="C155" s="8"/>
      <c r="D155" s="8" t="s">
        <v>472</v>
      </c>
      <c r="E155" s="8" t="s">
        <v>473</v>
      </c>
      <c r="F155" s="8" t="s">
        <v>474</v>
      </c>
      <c r="G155" s="8" t="s">
        <v>475</v>
      </c>
    </row>
    <row r="156" ht="15" customHeight="1">
      <c r="A156" s="8">
        <v>1</v>
      </c>
      <c r="B156" s="8">
        <v>2</v>
      </c>
      <c r="C156" s="8"/>
      <c r="D156" s="8">
        <v>3</v>
      </c>
      <c r="E156" s="8">
        <v>4</v>
      </c>
      <c r="F156" s="8">
        <v>5</v>
      </c>
      <c r="G156" s="8">
        <v>6</v>
      </c>
    </row>
    <row r="157" ht="40" customHeight="1">
      <c r="A157" s="8" t="s">
        <v>643</v>
      </c>
      <c r="B157" s="9" t="s">
        <v>644</v>
      </c>
      <c r="C157" s="9"/>
      <c r="D157" s="8" t="s">
        <v>318</v>
      </c>
      <c r="E157" s="12">
        <v>10</v>
      </c>
      <c r="F157" s="12">
        <v>19309.2</v>
      </c>
      <c r="G157" s="12">
        <v>193092</v>
      </c>
    </row>
    <row r="158" ht="40" customHeight="1">
      <c r="A158" s="8" t="s">
        <v>645</v>
      </c>
      <c r="B158" s="9" t="s">
        <v>646</v>
      </c>
      <c r="C158" s="9"/>
      <c r="D158" s="8" t="s">
        <v>318</v>
      </c>
      <c r="E158" s="12">
        <v>12</v>
      </c>
      <c r="F158" s="12">
        <v>17146.5</v>
      </c>
      <c r="G158" s="12">
        <v>205758</v>
      </c>
    </row>
    <row r="159" ht="40" customHeight="1">
      <c r="A159" s="8" t="s">
        <v>647</v>
      </c>
      <c r="B159" s="9" t="s">
        <v>648</v>
      </c>
      <c r="C159" s="9"/>
      <c r="D159" s="8" t="s">
        <v>318</v>
      </c>
      <c r="E159" s="12">
        <v>12</v>
      </c>
      <c r="F159" s="12">
        <v>23498.333333</v>
      </c>
      <c r="G159" s="12">
        <v>281980</v>
      </c>
    </row>
    <row r="160" ht="40" customHeight="1">
      <c r="A160" s="8" t="s">
        <v>649</v>
      </c>
      <c r="B160" s="9" t="s">
        <v>650</v>
      </c>
      <c r="C160" s="9"/>
      <c r="D160" s="8" t="s">
        <v>483</v>
      </c>
      <c r="E160" s="12">
        <v>10</v>
      </c>
      <c r="F160" s="12">
        <v>3439.06</v>
      </c>
      <c r="G160" s="12">
        <v>34390.6</v>
      </c>
    </row>
    <row r="161" ht="25" customHeight="1">
      <c r="A161" s="17" t="s">
        <v>379</v>
      </c>
      <c r="B161" s="17"/>
      <c r="C161" s="17"/>
      <c r="D161" s="17"/>
      <c r="E161" s="17"/>
      <c r="F161" s="17"/>
      <c r="G161" s="14">
        <f>SUM(G157:G160)</f>
      </c>
    </row>
    <row r="162" ht="25" customHeight="1">
</row>
    <row r="163" ht="20" customHeight="1">
      <c r="A163" s="15" t="s">
        <v>354</v>
      </c>
      <c r="B163" s="15"/>
      <c r="C163" s="16" t="s">
        <v>196</v>
      </c>
      <c r="D163" s="16"/>
      <c r="E163" s="16"/>
      <c r="F163" s="16"/>
      <c r="G163" s="16"/>
    </row>
    <row r="164" ht="20" customHeight="1">
      <c r="A164" s="15" t="s">
        <v>355</v>
      </c>
      <c r="B164" s="15"/>
      <c r="C164" s="16" t="s">
        <v>356</v>
      </c>
      <c r="D164" s="16"/>
      <c r="E164" s="16"/>
      <c r="F164" s="16"/>
      <c r="G164" s="16"/>
    </row>
    <row r="165" ht="15" customHeight="1">
</row>
    <row r="166" ht="25" customHeight="1">
      <c r="A166" s="4" t="s">
        <v>484</v>
      </c>
      <c r="B166" s="4"/>
      <c r="C166" s="4"/>
      <c r="D166" s="4"/>
      <c r="E166" s="4"/>
      <c r="F166" s="4"/>
      <c r="G166" s="4"/>
    </row>
    <row r="167" ht="15" customHeight="1">
</row>
    <row r="168" ht="50" customHeight="1">
      <c r="A168" s="8" t="s">
        <v>254</v>
      </c>
      <c r="B168" s="8" t="s">
        <v>383</v>
      </c>
      <c r="C168" s="8"/>
      <c r="D168" s="8" t="s">
        <v>472</v>
      </c>
      <c r="E168" s="8" t="s">
        <v>473</v>
      </c>
      <c r="F168" s="8" t="s">
        <v>474</v>
      </c>
      <c r="G168" s="8" t="s">
        <v>475</v>
      </c>
    </row>
    <row r="169" ht="15" customHeight="1">
      <c r="A169" s="8">
        <v>1</v>
      </c>
      <c r="B169" s="8">
        <v>2</v>
      </c>
      <c r="C169" s="8"/>
      <c r="D169" s="8">
        <v>3</v>
      </c>
      <c r="E169" s="8">
        <v>4</v>
      </c>
      <c r="F169" s="8">
        <v>5</v>
      </c>
      <c r="G169" s="8">
        <v>6</v>
      </c>
    </row>
    <row r="170" ht="60" customHeight="1">
      <c r="A170" s="8" t="s">
        <v>369</v>
      </c>
      <c r="B170" s="9" t="s">
        <v>651</v>
      </c>
      <c r="C170" s="9"/>
      <c r="D170" s="8" t="s">
        <v>318</v>
      </c>
      <c r="E170" s="12">
        <v>1</v>
      </c>
      <c r="F170" s="12">
        <v>14599</v>
      </c>
      <c r="G170" s="12">
        <v>14599</v>
      </c>
    </row>
    <row r="171" ht="40" customHeight="1">
      <c r="A171" s="8" t="s">
        <v>652</v>
      </c>
      <c r="B171" s="9" t="s">
        <v>653</v>
      </c>
      <c r="C171" s="9"/>
      <c r="D171" s="8" t="s">
        <v>318</v>
      </c>
      <c r="E171" s="12">
        <v>12</v>
      </c>
      <c r="F171" s="12">
        <v>45138</v>
      </c>
      <c r="G171" s="12">
        <v>541656</v>
      </c>
    </row>
    <row r="172" ht="80" customHeight="1">
      <c r="A172" s="8" t="s">
        <v>654</v>
      </c>
      <c r="B172" s="9" t="s">
        <v>655</v>
      </c>
      <c r="C172" s="9"/>
      <c r="D172" s="8" t="s">
        <v>318</v>
      </c>
      <c r="E172" s="12">
        <v>1</v>
      </c>
      <c r="F172" s="12">
        <v>74073</v>
      </c>
      <c r="G172" s="12">
        <v>74073</v>
      </c>
    </row>
    <row r="173" ht="60" customHeight="1">
      <c r="A173" s="8" t="s">
        <v>656</v>
      </c>
      <c r="B173" s="9" t="s">
        <v>657</v>
      </c>
      <c r="C173" s="9"/>
      <c r="D173" s="8" t="s">
        <v>318</v>
      </c>
      <c r="E173" s="12">
        <v>1</v>
      </c>
      <c r="F173" s="12">
        <v>70902</v>
      </c>
      <c r="G173" s="12">
        <v>70902</v>
      </c>
    </row>
    <row r="174" ht="60" customHeight="1">
      <c r="A174" s="8" t="s">
        <v>658</v>
      </c>
      <c r="B174" s="9" t="s">
        <v>659</v>
      </c>
      <c r="C174" s="9"/>
      <c r="D174" s="8" t="s">
        <v>318</v>
      </c>
      <c r="E174" s="12">
        <v>1</v>
      </c>
      <c r="F174" s="12">
        <v>59474</v>
      </c>
      <c r="G174" s="12">
        <v>59474</v>
      </c>
    </row>
    <row r="175" ht="40" customHeight="1">
      <c r="A175" s="8" t="s">
        <v>660</v>
      </c>
      <c r="B175" s="9" t="s">
        <v>661</v>
      </c>
      <c r="C175" s="9"/>
      <c r="D175" s="8" t="s">
        <v>318</v>
      </c>
      <c r="E175" s="12">
        <v>1</v>
      </c>
      <c r="F175" s="12">
        <v>971056</v>
      </c>
      <c r="G175" s="12">
        <v>971056</v>
      </c>
    </row>
    <row r="176" ht="25" customHeight="1">
      <c r="A176" s="17" t="s">
        <v>379</v>
      </c>
      <c r="B176" s="17"/>
      <c r="C176" s="17"/>
      <c r="D176" s="17"/>
      <c r="E176" s="17"/>
      <c r="F176" s="17"/>
      <c r="G176" s="14">
        <f>SUM(G170:G175)</f>
      </c>
    </row>
    <row r="177" ht="25" customHeight="1">
</row>
    <row r="178" ht="20" customHeight="1">
      <c r="A178" s="15" t="s">
        <v>354</v>
      </c>
      <c r="B178" s="15"/>
      <c r="C178" s="16" t="s">
        <v>196</v>
      </c>
      <c r="D178" s="16"/>
      <c r="E178" s="16"/>
      <c r="F178" s="16"/>
      <c r="G178" s="16"/>
    </row>
    <row r="179" ht="20" customHeight="1">
      <c r="A179" s="15" t="s">
        <v>355</v>
      </c>
      <c r="B179" s="15"/>
      <c r="C179" s="16" t="s">
        <v>356</v>
      </c>
      <c r="D179" s="16"/>
      <c r="E179" s="16"/>
      <c r="F179" s="16"/>
      <c r="G179" s="16"/>
    </row>
    <row r="180" ht="15" customHeight="1">
</row>
    <row r="181" ht="25" customHeight="1">
      <c r="A181" s="4" t="s">
        <v>662</v>
      </c>
      <c r="B181" s="4"/>
      <c r="C181" s="4"/>
      <c r="D181" s="4"/>
      <c r="E181" s="4"/>
      <c r="F181" s="4"/>
      <c r="G181" s="4"/>
    </row>
    <row r="182" ht="15" customHeight="1">
</row>
    <row r="183" ht="50" customHeight="1">
      <c r="A183" s="8" t="s">
        <v>254</v>
      </c>
      <c r="B183" s="8" t="s">
        <v>383</v>
      </c>
      <c r="C183" s="8"/>
      <c r="D183" s="8" t="s">
        <v>472</v>
      </c>
      <c r="E183" s="8" t="s">
        <v>473</v>
      </c>
      <c r="F183" s="8" t="s">
        <v>474</v>
      </c>
      <c r="G183" s="8" t="s">
        <v>475</v>
      </c>
    </row>
    <row r="184" ht="15" customHeight="1">
      <c r="A184" s="8">
        <v>1</v>
      </c>
      <c r="B184" s="8">
        <v>2</v>
      </c>
      <c r="C184" s="8"/>
      <c r="D184" s="8">
        <v>3</v>
      </c>
      <c r="E184" s="8">
        <v>4</v>
      </c>
      <c r="F184" s="8">
        <v>5</v>
      </c>
      <c r="G184" s="8">
        <v>6</v>
      </c>
    </row>
    <row r="185" ht="40" customHeight="1">
      <c r="A185" s="8" t="s">
        <v>414</v>
      </c>
      <c r="B185" s="9" t="s">
        <v>663</v>
      </c>
      <c r="C185" s="9"/>
      <c r="D185" s="8" t="s">
        <v>318</v>
      </c>
      <c r="E185" s="12">
        <v>594.410166791</v>
      </c>
      <c r="F185" s="12">
        <v>841.17</v>
      </c>
      <c r="G185" s="12">
        <v>500000</v>
      </c>
    </row>
    <row r="186" ht="40" customHeight="1">
      <c r="A186" s="8" t="s">
        <v>664</v>
      </c>
      <c r="B186" s="9" t="s">
        <v>665</v>
      </c>
      <c r="C186" s="9"/>
      <c r="D186" s="8" t="s">
        <v>483</v>
      </c>
      <c r="E186" s="12">
        <v>38.270313967</v>
      </c>
      <c r="F186" s="12">
        <v>841.17</v>
      </c>
      <c r="G186" s="12">
        <v>32191.84</v>
      </c>
    </row>
    <row r="187" ht="25" customHeight="1">
      <c r="A187" s="17" t="s">
        <v>379</v>
      </c>
      <c r="B187" s="17"/>
      <c r="C187" s="17"/>
      <c r="D187" s="17"/>
      <c r="E187" s="17"/>
      <c r="F187" s="17"/>
      <c r="G187" s="14">
        <f>SUM(G185:G186)</f>
      </c>
    </row>
    <row r="188" ht="25" customHeight="1">
</row>
    <row r="189" ht="20" customHeight="1">
      <c r="A189" s="15" t="s">
        <v>354</v>
      </c>
      <c r="B189" s="15"/>
      <c r="C189" s="16" t="s">
        <v>196</v>
      </c>
      <c r="D189" s="16"/>
      <c r="E189" s="16"/>
      <c r="F189" s="16"/>
      <c r="G189" s="16"/>
    </row>
    <row r="190" ht="20" customHeight="1">
      <c r="A190" s="15" t="s">
        <v>355</v>
      </c>
      <c r="B190" s="15"/>
      <c r="C190" s="16" t="s">
        <v>356</v>
      </c>
      <c r="D190" s="16"/>
      <c r="E190" s="16"/>
      <c r="F190" s="16"/>
      <c r="G190" s="16"/>
    </row>
    <row r="191" ht="15" customHeight="1">
</row>
    <row r="192" ht="25" customHeight="1">
      <c r="A192" s="4" t="s">
        <v>489</v>
      </c>
      <c r="B192" s="4"/>
      <c r="C192" s="4"/>
      <c r="D192" s="4"/>
      <c r="E192" s="4"/>
      <c r="F192" s="4"/>
      <c r="G192" s="4"/>
    </row>
    <row r="193" ht="15" customHeight="1">
</row>
    <row r="194" ht="50" customHeight="1">
      <c r="A194" s="8" t="s">
        <v>254</v>
      </c>
      <c r="B194" s="8" t="s">
        <v>383</v>
      </c>
      <c r="C194" s="8"/>
      <c r="D194" s="8" t="s">
        <v>472</v>
      </c>
      <c r="E194" s="8" t="s">
        <v>473</v>
      </c>
      <c r="F194" s="8" t="s">
        <v>474</v>
      </c>
      <c r="G194" s="8" t="s">
        <v>475</v>
      </c>
    </row>
    <row r="195" ht="15" customHeight="1">
      <c r="A195" s="8">
        <v>1</v>
      </c>
      <c r="B195" s="8">
        <v>2</v>
      </c>
      <c r="C195" s="8"/>
      <c r="D195" s="8">
        <v>3</v>
      </c>
      <c r="E195" s="8">
        <v>4</v>
      </c>
      <c r="F195" s="8">
        <v>5</v>
      </c>
      <c r="G195" s="8">
        <v>6</v>
      </c>
    </row>
    <row r="196" ht="60" customHeight="1">
      <c r="A196" s="8" t="s">
        <v>666</v>
      </c>
      <c r="B196" s="9" t="s">
        <v>667</v>
      </c>
      <c r="C196" s="9"/>
      <c r="D196" s="8" t="s">
        <v>318</v>
      </c>
      <c r="E196" s="12">
        <v>12</v>
      </c>
      <c r="F196" s="12">
        <v>538242.666667</v>
      </c>
      <c r="G196" s="12">
        <v>6458912</v>
      </c>
    </row>
    <row r="197" ht="40" customHeight="1">
      <c r="A197" s="8" t="s">
        <v>668</v>
      </c>
      <c r="B197" s="9" t="s">
        <v>669</v>
      </c>
      <c r="C197" s="9"/>
      <c r="D197" s="8" t="s">
        <v>318</v>
      </c>
      <c r="E197" s="12">
        <v>12</v>
      </c>
      <c r="F197" s="12">
        <v>17990.833333</v>
      </c>
      <c r="G197" s="12">
        <v>215890</v>
      </c>
    </row>
    <row r="198" ht="40" customHeight="1">
      <c r="A198" s="8" t="s">
        <v>670</v>
      </c>
      <c r="B198" s="9" t="s">
        <v>671</v>
      </c>
      <c r="C198" s="9"/>
      <c r="D198" s="8" t="s">
        <v>318</v>
      </c>
      <c r="E198" s="12">
        <v>12</v>
      </c>
      <c r="F198" s="12">
        <v>13570</v>
      </c>
      <c r="G198" s="12">
        <v>162840</v>
      </c>
    </row>
    <row r="199" ht="100" customHeight="1">
      <c r="A199" s="8" t="s">
        <v>672</v>
      </c>
      <c r="B199" s="9" t="s">
        <v>673</v>
      </c>
      <c r="C199" s="9"/>
      <c r="D199" s="8" t="s">
        <v>318</v>
      </c>
      <c r="E199" s="12">
        <v>12</v>
      </c>
      <c r="F199" s="12">
        <v>14392.5</v>
      </c>
      <c r="G199" s="12">
        <v>172710</v>
      </c>
    </row>
    <row r="200" ht="100" customHeight="1">
      <c r="A200" s="8" t="s">
        <v>674</v>
      </c>
      <c r="B200" s="9" t="s">
        <v>675</v>
      </c>
      <c r="C200" s="9"/>
      <c r="D200" s="8" t="s">
        <v>318</v>
      </c>
      <c r="E200" s="12">
        <v>12</v>
      </c>
      <c r="F200" s="12">
        <v>4984.166667</v>
      </c>
      <c r="G200" s="12">
        <v>59810</v>
      </c>
    </row>
    <row r="201" ht="80" customHeight="1">
      <c r="A201" s="8" t="s">
        <v>676</v>
      </c>
      <c r="B201" s="9" t="s">
        <v>677</v>
      </c>
      <c r="C201" s="9"/>
      <c r="D201" s="8" t="s">
        <v>318</v>
      </c>
      <c r="E201" s="12">
        <v>1</v>
      </c>
      <c r="F201" s="12">
        <v>74320</v>
      </c>
      <c r="G201" s="12">
        <v>74320</v>
      </c>
    </row>
    <row r="202" ht="60" customHeight="1">
      <c r="A202" s="8" t="s">
        <v>678</v>
      </c>
      <c r="B202" s="9" t="s">
        <v>679</v>
      </c>
      <c r="C202" s="9"/>
      <c r="D202" s="8" t="s">
        <v>318</v>
      </c>
      <c r="E202" s="12">
        <v>12</v>
      </c>
      <c r="F202" s="12">
        <v>4725</v>
      </c>
      <c r="G202" s="12">
        <v>56700</v>
      </c>
    </row>
    <row r="203" ht="80" customHeight="1">
      <c r="A203" s="8" t="s">
        <v>680</v>
      </c>
      <c r="B203" s="9" t="s">
        <v>681</v>
      </c>
      <c r="C203" s="9"/>
      <c r="D203" s="8" t="s">
        <v>318</v>
      </c>
      <c r="E203" s="12">
        <v>12</v>
      </c>
      <c r="F203" s="12">
        <v>6510</v>
      </c>
      <c r="G203" s="12">
        <v>78120</v>
      </c>
    </row>
    <row r="204" ht="60" customHeight="1">
      <c r="A204" s="8" t="s">
        <v>682</v>
      </c>
      <c r="B204" s="9" t="s">
        <v>683</v>
      </c>
      <c r="C204" s="9"/>
      <c r="D204" s="8" t="s">
        <v>318</v>
      </c>
      <c r="E204" s="12">
        <v>4</v>
      </c>
      <c r="F204" s="12">
        <v>13180</v>
      </c>
      <c r="G204" s="12">
        <v>52720</v>
      </c>
    </row>
    <row r="205" ht="40" customHeight="1">
      <c r="A205" s="8" t="s">
        <v>684</v>
      </c>
      <c r="B205" s="9" t="s">
        <v>685</v>
      </c>
      <c r="C205" s="9"/>
      <c r="D205" s="8" t="s">
        <v>318</v>
      </c>
      <c r="E205" s="12">
        <v>1</v>
      </c>
      <c r="F205" s="12">
        <v>10380</v>
      </c>
      <c r="G205" s="12">
        <v>10380</v>
      </c>
    </row>
    <row r="206" ht="60" customHeight="1">
      <c r="A206" s="8" t="s">
        <v>686</v>
      </c>
      <c r="B206" s="9" t="s">
        <v>687</v>
      </c>
      <c r="C206" s="9"/>
      <c r="D206" s="8" t="s">
        <v>483</v>
      </c>
      <c r="E206" s="12">
        <v>1</v>
      </c>
      <c r="F206" s="12">
        <v>331715.25</v>
      </c>
      <c r="G206" s="12">
        <v>331715.25</v>
      </c>
    </row>
    <row r="207" ht="60" customHeight="1">
      <c r="A207" s="8" t="s">
        <v>688</v>
      </c>
      <c r="B207" s="9" t="s">
        <v>689</v>
      </c>
      <c r="C207" s="9"/>
      <c r="D207" s="8" t="s">
        <v>318</v>
      </c>
      <c r="E207" s="12">
        <v>1</v>
      </c>
      <c r="F207" s="12">
        <v>30000</v>
      </c>
      <c r="G207" s="12">
        <v>30000</v>
      </c>
    </row>
    <row r="208" ht="40" customHeight="1">
      <c r="A208" s="8" t="s">
        <v>690</v>
      </c>
      <c r="B208" s="9" t="s">
        <v>691</v>
      </c>
      <c r="C208" s="9"/>
      <c r="D208" s="8" t="s">
        <v>318</v>
      </c>
      <c r="E208" s="12">
        <v>1</v>
      </c>
      <c r="F208" s="12">
        <v>899197</v>
      </c>
      <c r="G208" s="12">
        <v>899197</v>
      </c>
    </row>
    <row r="209" ht="60" customHeight="1">
      <c r="A209" s="8" t="s">
        <v>692</v>
      </c>
      <c r="B209" s="9" t="s">
        <v>693</v>
      </c>
      <c r="C209" s="9"/>
      <c r="D209" s="8" t="s">
        <v>318</v>
      </c>
      <c r="E209" s="12">
        <v>1</v>
      </c>
      <c r="F209" s="12">
        <v>231000</v>
      </c>
      <c r="G209" s="12">
        <v>231000</v>
      </c>
    </row>
    <row r="210" ht="60" customHeight="1">
      <c r="A210" s="8" t="s">
        <v>694</v>
      </c>
      <c r="B210" s="9" t="s">
        <v>695</v>
      </c>
      <c r="C210" s="9"/>
      <c r="D210" s="8" t="s">
        <v>318</v>
      </c>
      <c r="E210" s="12">
        <v>34</v>
      </c>
      <c r="F210" s="12">
        <v>250</v>
      </c>
      <c r="G210" s="12">
        <v>8500</v>
      </c>
    </row>
    <row r="211" ht="60" customHeight="1">
      <c r="A211" s="8" t="s">
        <v>696</v>
      </c>
      <c r="B211" s="9" t="s">
        <v>697</v>
      </c>
      <c r="C211" s="9"/>
      <c r="D211" s="8" t="s">
        <v>318</v>
      </c>
      <c r="E211" s="12">
        <v>8</v>
      </c>
      <c r="F211" s="12">
        <v>4400</v>
      </c>
      <c r="G211" s="12">
        <v>35200</v>
      </c>
    </row>
    <row r="212" ht="40" customHeight="1">
      <c r="A212" s="8" t="s">
        <v>698</v>
      </c>
      <c r="B212" s="9" t="s">
        <v>699</v>
      </c>
      <c r="C212" s="9"/>
      <c r="D212" s="8" t="s">
        <v>318</v>
      </c>
      <c r="E212" s="12">
        <v>1</v>
      </c>
      <c r="F212" s="12">
        <v>159785</v>
      </c>
      <c r="G212" s="12">
        <v>159785</v>
      </c>
    </row>
    <row r="213" ht="25" customHeight="1">
      <c r="A213" s="17" t="s">
        <v>379</v>
      </c>
      <c r="B213" s="17"/>
      <c r="C213" s="17"/>
      <c r="D213" s="17"/>
      <c r="E213" s="17"/>
      <c r="F213" s="17"/>
      <c r="G213" s="14">
        <f>SUM(G196:G212)</f>
      </c>
    </row>
    <row r="214" ht="25" customHeight="1">
</row>
    <row r="215" ht="20" customHeight="1">
      <c r="A215" s="15" t="s">
        <v>354</v>
      </c>
      <c r="B215" s="15"/>
      <c r="C215" s="16" t="s">
        <v>196</v>
      </c>
      <c r="D215" s="16"/>
      <c r="E215" s="16"/>
      <c r="F215" s="16"/>
      <c r="G215" s="16"/>
    </row>
    <row r="216" ht="20" customHeight="1">
      <c r="A216" s="15" t="s">
        <v>355</v>
      </c>
      <c r="B216" s="15"/>
      <c r="C216" s="16" t="s">
        <v>356</v>
      </c>
      <c r="D216" s="16"/>
      <c r="E216" s="16"/>
      <c r="F216" s="16"/>
      <c r="G216" s="16"/>
    </row>
    <row r="217" ht="15" customHeight="1">
</row>
    <row r="218" ht="25" customHeight="1">
      <c r="A218" s="4" t="s">
        <v>511</v>
      </c>
      <c r="B218" s="4"/>
      <c r="C218" s="4"/>
      <c r="D218" s="4"/>
      <c r="E218" s="4"/>
      <c r="F218" s="4"/>
      <c r="G218" s="4"/>
    </row>
    <row r="219" ht="15" customHeight="1">
</row>
    <row r="220" ht="50" customHeight="1">
      <c r="A220" s="8" t="s">
        <v>254</v>
      </c>
      <c r="B220" s="8" t="s">
        <v>383</v>
      </c>
      <c r="C220" s="8"/>
      <c r="D220" s="8" t="s">
        <v>472</v>
      </c>
      <c r="E220" s="8" t="s">
        <v>473</v>
      </c>
      <c r="F220" s="8" t="s">
        <v>474</v>
      </c>
      <c r="G220" s="8" t="s">
        <v>475</v>
      </c>
    </row>
    <row r="221" ht="15" customHeight="1">
      <c r="A221" s="8">
        <v>1</v>
      </c>
      <c r="B221" s="8">
        <v>2</v>
      </c>
      <c r="C221" s="8"/>
      <c r="D221" s="8">
        <v>3</v>
      </c>
      <c r="E221" s="8">
        <v>4</v>
      </c>
      <c r="F221" s="8">
        <v>5</v>
      </c>
      <c r="G221" s="8">
        <v>6</v>
      </c>
    </row>
    <row r="222" ht="80" customHeight="1">
      <c r="A222" s="8" t="s">
        <v>700</v>
      </c>
      <c r="B222" s="9" t="s">
        <v>701</v>
      </c>
      <c r="C222" s="9"/>
      <c r="D222" s="8" t="s">
        <v>318</v>
      </c>
      <c r="E222" s="12">
        <v>1</v>
      </c>
      <c r="F222" s="12">
        <v>631850</v>
      </c>
      <c r="G222" s="12">
        <v>631850</v>
      </c>
    </row>
    <row r="223" ht="60" customHeight="1">
      <c r="A223" s="8" t="s">
        <v>702</v>
      </c>
      <c r="B223" s="9" t="s">
        <v>703</v>
      </c>
      <c r="C223" s="9"/>
      <c r="D223" s="8" t="s">
        <v>318</v>
      </c>
      <c r="E223" s="12">
        <v>12</v>
      </c>
      <c r="F223" s="12">
        <v>315746.666667</v>
      </c>
      <c r="G223" s="12">
        <v>3788960</v>
      </c>
    </row>
    <row r="224" ht="60" customHeight="1">
      <c r="A224" s="8" t="s">
        <v>704</v>
      </c>
      <c r="B224" s="9" t="s">
        <v>705</v>
      </c>
      <c r="C224" s="9"/>
      <c r="D224" s="8" t="s">
        <v>318</v>
      </c>
      <c r="E224" s="12">
        <v>12</v>
      </c>
      <c r="F224" s="12">
        <v>9200</v>
      </c>
      <c r="G224" s="12">
        <v>110400</v>
      </c>
    </row>
    <row r="225" ht="20" customHeight="1">
      <c r="A225" s="8" t="s">
        <v>706</v>
      </c>
      <c r="B225" s="9" t="s">
        <v>707</v>
      </c>
      <c r="C225" s="9"/>
      <c r="D225" s="8" t="s">
        <v>318</v>
      </c>
      <c r="E225" s="12">
        <v>162</v>
      </c>
      <c r="F225" s="12">
        <v>4711.728395</v>
      </c>
      <c r="G225" s="12">
        <v>763300</v>
      </c>
    </row>
    <row r="226" ht="40" customHeight="1">
      <c r="A226" s="8" t="s">
        <v>708</v>
      </c>
      <c r="B226" s="9" t="s">
        <v>709</v>
      </c>
      <c r="C226" s="9"/>
      <c r="D226" s="8" t="s">
        <v>318</v>
      </c>
      <c r="E226" s="12">
        <v>247</v>
      </c>
      <c r="F226" s="12">
        <v>197.732794</v>
      </c>
      <c r="G226" s="12">
        <v>48840</v>
      </c>
    </row>
    <row r="227" ht="60" customHeight="1">
      <c r="A227" s="8" t="s">
        <v>710</v>
      </c>
      <c r="B227" s="9" t="s">
        <v>711</v>
      </c>
      <c r="C227" s="9"/>
      <c r="D227" s="8" t="s">
        <v>318</v>
      </c>
      <c r="E227" s="12">
        <v>1</v>
      </c>
      <c r="F227" s="12">
        <v>140000</v>
      </c>
      <c r="G227" s="12">
        <v>140000</v>
      </c>
    </row>
    <row r="228" ht="80" customHeight="1">
      <c r="A228" s="8" t="s">
        <v>712</v>
      </c>
      <c r="B228" s="9" t="s">
        <v>713</v>
      </c>
      <c r="C228" s="9"/>
      <c r="D228" s="8" t="s">
        <v>318</v>
      </c>
      <c r="E228" s="12">
        <v>1</v>
      </c>
      <c r="F228" s="12">
        <v>110500</v>
      </c>
      <c r="G228" s="12">
        <v>110500</v>
      </c>
    </row>
    <row r="229" ht="80" customHeight="1">
      <c r="A229" s="8" t="s">
        <v>714</v>
      </c>
      <c r="B229" s="9" t="s">
        <v>715</v>
      </c>
      <c r="C229" s="9"/>
      <c r="D229" s="8" t="s">
        <v>318</v>
      </c>
      <c r="E229" s="12">
        <v>1</v>
      </c>
      <c r="F229" s="12">
        <v>88400</v>
      </c>
      <c r="G229" s="12">
        <v>88400</v>
      </c>
    </row>
    <row r="230" ht="80" customHeight="1">
      <c r="A230" s="8" t="s">
        <v>716</v>
      </c>
      <c r="B230" s="9" t="s">
        <v>717</v>
      </c>
      <c r="C230" s="9"/>
      <c r="D230" s="8" t="s">
        <v>318</v>
      </c>
      <c r="E230" s="12">
        <v>1</v>
      </c>
      <c r="F230" s="12">
        <v>110500</v>
      </c>
      <c r="G230" s="12">
        <v>110500</v>
      </c>
    </row>
    <row r="231" ht="100" customHeight="1">
      <c r="A231" s="8" t="s">
        <v>718</v>
      </c>
      <c r="B231" s="9" t="s">
        <v>719</v>
      </c>
      <c r="C231" s="9"/>
      <c r="D231" s="8" t="s">
        <v>318</v>
      </c>
      <c r="E231" s="12">
        <v>1</v>
      </c>
      <c r="F231" s="12">
        <v>110500</v>
      </c>
      <c r="G231" s="12">
        <v>110500</v>
      </c>
    </row>
    <row r="232" ht="60" customHeight="1">
      <c r="A232" s="8" t="s">
        <v>720</v>
      </c>
      <c r="B232" s="9" t="s">
        <v>721</v>
      </c>
      <c r="C232" s="9"/>
      <c r="D232" s="8" t="s">
        <v>318</v>
      </c>
      <c r="E232" s="12">
        <v>1</v>
      </c>
      <c r="F232" s="12">
        <v>2419684</v>
      </c>
      <c r="G232" s="12">
        <v>2419684</v>
      </c>
    </row>
    <row r="233" ht="80" customHeight="1">
      <c r="A233" s="8" t="s">
        <v>722</v>
      </c>
      <c r="B233" s="9" t="s">
        <v>723</v>
      </c>
      <c r="C233" s="9"/>
      <c r="D233" s="8" t="s">
        <v>318</v>
      </c>
      <c r="E233" s="12">
        <v>1</v>
      </c>
      <c r="F233" s="12">
        <v>34866</v>
      </c>
      <c r="G233" s="12">
        <v>34866</v>
      </c>
    </row>
    <row r="234" ht="80" customHeight="1">
      <c r="A234" s="8" t="s">
        <v>724</v>
      </c>
      <c r="B234" s="9" t="s">
        <v>725</v>
      </c>
      <c r="C234" s="9"/>
      <c r="D234" s="8" t="s">
        <v>318</v>
      </c>
      <c r="E234" s="12">
        <v>1</v>
      </c>
      <c r="F234" s="12">
        <v>34866</v>
      </c>
      <c r="G234" s="12">
        <v>34866</v>
      </c>
    </row>
    <row r="235" ht="80" customHeight="1">
      <c r="A235" s="8" t="s">
        <v>726</v>
      </c>
      <c r="B235" s="9" t="s">
        <v>727</v>
      </c>
      <c r="C235" s="9"/>
      <c r="D235" s="8" t="s">
        <v>318</v>
      </c>
      <c r="E235" s="12">
        <v>1</v>
      </c>
      <c r="F235" s="12">
        <v>69732</v>
      </c>
      <c r="G235" s="12">
        <v>69732</v>
      </c>
    </row>
    <row r="236" ht="100" customHeight="1">
      <c r="A236" s="8" t="s">
        <v>728</v>
      </c>
      <c r="B236" s="9" t="s">
        <v>729</v>
      </c>
      <c r="C236" s="9"/>
      <c r="D236" s="8" t="s">
        <v>318</v>
      </c>
      <c r="E236" s="12">
        <v>1</v>
      </c>
      <c r="F236" s="12">
        <v>69732</v>
      </c>
      <c r="G236" s="12">
        <v>69732</v>
      </c>
    </row>
    <row r="237" ht="60" customHeight="1">
      <c r="A237" s="8" t="s">
        <v>730</v>
      </c>
      <c r="B237" s="9" t="s">
        <v>731</v>
      </c>
      <c r="C237" s="9"/>
      <c r="D237" s="8" t="s">
        <v>483</v>
      </c>
      <c r="E237" s="12">
        <v>1</v>
      </c>
      <c r="F237" s="12">
        <v>328728.96</v>
      </c>
      <c r="G237" s="12">
        <v>328728.96</v>
      </c>
    </row>
    <row r="238" ht="60" customHeight="1">
      <c r="A238" s="8" t="s">
        <v>732</v>
      </c>
      <c r="B238" s="9" t="s">
        <v>733</v>
      </c>
      <c r="C238" s="9"/>
      <c r="D238" s="8" t="s">
        <v>318</v>
      </c>
      <c r="E238" s="12">
        <v>147</v>
      </c>
      <c r="F238" s="12">
        <v>2689</v>
      </c>
      <c r="G238" s="12">
        <v>395283</v>
      </c>
    </row>
    <row r="239" ht="60" customHeight="1">
      <c r="A239" s="8" t="s">
        <v>734</v>
      </c>
      <c r="B239" s="9" t="s">
        <v>735</v>
      </c>
      <c r="C239" s="9"/>
      <c r="D239" s="8" t="s">
        <v>318</v>
      </c>
      <c r="E239" s="12">
        <v>1</v>
      </c>
      <c r="F239" s="12">
        <v>179000</v>
      </c>
      <c r="G239" s="12">
        <v>179000</v>
      </c>
    </row>
    <row r="240" ht="40" customHeight="1">
      <c r="A240" s="8" t="s">
        <v>736</v>
      </c>
      <c r="B240" s="9" t="s">
        <v>737</v>
      </c>
      <c r="C240" s="9"/>
      <c r="D240" s="8" t="s">
        <v>318</v>
      </c>
      <c r="E240" s="12">
        <v>4368</v>
      </c>
      <c r="F240" s="12">
        <v>258.585366</v>
      </c>
      <c r="G240" s="12">
        <v>1129500.88</v>
      </c>
    </row>
    <row r="241" ht="40" customHeight="1">
      <c r="A241" s="8" t="s">
        <v>738</v>
      </c>
      <c r="B241" s="9" t="s">
        <v>739</v>
      </c>
      <c r="C241" s="9"/>
      <c r="D241" s="8" t="s">
        <v>318</v>
      </c>
      <c r="E241" s="12">
        <v>1</v>
      </c>
      <c r="F241" s="12">
        <v>182939</v>
      </c>
      <c r="G241" s="12">
        <v>182939</v>
      </c>
    </row>
    <row r="242" ht="80" customHeight="1">
      <c r="A242" s="8" t="s">
        <v>740</v>
      </c>
      <c r="B242" s="9" t="s">
        <v>741</v>
      </c>
      <c r="C242" s="9"/>
      <c r="D242" s="8" t="s">
        <v>318</v>
      </c>
      <c r="E242" s="12">
        <v>1</v>
      </c>
      <c r="F242" s="12">
        <v>22100</v>
      </c>
      <c r="G242" s="12">
        <v>22100</v>
      </c>
    </row>
    <row r="243" ht="100" customHeight="1">
      <c r="A243" s="8" t="s">
        <v>742</v>
      </c>
      <c r="B243" s="9" t="s">
        <v>743</v>
      </c>
      <c r="C243" s="9"/>
      <c r="D243" s="8" t="s">
        <v>318</v>
      </c>
      <c r="E243" s="12">
        <v>1</v>
      </c>
      <c r="F243" s="12">
        <v>28600</v>
      </c>
      <c r="G243" s="12">
        <v>28600</v>
      </c>
    </row>
    <row r="244" ht="25" customHeight="1">
      <c r="A244" s="17" t="s">
        <v>379</v>
      </c>
      <c r="B244" s="17"/>
      <c r="C244" s="17"/>
      <c r="D244" s="17"/>
      <c r="E244" s="17"/>
      <c r="F244" s="17"/>
      <c r="G244" s="14">
        <f>SUM(G222:G243)</f>
      </c>
    </row>
    <row r="245" ht="25" customHeight="1">
</row>
    <row r="246" ht="20" customHeight="1">
      <c r="A246" s="15" t="s">
        <v>354</v>
      </c>
      <c r="B246" s="15"/>
      <c r="C246" s="16" t="s">
        <v>196</v>
      </c>
      <c r="D246" s="16"/>
      <c r="E246" s="16"/>
      <c r="F246" s="16"/>
      <c r="G246" s="16"/>
    </row>
    <row r="247" ht="20" customHeight="1">
      <c r="A247" s="15" t="s">
        <v>355</v>
      </c>
      <c r="B247" s="15"/>
      <c r="C247" s="16" t="s">
        <v>356</v>
      </c>
      <c r="D247" s="16"/>
      <c r="E247" s="16"/>
      <c r="F247" s="16"/>
      <c r="G247" s="16"/>
    </row>
    <row r="248" ht="15" customHeight="1">
</row>
    <row r="249" ht="25" customHeight="1">
      <c r="A249" s="4" t="s">
        <v>567</v>
      </c>
      <c r="B249" s="4"/>
      <c r="C249" s="4"/>
      <c r="D249" s="4"/>
      <c r="E249" s="4"/>
      <c r="F249" s="4"/>
      <c r="G249" s="4"/>
    </row>
    <row r="250" ht="15" customHeight="1">
</row>
    <row r="251" ht="50" customHeight="1">
      <c r="A251" s="8" t="s">
        <v>254</v>
      </c>
      <c r="B251" s="8" t="s">
        <v>383</v>
      </c>
      <c r="C251" s="8"/>
      <c r="D251" s="8" t="s">
        <v>472</v>
      </c>
      <c r="E251" s="8" t="s">
        <v>473</v>
      </c>
      <c r="F251" s="8" t="s">
        <v>474</v>
      </c>
      <c r="G251" s="8" t="s">
        <v>475</v>
      </c>
    </row>
    <row r="252" ht="15" customHeight="1">
      <c r="A252" s="8">
        <v>1</v>
      </c>
      <c r="B252" s="8">
        <v>2</v>
      </c>
      <c r="C252" s="8"/>
      <c r="D252" s="8">
        <v>3</v>
      </c>
      <c r="E252" s="8">
        <v>4</v>
      </c>
      <c r="F252" s="8">
        <v>5</v>
      </c>
      <c r="G252" s="8">
        <v>6</v>
      </c>
    </row>
    <row r="253" ht="40" customHeight="1">
      <c r="A253" s="8" t="s">
        <v>744</v>
      </c>
      <c r="B253" s="9" t="s">
        <v>745</v>
      </c>
      <c r="C253" s="9"/>
      <c r="D253" s="8" t="s">
        <v>318</v>
      </c>
      <c r="E253" s="12">
        <v>1</v>
      </c>
      <c r="F253" s="12">
        <v>31115</v>
      </c>
      <c r="G253" s="12">
        <v>31115</v>
      </c>
    </row>
    <row r="254" ht="40" customHeight="1">
      <c r="A254" s="8" t="s">
        <v>746</v>
      </c>
      <c r="B254" s="9" t="s">
        <v>747</v>
      </c>
      <c r="C254" s="9"/>
      <c r="D254" s="8" t="s">
        <v>318</v>
      </c>
      <c r="E254" s="12">
        <v>34</v>
      </c>
      <c r="F254" s="12">
        <v>10702.647059</v>
      </c>
      <c r="G254" s="12">
        <v>363890</v>
      </c>
    </row>
    <row r="255" ht="40" customHeight="1">
      <c r="A255" s="8" t="s">
        <v>748</v>
      </c>
      <c r="B255" s="9" t="s">
        <v>749</v>
      </c>
      <c r="C255" s="9"/>
      <c r="D255" s="8" t="s">
        <v>318</v>
      </c>
      <c r="E255" s="12">
        <v>33</v>
      </c>
      <c r="F255" s="12">
        <v>855</v>
      </c>
      <c r="G255" s="12">
        <v>28215</v>
      </c>
    </row>
    <row r="256" ht="40" customHeight="1">
      <c r="A256" s="8" t="s">
        <v>750</v>
      </c>
      <c r="B256" s="9" t="s">
        <v>751</v>
      </c>
      <c r="C256" s="9"/>
      <c r="D256" s="8" t="s">
        <v>318</v>
      </c>
      <c r="E256" s="12">
        <v>1</v>
      </c>
      <c r="F256" s="12">
        <v>21000</v>
      </c>
      <c r="G256" s="12">
        <v>21000</v>
      </c>
    </row>
    <row r="257" ht="40" customHeight="1">
      <c r="A257" s="8" t="s">
        <v>752</v>
      </c>
      <c r="B257" s="9" t="s">
        <v>753</v>
      </c>
      <c r="C257" s="9"/>
      <c r="D257" s="8" t="s">
        <v>318</v>
      </c>
      <c r="E257" s="12">
        <v>1</v>
      </c>
      <c r="F257" s="12">
        <v>17800</v>
      </c>
      <c r="G257" s="12">
        <v>17800</v>
      </c>
    </row>
    <row r="258" ht="40" customHeight="1">
      <c r="A258" s="8" t="s">
        <v>754</v>
      </c>
      <c r="B258" s="9" t="s">
        <v>755</v>
      </c>
      <c r="C258" s="9"/>
      <c r="D258" s="8" t="s">
        <v>318</v>
      </c>
      <c r="E258" s="12">
        <v>1</v>
      </c>
      <c r="F258" s="12">
        <v>66200</v>
      </c>
      <c r="G258" s="12">
        <v>66200</v>
      </c>
    </row>
    <row r="259" ht="40" customHeight="1">
      <c r="A259" s="8" t="s">
        <v>756</v>
      </c>
      <c r="B259" s="9" t="s">
        <v>757</v>
      </c>
      <c r="C259" s="9"/>
      <c r="D259" s="8" t="s">
        <v>318</v>
      </c>
      <c r="E259" s="12">
        <v>1</v>
      </c>
      <c r="F259" s="12">
        <v>16565</v>
      </c>
      <c r="G259" s="12">
        <v>16565</v>
      </c>
    </row>
    <row r="260" ht="25" customHeight="1">
      <c r="A260" s="17" t="s">
        <v>379</v>
      </c>
      <c r="B260" s="17"/>
      <c r="C260" s="17"/>
      <c r="D260" s="17"/>
      <c r="E260" s="17"/>
      <c r="F260" s="17"/>
      <c r="G260" s="14">
        <f>SUM(G253:G259)</f>
      </c>
    </row>
    <row r="261" ht="25" customHeight="1">
</row>
    <row r="262" ht="20" customHeight="1">
      <c r="A262" s="15" t="s">
        <v>354</v>
      </c>
      <c r="B262" s="15"/>
      <c r="C262" s="16" t="s">
        <v>196</v>
      </c>
      <c r="D262" s="16"/>
      <c r="E262" s="16"/>
      <c r="F262" s="16"/>
      <c r="G262" s="16"/>
    </row>
    <row r="263" ht="20" customHeight="1">
      <c r="A263" s="15" t="s">
        <v>355</v>
      </c>
      <c r="B263" s="15"/>
      <c r="C263" s="16" t="s">
        <v>356</v>
      </c>
      <c r="D263" s="16"/>
      <c r="E263" s="16"/>
      <c r="F263" s="16"/>
      <c r="G263" s="16"/>
    </row>
    <row r="264" ht="15" customHeight="1">
</row>
    <row r="265" ht="25" customHeight="1">
      <c r="A265" s="4" t="s">
        <v>592</v>
      </c>
      <c r="B265" s="4"/>
      <c r="C265" s="4"/>
      <c r="D265" s="4"/>
      <c r="E265" s="4"/>
      <c r="F265" s="4"/>
      <c r="G265" s="4"/>
    </row>
    <row r="266" ht="15" customHeight="1">
</row>
    <row r="267" ht="50" customHeight="1">
      <c r="A267" s="8" t="s">
        <v>254</v>
      </c>
      <c r="B267" s="8" t="s">
        <v>383</v>
      </c>
      <c r="C267" s="8"/>
      <c r="D267" s="8" t="s">
        <v>472</v>
      </c>
      <c r="E267" s="8" t="s">
        <v>473</v>
      </c>
      <c r="F267" s="8" t="s">
        <v>474</v>
      </c>
      <c r="G267" s="8" t="s">
        <v>475</v>
      </c>
    </row>
    <row r="268" ht="15" customHeight="1">
      <c r="A268" s="8">
        <v>1</v>
      </c>
      <c r="B268" s="8">
        <v>2</v>
      </c>
      <c r="C268" s="8"/>
      <c r="D268" s="8">
        <v>3</v>
      </c>
      <c r="E268" s="8">
        <v>4</v>
      </c>
      <c r="F268" s="8">
        <v>5</v>
      </c>
      <c r="G268" s="8">
        <v>6</v>
      </c>
    </row>
    <row r="269" ht="20" customHeight="1">
      <c r="A269" s="8" t="s">
        <v>758</v>
      </c>
      <c r="B269" s="9" t="s">
        <v>759</v>
      </c>
      <c r="C269" s="9"/>
      <c r="D269" s="8" t="s">
        <v>318</v>
      </c>
      <c r="E269" s="12">
        <v>21456</v>
      </c>
      <c r="F269" s="12">
        <v>150</v>
      </c>
      <c r="G269" s="12">
        <v>3218400</v>
      </c>
    </row>
    <row r="270" ht="60" customHeight="1">
      <c r="A270" s="8" t="s">
        <v>760</v>
      </c>
      <c r="B270" s="9" t="s">
        <v>761</v>
      </c>
      <c r="C270" s="9"/>
      <c r="D270" s="8" t="s">
        <v>318</v>
      </c>
      <c r="E270" s="12">
        <v>500</v>
      </c>
      <c r="F270" s="12">
        <v>388.416</v>
      </c>
      <c r="G270" s="12">
        <v>194208</v>
      </c>
    </row>
    <row r="271" ht="60" customHeight="1">
      <c r="A271" s="8" t="s">
        <v>762</v>
      </c>
      <c r="B271" s="9" t="s">
        <v>763</v>
      </c>
      <c r="C271" s="9"/>
      <c r="D271" s="8" t="s">
        <v>318</v>
      </c>
      <c r="E271" s="12">
        <v>11</v>
      </c>
      <c r="F271" s="12">
        <v>783.090909</v>
      </c>
      <c r="G271" s="12">
        <v>8614</v>
      </c>
    </row>
    <row r="272" ht="100" customHeight="1">
      <c r="A272" s="8" t="s">
        <v>764</v>
      </c>
      <c r="B272" s="9" t="s">
        <v>765</v>
      </c>
      <c r="C272" s="9"/>
      <c r="D272" s="8" t="s">
        <v>318</v>
      </c>
      <c r="E272" s="12">
        <v>100</v>
      </c>
      <c r="F272" s="12">
        <v>824.75</v>
      </c>
      <c r="G272" s="12">
        <v>82475</v>
      </c>
    </row>
    <row r="273" ht="80" customHeight="1">
      <c r="A273" s="8" t="s">
        <v>766</v>
      </c>
      <c r="B273" s="9" t="s">
        <v>767</v>
      </c>
      <c r="C273" s="9"/>
      <c r="D273" s="8" t="s">
        <v>318</v>
      </c>
      <c r="E273" s="12">
        <v>100</v>
      </c>
      <c r="F273" s="12">
        <v>272.2</v>
      </c>
      <c r="G273" s="12">
        <v>27220</v>
      </c>
    </row>
    <row r="274" ht="20" customHeight="1">
      <c r="A274" s="8" t="s">
        <v>768</v>
      </c>
      <c r="B274" s="9" t="s">
        <v>630</v>
      </c>
      <c r="C274" s="9"/>
      <c r="D274" s="8" t="s">
        <v>318</v>
      </c>
      <c r="E274" s="12">
        <v>1215.833333333</v>
      </c>
      <c r="F274" s="12">
        <v>72</v>
      </c>
      <c r="G274" s="12">
        <v>87540</v>
      </c>
    </row>
    <row r="275" ht="80" customHeight="1">
      <c r="A275" s="8" t="s">
        <v>250</v>
      </c>
      <c r="B275" s="9" t="s">
        <v>769</v>
      </c>
      <c r="C275" s="9"/>
      <c r="D275" s="8" t="s">
        <v>318</v>
      </c>
      <c r="E275" s="12">
        <v>100</v>
      </c>
      <c r="F275" s="12">
        <v>334.36</v>
      </c>
      <c r="G275" s="12">
        <v>33436</v>
      </c>
    </row>
    <row r="276" ht="40" customHeight="1">
      <c r="A276" s="8" t="s">
        <v>770</v>
      </c>
      <c r="B276" s="9" t="s">
        <v>771</v>
      </c>
      <c r="C276" s="9"/>
      <c r="D276" s="8" t="s">
        <v>318</v>
      </c>
      <c r="E276" s="12">
        <v>1500</v>
      </c>
      <c r="F276" s="12">
        <v>1258.261333</v>
      </c>
      <c r="G276" s="12">
        <v>1887392</v>
      </c>
    </row>
    <row r="277" ht="20" customHeight="1">
      <c r="A277" s="8" t="s">
        <v>772</v>
      </c>
      <c r="B277" s="9" t="s">
        <v>773</v>
      </c>
      <c r="C277" s="9"/>
      <c r="D277" s="8" t="s">
        <v>318</v>
      </c>
      <c r="E277" s="12">
        <v>593</v>
      </c>
      <c r="F277" s="12">
        <v>2146.104553</v>
      </c>
      <c r="G277" s="12">
        <v>1272640</v>
      </c>
    </row>
    <row r="278" ht="40" customHeight="1">
      <c r="A278" s="8" t="s">
        <v>774</v>
      </c>
      <c r="B278" s="9" t="s">
        <v>775</v>
      </c>
      <c r="C278" s="9"/>
      <c r="D278" s="8" t="s">
        <v>318</v>
      </c>
      <c r="E278" s="12">
        <v>20</v>
      </c>
      <c r="F278" s="12">
        <v>600</v>
      </c>
      <c r="G278" s="12">
        <v>12000</v>
      </c>
    </row>
    <row r="279" ht="40" customHeight="1">
      <c r="A279" s="8" t="s">
        <v>776</v>
      </c>
      <c r="B279" s="9" t="s">
        <v>777</v>
      </c>
      <c r="C279" s="9"/>
      <c r="D279" s="8" t="s">
        <v>318</v>
      </c>
      <c r="E279" s="12">
        <v>500</v>
      </c>
      <c r="F279" s="12">
        <v>997.252</v>
      </c>
      <c r="G279" s="12">
        <v>498626</v>
      </c>
    </row>
    <row r="280" ht="20" customHeight="1">
      <c r="A280" s="8" t="s">
        <v>778</v>
      </c>
      <c r="B280" s="9" t="s">
        <v>779</v>
      </c>
      <c r="C280" s="9"/>
      <c r="D280" s="8" t="s">
        <v>318</v>
      </c>
      <c r="E280" s="12">
        <v>344.153466667</v>
      </c>
      <c r="F280" s="12">
        <v>150</v>
      </c>
      <c r="G280" s="12">
        <v>51623.02</v>
      </c>
    </row>
    <row r="281" ht="20" customHeight="1">
      <c r="A281" s="8" t="s">
        <v>780</v>
      </c>
      <c r="B281" s="9" t="s">
        <v>781</v>
      </c>
      <c r="C281" s="9"/>
      <c r="D281" s="8" t="s">
        <v>318</v>
      </c>
      <c r="E281" s="12">
        <v>5</v>
      </c>
      <c r="F281" s="12">
        <v>1990</v>
      </c>
      <c r="G281" s="12">
        <v>9950</v>
      </c>
    </row>
    <row r="282" ht="20" customHeight="1">
      <c r="A282" s="8" t="s">
        <v>782</v>
      </c>
      <c r="B282" s="9" t="s">
        <v>783</v>
      </c>
      <c r="C282" s="9"/>
      <c r="D282" s="8" t="s">
        <v>318</v>
      </c>
      <c r="E282" s="12">
        <v>3</v>
      </c>
      <c r="F282" s="12">
        <v>4600</v>
      </c>
      <c r="G282" s="12">
        <v>13800</v>
      </c>
    </row>
    <row r="283" ht="20" customHeight="1">
      <c r="A283" s="8" t="s">
        <v>784</v>
      </c>
      <c r="B283" s="9" t="s">
        <v>785</v>
      </c>
      <c r="C283" s="9"/>
      <c r="D283" s="8" t="s">
        <v>318</v>
      </c>
      <c r="E283" s="12">
        <v>1383.837777778</v>
      </c>
      <c r="F283" s="12">
        <v>72</v>
      </c>
      <c r="G283" s="12">
        <v>99636.32</v>
      </c>
    </row>
    <row r="284" ht="60" customHeight="1">
      <c r="A284" s="8" t="s">
        <v>786</v>
      </c>
      <c r="B284" s="9" t="s">
        <v>787</v>
      </c>
      <c r="C284" s="9"/>
      <c r="D284" s="8" t="s">
        <v>318</v>
      </c>
      <c r="E284" s="12">
        <v>500</v>
      </c>
      <c r="F284" s="12">
        <v>225.6</v>
      </c>
      <c r="G284" s="12">
        <v>112800</v>
      </c>
    </row>
    <row r="285" ht="80" customHeight="1">
      <c r="A285" s="8" t="s">
        <v>788</v>
      </c>
      <c r="B285" s="9" t="s">
        <v>789</v>
      </c>
      <c r="C285" s="9"/>
      <c r="D285" s="8" t="s">
        <v>318</v>
      </c>
      <c r="E285" s="12">
        <v>2500</v>
      </c>
      <c r="F285" s="12">
        <v>206.964232</v>
      </c>
      <c r="G285" s="12">
        <v>517410.58</v>
      </c>
    </row>
    <row r="286" ht="25" customHeight="1">
      <c r="A286" s="17" t="s">
        <v>379</v>
      </c>
      <c r="B286" s="17"/>
      <c r="C286" s="17"/>
      <c r="D286" s="17"/>
      <c r="E286" s="17"/>
      <c r="F286" s="17"/>
      <c r="G286" s="14">
        <f>SUM(G269:G285)</f>
      </c>
    </row>
    <row r="287" ht="25" customHeight="1">
</row>
    <row r="288" ht="20" customHeight="1">
      <c r="A288" s="15" t="s">
        <v>354</v>
      </c>
      <c r="B288" s="15"/>
      <c r="C288" s="16" t="s">
        <v>227</v>
      </c>
      <c r="D288" s="16"/>
      <c r="E288" s="16"/>
      <c r="F288" s="16"/>
      <c r="G288" s="16"/>
    </row>
    <row r="289" ht="20" customHeight="1">
      <c r="A289" s="15" t="s">
        <v>355</v>
      </c>
      <c r="B289" s="15"/>
      <c r="C289" s="16" t="s">
        <v>381</v>
      </c>
      <c r="D289" s="16"/>
      <c r="E289" s="16"/>
      <c r="F289" s="16"/>
      <c r="G289" s="16"/>
    </row>
    <row r="290" ht="15" customHeight="1">
</row>
    <row r="291" ht="25" customHeight="1">
      <c r="A291" s="4" t="s">
        <v>662</v>
      </c>
      <c r="B291" s="4"/>
      <c r="C291" s="4"/>
      <c r="D291" s="4"/>
      <c r="E291" s="4"/>
      <c r="F291" s="4"/>
      <c r="G291" s="4"/>
    </row>
    <row r="292" ht="15" customHeight="1">
</row>
    <row r="293" ht="50" customHeight="1">
      <c r="A293" s="8" t="s">
        <v>254</v>
      </c>
      <c r="B293" s="8" t="s">
        <v>383</v>
      </c>
      <c r="C293" s="8"/>
      <c r="D293" s="8" t="s">
        <v>472</v>
      </c>
      <c r="E293" s="8" t="s">
        <v>473</v>
      </c>
      <c r="F293" s="8" t="s">
        <v>474</v>
      </c>
      <c r="G293" s="8" t="s">
        <v>475</v>
      </c>
    </row>
    <row r="294" ht="15" customHeight="1">
      <c r="A294" s="8">
        <v>1</v>
      </c>
      <c r="B294" s="8">
        <v>2</v>
      </c>
      <c r="C294" s="8"/>
      <c r="D294" s="8">
        <v>3</v>
      </c>
      <c r="E294" s="8">
        <v>4</v>
      </c>
      <c r="F294" s="8">
        <v>5</v>
      </c>
      <c r="G294" s="8">
        <v>6</v>
      </c>
    </row>
    <row r="295" ht="40" customHeight="1">
      <c r="A295" s="8" t="s">
        <v>790</v>
      </c>
      <c r="B295" s="9" t="s">
        <v>791</v>
      </c>
      <c r="C295" s="9"/>
      <c r="D295" s="8" t="s">
        <v>483</v>
      </c>
      <c r="E295" s="12">
        <v>102.157667759</v>
      </c>
      <c r="F295" s="12">
        <v>57.97</v>
      </c>
      <c r="G295" s="12">
        <v>5922.08</v>
      </c>
    </row>
    <row r="296" ht="25" customHeight="1">
      <c r="A296" s="17" t="s">
        <v>379</v>
      </c>
      <c r="B296" s="17"/>
      <c r="C296" s="17"/>
      <c r="D296" s="17"/>
      <c r="E296" s="17"/>
      <c r="F296" s="17"/>
      <c r="G296" s="14">
        <f>SUM(G295:G295)</f>
      </c>
    </row>
    <row r="297" ht="25" customHeight="1">
</row>
    <row r="298" ht="20" customHeight="1">
      <c r="A298" s="15" t="s">
        <v>354</v>
      </c>
      <c r="B298" s="15"/>
      <c r="C298" s="16" t="s">
        <v>227</v>
      </c>
      <c r="D298" s="16"/>
      <c r="E298" s="16"/>
      <c r="F298" s="16"/>
      <c r="G298" s="16"/>
    </row>
    <row r="299" ht="20" customHeight="1">
      <c r="A299" s="15" t="s">
        <v>355</v>
      </c>
      <c r="B299" s="15"/>
      <c r="C299" s="16" t="s">
        <v>356</v>
      </c>
      <c r="D299" s="16"/>
      <c r="E299" s="16"/>
      <c r="F299" s="16"/>
      <c r="G299" s="16"/>
    </row>
    <row r="300" ht="15" customHeight="1">
</row>
    <row r="301" ht="25" customHeight="1">
      <c r="A301" s="4" t="s">
        <v>662</v>
      </c>
      <c r="B301" s="4"/>
      <c r="C301" s="4"/>
      <c r="D301" s="4"/>
      <c r="E301" s="4"/>
      <c r="F301" s="4"/>
      <c r="G301" s="4"/>
    </row>
    <row r="302" ht="15" customHeight="1">
</row>
    <row r="303" ht="50" customHeight="1">
      <c r="A303" s="8" t="s">
        <v>254</v>
      </c>
      <c r="B303" s="8" t="s">
        <v>383</v>
      </c>
      <c r="C303" s="8"/>
      <c r="D303" s="8" t="s">
        <v>472</v>
      </c>
      <c r="E303" s="8" t="s">
        <v>473</v>
      </c>
      <c r="F303" s="8" t="s">
        <v>474</v>
      </c>
      <c r="G303" s="8" t="s">
        <v>475</v>
      </c>
    </row>
    <row r="304" ht="15" customHeight="1">
      <c r="A304" s="8">
        <v>1</v>
      </c>
      <c r="B304" s="8">
        <v>2</v>
      </c>
      <c r="C304" s="8"/>
      <c r="D304" s="8">
        <v>3</v>
      </c>
      <c r="E304" s="8">
        <v>4</v>
      </c>
      <c r="F304" s="8">
        <v>5</v>
      </c>
      <c r="G304" s="8">
        <v>6</v>
      </c>
    </row>
    <row r="305" ht="20" customHeight="1">
      <c r="A305" s="8" t="s">
        <v>411</v>
      </c>
      <c r="B305" s="9" t="s">
        <v>792</v>
      </c>
      <c r="C305" s="9"/>
      <c r="D305" s="8" t="s">
        <v>318</v>
      </c>
      <c r="E305" s="12">
        <v>3752.082450939</v>
      </c>
      <c r="F305" s="12">
        <v>70.83</v>
      </c>
      <c r="G305" s="12">
        <v>265760</v>
      </c>
    </row>
    <row r="306" ht="20" customHeight="1">
      <c r="A306" s="8" t="s">
        <v>412</v>
      </c>
      <c r="B306" s="9" t="s">
        <v>793</v>
      </c>
      <c r="C306" s="9"/>
      <c r="D306" s="8" t="s">
        <v>318</v>
      </c>
      <c r="E306" s="12">
        <v>180380.841121495</v>
      </c>
      <c r="F306" s="12">
        <v>8.56</v>
      </c>
      <c r="G306" s="12">
        <v>1544060</v>
      </c>
    </row>
    <row r="307" ht="20" customHeight="1">
      <c r="A307" s="8" t="s">
        <v>413</v>
      </c>
      <c r="B307" s="9" t="s">
        <v>794</v>
      </c>
      <c r="C307" s="9"/>
      <c r="D307" s="8" t="s">
        <v>318</v>
      </c>
      <c r="E307" s="12">
        <v>1400.444833774</v>
      </c>
      <c r="F307" s="12">
        <v>3070.81</v>
      </c>
      <c r="G307" s="12">
        <v>4300500</v>
      </c>
    </row>
    <row r="308" ht="20" customHeight="1">
      <c r="A308" s="8" t="s">
        <v>795</v>
      </c>
      <c r="B308" s="9" t="s">
        <v>796</v>
      </c>
      <c r="C308" s="9"/>
      <c r="D308" s="8" t="s">
        <v>318</v>
      </c>
      <c r="E308" s="12">
        <v>4669.009135629</v>
      </c>
      <c r="F308" s="12">
        <v>56.92</v>
      </c>
      <c r="G308" s="12">
        <v>265760</v>
      </c>
    </row>
    <row r="309" ht="20" customHeight="1">
      <c r="A309" s="8" t="s">
        <v>797</v>
      </c>
      <c r="B309" s="9" t="s">
        <v>798</v>
      </c>
      <c r="C309" s="9"/>
      <c r="D309" s="8" t="s">
        <v>318</v>
      </c>
      <c r="E309" s="12">
        <v>8069.17371054</v>
      </c>
      <c r="F309" s="12">
        <v>57.97</v>
      </c>
      <c r="G309" s="12">
        <v>467770</v>
      </c>
    </row>
    <row r="310" ht="40" customHeight="1">
      <c r="A310" s="8" t="s">
        <v>799</v>
      </c>
      <c r="B310" s="9" t="s">
        <v>800</v>
      </c>
      <c r="C310" s="9"/>
      <c r="D310" s="8" t="s">
        <v>318</v>
      </c>
      <c r="E310" s="12">
        <v>1207.52113162</v>
      </c>
      <c r="F310" s="12">
        <v>57.97</v>
      </c>
      <c r="G310" s="12">
        <v>70000</v>
      </c>
    </row>
    <row r="311" ht="40" customHeight="1">
      <c r="A311" s="8" t="s">
        <v>801</v>
      </c>
      <c r="B311" s="9" t="s">
        <v>802</v>
      </c>
      <c r="C311" s="9"/>
      <c r="D311" s="8" t="s">
        <v>318</v>
      </c>
      <c r="E311" s="12">
        <v>413.909078074</v>
      </c>
      <c r="F311" s="12">
        <v>70.83</v>
      </c>
      <c r="G311" s="12">
        <v>29317.18</v>
      </c>
    </row>
    <row r="312" ht="20" customHeight="1">
      <c r="A312" s="8" t="s">
        <v>803</v>
      </c>
      <c r="B312" s="9" t="s">
        <v>804</v>
      </c>
      <c r="C312" s="9"/>
      <c r="D312" s="8" t="s">
        <v>318</v>
      </c>
      <c r="E312" s="12">
        <v>12163.825934579</v>
      </c>
      <c r="F312" s="12">
        <v>8.56</v>
      </c>
      <c r="G312" s="12">
        <v>104122.35</v>
      </c>
    </row>
    <row r="313" ht="20" customHeight="1">
      <c r="A313" s="8" t="s">
        <v>805</v>
      </c>
      <c r="B313" s="9" t="s">
        <v>806</v>
      </c>
      <c r="C313" s="9"/>
      <c r="D313" s="8" t="s">
        <v>483</v>
      </c>
      <c r="E313" s="12">
        <v>182.030132115</v>
      </c>
      <c r="F313" s="12">
        <v>3070.81</v>
      </c>
      <c r="G313" s="12">
        <v>558979.95</v>
      </c>
    </row>
    <row r="314" ht="40" customHeight="1">
      <c r="A314" s="8" t="s">
        <v>807</v>
      </c>
      <c r="B314" s="9" t="s">
        <v>808</v>
      </c>
      <c r="C314" s="9"/>
      <c r="D314" s="8" t="s">
        <v>483</v>
      </c>
      <c r="E314" s="12">
        <v>1090.28859755</v>
      </c>
      <c r="F314" s="12">
        <v>57.97</v>
      </c>
      <c r="G314" s="12">
        <v>63204.03</v>
      </c>
    </row>
    <row r="315" ht="40" customHeight="1">
      <c r="A315" s="8" t="s">
        <v>809</v>
      </c>
      <c r="B315" s="9" t="s">
        <v>810</v>
      </c>
      <c r="C315" s="9"/>
      <c r="D315" s="8" t="s">
        <v>483</v>
      </c>
      <c r="E315" s="12">
        <v>536.53092059</v>
      </c>
      <c r="F315" s="12">
        <v>56.92</v>
      </c>
      <c r="G315" s="12">
        <v>30539.34</v>
      </c>
    </row>
    <row r="316" ht="20" customHeight="1">
      <c r="A316" s="8" t="s">
        <v>811</v>
      </c>
      <c r="B316" s="9" t="s">
        <v>812</v>
      </c>
      <c r="C316" s="9"/>
      <c r="D316" s="8" t="s">
        <v>318</v>
      </c>
      <c r="E316" s="12">
        <v>40887.85046729</v>
      </c>
      <c r="F316" s="12">
        <v>8.56</v>
      </c>
      <c r="G316" s="12">
        <v>350000</v>
      </c>
    </row>
    <row r="317" ht="20" customHeight="1">
      <c r="A317" s="8" t="s">
        <v>813</v>
      </c>
      <c r="B317" s="9" t="s">
        <v>814</v>
      </c>
      <c r="C317" s="9"/>
      <c r="D317" s="8" t="s">
        <v>318</v>
      </c>
      <c r="E317" s="12">
        <v>190.947896483</v>
      </c>
      <c r="F317" s="12">
        <v>3070.81</v>
      </c>
      <c r="G317" s="12">
        <v>586364.71</v>
      </c>
    </row>
    <row r="318" ht="40" customHeight="1">
      <c r="A318" s="8" t="s">
        <v>815</v>
      </c>
      <c r="B318" s="9" t="s">
        <v>816</v>
      </c>
      <c r="C318" s="9"/>
      <c r="D318" s="8" t="s">
        <v>318</v>
      </c>
      <c r="E318" s="12">
        <v>1129.464915996</v>
      </c>
      <c r="F318" s="12">
        <v>70.83</v>
      </c>
      <c r="G318" s="12">
        <v>80000</v>
      </c>
    </row>
    <row r="319" ht="40" customHeight="1">
      <c r="A319" s="8" t="s">
        <v>817</v>
      </c>
      <c r="B319" s="9" t="s">
        <v>818</v>
      </c>
      <c r="C319" s="9"/>
      <c r="D319" s="8" t="s">
        <v>318</v>
      </c>
      <c r="E319" s="12">
        <v>1405.481377372</v>
      </c>
      <c r="F319" s="12">
        <v>56.92</v>
      </c>
      <c r="G319" s="12">
        <v>80000</v>
      </c>
    </row>
    <row r="320" ht="40" customHeight="1">
      <c r="A320" s="8" t="s">
        <v>819</v>
      </c>
      <c r="B320" s="9" t="s">
        <v>820</v>
      </c>
      <c r="C320" s="9"/>
      <c r="D320" s="8" t="s">
        <v>318</v>
      </c>
      <c r="E320" s="12">
        <v>2923.941348974</v>
      </c>
      <c r="F320" s="12">
        <v>57.97</v>
      </c>
      <c r="G320" s="12">
        <v>169500.88</v>
      </c>
    </row>
    <row r="321" ht="25" customHeight="1">
      <c r="A321" s="17" t="s">
        <v>379</v>
      </c>
      <c r="B321" s="17"/>
      <c r="C321" s="17"/>
      <c r="D321" s="17"/>
      <c r="E321" s="17"/>
      <c r="F321" s="17"/>
      <c r="G321" s="14">
        <f>SUM(G305:G320)</f>
      </c>
    </row>
  </sheetData>
  <sheetProtection password="CC93" sheet="1" objects="1" scenarios="1"/>
  <mergeCells>
    <mergeCell ref="A2:B2"/>
    <mergeCell ref="C2:G2"/>
    <mergeCell ref="A3:B3"/>
    <mergeCell ref="C3:G3"/>
    <mergeCell ref="A5:G5"/>
    <mergeCell ref="B7:C7"/>
    <mergeCell ref="B8:C8"/>
    <mergeCell ref="B9:C9"/>
    <mergeCell ref="B10:C10"/>
    <mergeCell ref="B11:C11"/>
    <mergeCell ref="B12:C12"/>
    <mergeCell ref="A13:F13"/>
    <mergeCell ref="A15:B15"/>
    <mergeCell ref="C15:G15"/>
    <mergeCell ref="A16:B16"/>
    <mergeCell ref="C16:G16"/>
    <mergeCell ref="A18:G18"/>
    <mergeCell ref="B20:C20"/>
    <mergeCell ref="B21:C21"/>
    <mergeCell ref="B22:C22"/>
    <mergeCell ref="B23:C23"/>
    <mergeCell ref="B24:C24"/>
    <mergeCell ref="A25:F25"/>
    <mergeCell ref="A27:B27"/>
    <mergeCell ref="C27:G27"/>
    <mergeCell ref="A28:B28"/>
    <mergeCell ref="C28:G28"/>
    <mergeCell ref="A30:G30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A46:F46"/>
    <mergeCell ref="A48:B48"/>
    <mergeCell ref="C48:G48"/>
    <mergeCell ref="A49:B49"/>
    <mergeCell ref="C49:G49"/>
    <mergeCell ref="A51:G51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A80:F80"/>
    <mergeCell ref="A82:B82"/>
    <mergeCell ref="C82:G82"/>
    <mergeCell ref="A83:B83"/>
    <mergeCell ref="C83:G83"/>
    <mergeCell ref="A85:G85"/>
    <mergeCell ref="B87:C87"/>
    <mergeCell ref="B88:C88"/>
    <mergeCell ref="B89:C89"/>
    <mergeCell ref="B90:C90"/>
    <mergeCell ref="A91:F91"/>
    <mergeCell ref="A93:B93"/>
    <mergeCell ref="C93:G93"/>
    <mergeCell ref="A94:B94"/>
    <mergeCell ref="C94:G94"/>
    <mergeCell ref="A96:G96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A112:F112"/>
    <mergeCell ref="A114:B114"/>
    <mergeCell ref="C114:G114"/>
    <mergeCell ref="A115:B115"/>
    <mergeCell ref="C115:G115"/>
    <mergeCell ref="A117:G117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A148:F148"/>
    <mergeCell ref="A150:B150"/>
    <mergeCell ref="C150:G150"/>
    <mergeCell ref="A151:B151"/>
    <mergeCell ref="C151:G151"/>
    <mergeCell ref="A153:G153"/>
    <mergeCell ref="B155:C155"/>
    <mergeCell ref="B156:C156"/>
    <mergeCell ref="B157:C157"/>
    <mergeCell ref="B158:C158"/>
    <mergeCell ref="B159:C159"/>
    <mergeCell ref="B160:C160"/>
    <mergeCell ref="A161:F161"/>
    <mergeCell ref="A163:B163"/>
    <mergeCell ref="C163:G163"/>
    <mergeCell ref="A164:B164"/>
    <mergeCell ref="C164:G164"/>
    <mergeCell ref="A166:G166"/>
    <mergeCell ref="B168:C168"/>
    <mergeCell ref="B169:C169"/>
    <mergeCell ref="B170:C170"/>
    <mergeCell ref="B171:C171"/>
    <mergeCell ref="B172:C172"/>
    <mergeCell ref="B173:C173"/>
    <mergeCell ref="B174:C174"/>
    <mergeCell ref="B175:C175"/>
    <mergeCell ref="A176:F176"/>
    <mergeCell ref="A178:B178"/>
    <mergeCell ref="C178:G178"/>
    <mergeCell ref="A179:B179"/>
    <mergeCell ref="C179:G179"/>
    <mergeCell ref="A181:G181"/>
    <mergeCell ref="B183:C183"/>
    <mergeCell ref="B184:C184"/>
    <mergeCell ref="B185:C185"/>
    <mergeCell ref="B186:C186"/>
    <mergeCell ref="A187:F187"/>
    <mergeCell ref="A189:B189"/>
    <mergeCell ref="C189:G189"/>
    <mergeCell ref="A190:B190"/>
    <mergeCell ref="C190:G190"/>
    <mergeCell ref="A192:G192"/>
    <mergeCell ref="B194:C194"/>
    <mergeCell ref="B195:C195"/>
    <mergeCell ref="B196:C196"/>
    <mergeCell ref="B197:C197"/>
    <mergeCell ref="B198:C198"/>
    <mergeCell ref="B199:C199"/>
    <mergeCell ref="B200:C200"/>
    <mergeCell ref="B201:C201"/>
    <mergeCell ref="B202:C202"/>
    <mergeCell ref="B203:C203"/>
    <mergeCell ref="B204:C204"/>
    <mergeCell ref="B205:C205"/>
    <mergeCell ref="B206:C206"/>
    <mergeCell ref="B207:C207"/>
    <mergeCell ref="B208:C208"/>
    <mergeCell ref="B209:C209"/>
    <mergeCell ref="B210:C210"/>
    <mergeCell ref="B211:C211"/>
    <mergeCell ref="B212:C212"/>
    <mergeCell ref="A213:F213"/>
    <mergeCell ref="A215:B215"/>
    <mergeCell ref="C215:G215"/>
    <mergeCell ref="A216:B216"/>
    <mergeCell ref="C216:G216"/>
    <mergeCell ref="A218:G218"/>
    <mergeCell ref="B220:C220"/>
    <mergeCell ref="B221:C221"/>
    <mergeCell ref="B222:C222"/>
    <mergeCell ref="B223:C223"/>
    <mergeCell ref="B224:C224"/>
    <mergeCell ref="B225:C225"/>
    <mergeCell ref="B226:C226"/>
    <mergeCell ref="B227:C227"/>
    <mergeCell ref="B228:C228"/>
    <mergeCell ref="B229:C229"/>
    <mergeCell ref="B230:C230"/>
    <mergeCell ref="B231:C231"/>
    <mergeCell ref="B232:C232"/>
    <mergeCell ref="B233:C233"/>
    <mergeCell ref="B234:C234"/>
    <mergeCell ref="B235:C235"/>
    <mergeCell ref="B236:C236"/>
    <mergeCell ref="B237:C237"/>
    <mergeCell ref="B238:C238"/>
    <mergeCell ref="B239:C239"/>
    <mergeCell ref="B240:C240"/>
    <mergeCell ref="B241:C241"/>
    <mergeCell ref="B242:C242"/>
    <mergeCell ref="B243:C243"/>
    <mergeCell ref="A244:F244"/>
    <mergeCell ref="A246:B246"/>
    <mergeCell ref="C246:G246"/>
    <mergeCell ref="A247:B247"/>
    <mergeCell ref="C247:G247"/>
    <mergeCell ref="A249:G249"/>
    <mergeCell ref="B251:C251"/>
    <mergeCell ref="B252:C252"/>
    <mergeCell ref="B253:C253"/>
    <mergeCell ref="B254:C254"/>
    <mergeCell ref="B255:C255"/>
    <mergeCell ref="B256:C256"/>
    <mergeCell ref="B257:C257"/>
    <mergeCell ref="B258:C258"/>
    <mergeCell ref="B259:C259"/>
    <mergeCell ref="A260:F260"/>
    <mergeCell ref="A262:B262"/>
    <mergeCell ref="C262:G262"/>
    <mergeCell ref="A263:B263"/>
    <mergeCell ref="C263:G263"/>
    <mergeCell ref="A265:G265"/>
    <mergeCell ref="B267:C267"/>
    <mergeCell ref="B268:C268"/>
    <mergeCell ref="B269:C269"/>
    <mergeCell ref="B270:C270"/>
    <mergeCell ref="B271:C271"/>
    <mergeCell ref="B272:C272"/>
    <mergeCell ref="B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B283:C283"/>
    <mergeCell ref="B284:C284"/>
    <mergeCell ref="B285:C285"/>
    <mergeCell ref="A286:F286"/>
    <mergeCell ref="A288:B288"/>
    <mergeCell ref="C288:G288"/>
    <mergeCell ref="A289:B289"/>
    <mergeCell ref="C289:G289"/>
    <mergeCell ref="A291:G291"/>
    <mergeCell ref="B293:C293"/>
    <mergeCell ref="B294:C294"/>
    <mergeCell ref="B295:C295"/>
    <mergeCell ref="A296:F296"/>
    <mergeCell ref="A298:B298"/>
    <mergeCell ref="C298:G298"/>
    <mergeCell ref="A299:B299"/>
    <mergeCell ref="C299:G299"/>
    <mergeCell ref="A301:G301"/>
    <mergeCell ref="B303:C303"/>
    <mergeCell ref="B304:C304"/>
    <mergeCell ref="B305:C305"/>
    <mergeCell ref="B306:C306"/>
    <mergeCell ref="B307:C307"/>
    <mergeCell ref="B308:C308"/>
    <mergeCell ref="B309:C309"/>
    <mergeCell ref="B310:C310"/>
    <mergeCell ref="B311:C311"/>
    <mergeCell ref="B312:C312"/>
    <mergeCell ref="B313:C313"/>
    <mergeCell ref="B314:C314"/>
    <mergeCell ref="B315:C315"/>
    <mergeCell ref="B316:C316"/>
    <mergeCell ref="B317:C317"/>
    <mergeCell ref="B318:C318"/>
    <mergeCell ref="B319:C319"/>
    <mergeCell ref="B320:C320"/>
    <mergeCell ref="A321:F321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&amp;R&amp;R&amp;"Verdana,полужирный" &amp;12 &amp;K00-00926881._08.485898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15.28" customWidth="1"/>
    <col min="3" max="3" width="57.30" customWidth="1"/>
    <col min="4" max="12" width="19.10" customWidth="1"/>
  </cols>
  <sheetData>
    <row r="1" ht="15" customHeight="1">
</row>
    <row r="2" ht="25" customHeight="1">
      <c r="A2" s="4" t="s">
        <v>821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5" customHeight="1">
</row>
    <row r="4" ht="25" customHeight="1">
      <c r="A4" s="4" t="s">
        <v>822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ht="25" customHeight="1">
</row>
    <row r="6" ht="50" customHeight="1">
      <c r="A6" s="8" t="s">
        <v>254</v>
      </c>
      <c r="B6" s="8" t="s">
        <v>41</v>
      </c>
      <c r="C6" s="8" t="s">
        <v>823</v>
      </c>
      <c r="D6" s="8" t="s">
        <v>824</v>
      </c>
      <c r="E6" s="8"/>
      <c r="F6" s="8"/>
      <c r="G6" s="8" t="s">
        <v>825</v>
      </c>
      <c r="H6" s="8"/>
      <c r="I6" s="8"/>
      <c r="J6" s="8" t="s">
        <v>826</v>
      </c>
      <c r="K6" s="8"/>
      <c r="L6" s="8"/>
    </row>
    <row r="7" ht="50" customHeight="1">
      <c r="A7" s="8"/>
      <c r="B7" s="8"/>
      <c r="C7" s="8"/>
      <c r="D7" s="8" t="s">
        <v>827</v>
      </c>
      <c r="E7" s="8" t="s">
        <v>828</v>
      </c>
      <c r="F7" s="8" t="s">
        <v>829</v>
      </c>
      <c r="G7" s="8" t="s">
        <v>827</v>
      </c>
      <c r="H7" s="8" t="s">
        <v>828</v>
      </c>
      <c r="I7" s="8" t="s">
        <v>830</v>
      </c>
      <c r="J7" s="8" t="s">
        <v>827</v>
      </c>
      <c r="K7" s="8" t="s">
        <v>828</v>
      </c>
      <c r="L7" s="8" t="s">
        <v>831</v>
      </c>
    </row>
    <row r="8" ht="25" customHeight="1">
      <c r="A8" s="8" t="s">
        <v>260</v>
      </c>
      <c r="B8" s="8" t="s">
        <v>367</v>
      </c>
      <c r="C8" s="8" t="s">
        <v>368</v>
      </c>
      <c r="D8" s="8" t="s">
        <v>369</v>
      </c>
      <c r="E8" s="8" t="s">
        <v>370</v>
      </c>
      <c r="F8" s="8" t="s">
        <v>371</v>
      </c>
      <c r="G8" s="8" t="s">
        <v>372</v>
      </c>
      <c r="H8" s="8" t="s">
        <v>373</v>
      </c>
      <c r="I8" s="8" t="s">
        <v>411</v>
      </c>
      <c r="J8" s="8" t="s">
        <v>412</v>
      </c>
      <c r="K8" s="8" t="s">
        <v>413</v>
      </c>
      <c r="L8" s="8" t="s">
        <v>414</v>
      </c>
    </row>
    <row r="9" ht="20" customHeight="1">
      <c r="A9" s="8" t="s">
        <v>260</v>
      </c>
      <c r="B9" s="8" t="s">
        <v>56</v>
      </c>
      <c r="C9" s="9" t="s">
        <v>832</v>
      </c>
      <c r="D9" s="12">
        <v>12</v>
      </c>
      <c r="E9" s="12">
        <v>20000</v>
      </c>
      <c r="F9" s="12">
        <v>240000</v>
      </c>
      <c r="G9" s="12">
        <v>12</v>
      </c>
      <c r="H9" s="12">
        <v>20000</v>
      </c>
      <c r="I9" s="12">
        <v>240000</v>
      </c>
      <c r="J9" s="12">
        <v>12</v>
      </c>
      <c r="K9" s="12">
        <v>20000</v>
      </c>
      <c r="L9" s="12">
        <v>240000</v>
      </c>
    </row>
    <row r="10" ht="20" customHeight="1">
      <c r="A10" s="8" t="s">
        <v>367</v>
      </c>
      <c r="B10" s="8" t="s">
        <v>56</v>
      </c>
      <c r="C10" s="9" t="s">
        <v>833</v>
      </c>
      <c r="D10" s="12">
        <v>10</v>
      </c>
      <c r="E10" s="12">
        <v>12000</v>
      </c>
      <c r="F10" s="12">
        <v>120000</v>
      </c>
      <c r="G10" s="12">
        <v>10</v>
      </c>
      <c r="H10" s="12">
        <v>12000</v>
      </c>
      <c r="I10" s="12">
        <v>120000</v>
      </c>
      <c r="J10" s="12">
        <v>10</v>
      </c>
      <c r="K10" s="12">
        <v>12000</v>
      </c>
      <c r="L10" s="12">
        <v>120000</v>
      </c>
    </row>
    <row r="11" ht="25" customHeight="1">
      <c r="A11" s="10" t="s">
        <v>379</v>
      </c>
      <c r="B11" s="10"/>
      <c r="C11" s="10"/>
      <c r="D11" s="13" t="s">
        <v>61</v>
      </c>
      <c r="E11" s="13" t="s">
        <v>61</v>
      </c>
      <c r="F11" s="13">
        <f>SUM(F9:F10)</f>
      </c>
      <c r="G11" s="13" t="s">
        <v>61</v>
      </c>
      <c r="H11" s="13" t="s">
        <v>61</v>
      </c>
      <c r="I11" s="13">
        <f>SUM(I9:I10)</f>
      </c>
      <c r="J11" s="13" t="s">
        <v>61</v>
      </c>
      <c r="K11" s="13" t="s">
        <v>61</v>
      </c>
      <c r="L11" s="13">
        <f>SUM(L9:L10)</f>
      </c>
    </row>
    <row r="12" ht="15" customHeight="1">
</row>
    <row r="13" ht="25" customHeight="1">
      <c r="A13" s="4" t="s">
        <v>834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ht="15" customHeight="1">
</row>
    <row r="15" ht="25" customHeight="1">
      <c r="A15" s="4" t="s">
        <v>835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ht="25" customHeight="1">
</row>
    <row r="17" ht="50" customHeight="1">
      <c r="A17" s="8" t="s">
        <v>254</v>
      </c>
      <c r="B17" s="8" t="s">
        <v>41</v>
      </c>
      <c r="C17" s="8" t="s">
        <v>823</v>
      </c>
      <c r="D17" s="8" t="s">
        <v>824</v>
      </c>
      <c r="E17" s="8"/>
      <c r="F17" s="8"/>
      <c r="G17" s="8" t="s">
        <v>825</v>
      </c>
      <c r="H17" s="8"/>
      <c r="I17" s="8"/>
      <c r="J17" s="8" t="s">
        <v>826</v>
      </c>
      <c r="K17" s="8"/>
      <c r="L17" s="8"/>
    </row>
    <row r="18" ht="50" customHeight="1">
      <c r="A18" s="8"/>
      <c r="B18" s="8"/>
      <c r="C18" s="8"/>
      <c r="D18" s="8" t="s">
        <v>827</v>
      </c>
      <c r="E18" s="8" t="s">
        <v>828</v>
      </c>
      <c r="F18" s="8" t="s">
        <v>829</v>
      </c>
      <c r="G18" s="8" t="s">
        <v>827</v>
      </c>
      <c r="H18" s="8" t="s">
        <v>828</v>
      </c>
      <c r="I18" s="8" t="s">
        <v>830</v>
      </c>
      <c r="J18" s="8" t="s">
        <v>827</v>
      </c>
      <c r="K18" s="8" t="s">
        <v>828</v>
      </c>
      <c r="L18" s="8" t="s">
        <v>831</v>
      </c>
    </row>
    <row r="19" ht="25" customHeight="1">
      <c r="A19" s="8" t="s">
        <v>260</v>
      </c>
      <c r="B19" s="8" t="s">
        <v>367</v>
      </c>
      <c r="C19" s="8" t="s">
        <v>368</v>
      </c>
      <c r="D19" s="8" t="s">
        <v>369</v>
      </c>
      <c r="E19" s="8" t="s">
        <v>370</v>
      </c>
      <c r="F19" s="8" t="s">
        <v>371</v>
      </c>
      <c r="G19" s="8" t="s">
        <v>372</v>
      </c>
      <c r="H19" s="8" t="s">
        <v>373</v>
      </c>
      <c r="I19" s="8" t="s">
        <v>411</v>
      </c>
      <c r="J19" s="8" t="s">
        <v>412</v>
      </c>
      <c r="K19" s="8" t="s">
        <v>413</v>
      </c>
      <c r="L19" s="8" t="s">
        <v>414</v>
      </c>
    </row>
    <row r="20" ht="20" customHeight="1">
      <c r="A20" s="8" t="s">
        <v>260</v>
      </c>
      <c r="B20" s="8" t="s">
        <v>64</v>
      </c>
      <c r="C20" s="9" t="s">
        <v>836</v>
      </c>
      <c r="D20" s="12">
        <v>18</v>
      </c>
      <c r="E20" s="12">
        <v>60000</v>
      </c>
      <c r="F20" s="12">
        <v>1080000</v>
      </c>
      <c r="G20" s="12">
        <v>18</v>
      </c>
      <c r="H20" s="12">
        <v>60000</v>
      </c>
      <c r="I20" s="12">
        <v>1080000</v>
      </c>
      <c r="J20" s="12">
        <v>18</v>
      </c>
      <c r="K20" s="12">
        <v>60000</v>
      </c>
      <c r="L20" s="12">
        <v>1080000</v>
      </c>
    </row>
    <row r="21" ht="40" customHeight="1">
      <c r="A21" s="8" t="s">
        <v>367</v>
      </c>
      <c r="B21" s="8" t="s">
        <v>64</v>
      </c>
      <c r="C21" s="9" t="s">
        <v>837</v>
      </c>
      <c r="D21" s="12">
        <v>100</v>
      </c>
      <c r="E21" s="12">
        <v>4000</v>
      </c>
      <c r="F21" s="12">
        <v>400000</v>
      </c>
      <c r="G21" s="12">
        <v>100</v>
      </c>
      <c r="H21" s="12">
        <v>4000</v>
      </c>
      <c r="I21" s="12">
        <v>400000</v>
      </c>
      <c r="J21" s="12">
        <v>100</v>
      </c>
      <c r="K21" s="12">
        <v>4000</v>
      </c>
      <c r="L21" s="12">
        <v>400000</v>
      </c>
    </row>
    <row r="22" ht="20" customHeight="1">
      <c r="A22" s="8" t="s">
        <v>368</v>
      </c>
      <c r="B22" s="8" t="s">
        <v>64</v>
      </c>
      <c r="C22" s="9" t="s">
        <v>838</v>
      </c>
      <c r="D22" s="12">
        <v>110</v>
      </c>
      <c r="E22" s="12">
        <v>1538.181818182</v>
      </c>
      <c r="F22" s="12">
        <v>169200</v>
      </c>
      <c r="G22" s="12">
        <v>110</v>
      </c>
      <c r="H22" s="12">
        <v>1538.181818182</v>
      </c>
      <c r="I22" s="12">
        <v>169200</v>
      </c>
      <c r="J22" s="12">
        <v>110</v>
      </c>
      <c r="K22" s="12">
        <v>1538.181818182</v>
      </c>
      <c r="L22" s="12">
        <v>169200</v>
      </c>
    </row>
    <row r="23" ht="40" customHeight="1">
      <c r="A23" s="8" t="s">
        <v>369</v>
      </c>
      <c r="B23" s="8" t="s">
        <v>64</v>
      </c>
      <c r="C23" s="9" t="s">
        <v>839</v>
      </c>
      <c r="D23" s="12">
        <v>20</v>
      </c>
      <c r="E23" s="12">
        <v>157340</v>
      </c>
      <c r="F23" s="12">
        <v>3146800</v>
      </c>
      <c r="G23" s="12">
        <v>20</v>
      </c>
      <c r="H23" s="12">
        <v>157340</v>
      </c>
      <c r="I23" s="12">
        <v>3146800</v>
      </c>
      <c r="J23" s="12">
        <v>20</v>
      </c>
      <c r="K23" s="12">
        <v>157340</v>
      </c>
      <c r="L23" s="12">
        <v>3146800</v>
      </c>
    </row>
    <row r="24" ht="40" customHeight="1">
      <c r="A24" s="8" t="s">
        <v>370</v>
      </c>
      <c r="B24" s="8" t="s">
        <v>64</v>
      </c>
      <c r="C24" s="9" t="s">
        <v>840</v>
      </c>
      <c r="D24" s="12">
        <v>150</v>
      </c>
      <c r="E24" s="12">
        <v>2000</v>
      </c>
      <c r="F24" s="12">
        <v>300000</v>
      </c>
      <c r="G24" s="12">
        <v>150</v>
      </c>
      <c r="H24" s="12">
        <v>2000</v>
      </c>
      <c r="I24" s="12">
        <v>300000</v>
      </c>
      <c r="J24" s="12">
        <v>150</v>
      </c>
      <c r="K24" s="12">
        <v>2000</v>
      </c>
      <c r="L24" s="12">
        <v>300000</v>
      </c>
    </row>
    <row r="25" ht="20" customHeight="1">
      <c r="A25" s="8" t="s">
        <v>371</v>
      </c>
      <c r="B25" s="8" t="s">
        <v>64</v>
      </c>
      <c r="C25" s="9" t="s">
        <v>841</v>
      </c>
      <c r="D25" s="12">
        <v>720</v>
      </c>
      <c r="E25" s="12">
        <v>1944.444444444</v>
      </c>
      <c r="F25" s="12">
        <v>1400000</v>
      </c>
      <c r="G25" s="12">
        <v>720</v>
      </c>
      <c r="H25" s="12">
        <v>1944.444444444</v>
      </c>
      <c r="I25" s="12">
        <v>1400000</v>
      </c>
      <c r="J25" s="12">
        <v>720</v>
      </c>
      <c r="K25" s="12">
        <v>1944.444444444</v>
      </c>
      <c r="L25" s="12">
        <v>1400000</v>
      </c>
    </row>
    <row r="26" ht="20" customHeight="1">
      <c r="A26" s="8" t="s">
        <v>372</v>
      </c>
      <c r="B26" s="8" t="s">
        <v>64</v>
      </c>
      <c r="C26" s="9" t="s">
        <v>842</v>
      </c>
      <c r="D26" s="12">
        <v>72</v>
      </c>
      <c r="E26" s="12">
        <v>94500</v>
      </c>
      <c r="F26" s="12">
        <v>6804000</v>
      </c>
      <c r="G26" s="12">
        <v>72</v>
      </c>
      <c r="H26" s="12">
        <v>94500</v>
      </c>
      <c r="I26" s="12">
        <v>6804000</v>
      </c>
      <c r="J26" s="12">
        <v>72</v>
      </c>
      <c r="K26" s="12">
        <v>94500</v>
      </c>
      <c r="L26" s="12">
        <v>6804000</v>
      </c>
    </row>
    <row r="27" ht="20" customHeight="1">
      <c r="A27" s="8" t="s">
        <v>373</v>
      </c>
      <c r="B27" s="8" t="s">
        <v>64</v>
      </c>
      <c r="C27" s="9" t="s">
        <v>843</v>
      </c>
      <c r="D27" s="12">
        <v>12</v>
      </c>
      <c r="E27" s="12">
        <v>7500</v>
      </c>
      <c r="F27" s="12">
        <v>90000</v>
      </c>
      <c r="G27" s="12">
        <v>12</v>
      </c>
      <c r="H27" s="12">
        <v>7500</v>
      </c>
      <c r="I27" s="12">
        <v>90000</v>
      </c>
      <c r="J27" s="12">
        <v>12</v>
      </c>
      <c r="K27" s="12">
        <v>7500</v>
      </c>
      <c r="L27" s="12">
        <v>90000</v>
      </c>
    </row>
    <row r="28" ht="25" customHeight="1">
      <c r="A28" s="10" t="s">
        <v>379</v>
      </c>
      <c r="B28" s="10"/>
      <c r="C28" s="10"/>
      <c r="D28" s="13" t="s">
        <v>61</v>
      </c>
      <c r="E28" s="13" t="s">
        <v>61</v>
      </c>
      <c r="F28" s="13">
        <f>SUM(F20:F27)</f>
      </c>
      <c r="G28" s="13" t="s">
        <v>61</v>
      </c>
      <c r="H28" s="13" t="s">
        <v>61</v>
      </c>
      <c r="I28" s="13">
        <f>SUM(I20:I27)</f>
      </c>
      <c r="J28" s="13" t="s">
        <v>61</v>
      </c>
      <c r="K28" s="13" t="s">
        <v>61</v>
      </c>
      <c r="L28" s="13">
        <f>SUM(L20:L27)</f>
      </c>
    </row>
    <row r="29" ht="15" customHeight="1">
</row>
    <row r="30" ht="25" customHeight="1">
      <c r="A30" s="4" t="s">
        <v>844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ht="25" customHeight="1">
</row>
    <row r="32" ht="50" customHeight="1">
      <c r="A32" s="8" t="s">
        <v>254</v>
      </c>
      <c r="B32" s="8" t="s">
        <v>41</v>
      </c>
      <c r="C32" s="8" t="s">
        <v>823</v>
      </c>
      <c r="D32" s="8" t="s">
        <v>824</v>
      </c>
      <c r="E32" s="8"/>
      <c r="F32" s="8"/>
      <c r="G32" s="8" t="s">
        <v>825</v>
      </c>
      <c r="H32" s="8"/>
      <c r="I32" s="8"/>
      <c r="J32" s="8" t="s">
        <v>826</v>
      </c>
      <c r="K32" s="8"/>
      <c r="L32" s="8"/>
    </row>
    <row r="33" ht="50" customHeight="1">
      <c r="A33" s="8"/>
      <c r="B33" s="8"/>
      <c r="C33" s="8"/>
      <c r="D33" s="8" t="s">
        <v>827</v>
      </c>
      <c r="E33" s="8" t="s">
        <v>828</v>
      </c>
      <c r="F33" s="8" t="s">
        <v>829</v>
      </c>
      <c r="G33" s="8" t="s">
        <v>827</v>
      </c>
      <c r="H33" s="8" t="s">
        <v>828</v>
      </c>
      <c r="I33" s="8" t="s">
        <v>830</v>
      </c>
      <c r="J33" s="8" t="s">
        <v>827</v>
      </c>
      <c r="K33" s="8" t="s">
        <v>828</v>
      </c>
      <c r="L33" s="8" t="s">
        <v>831</v>
      </c>
    </row>
    <row r="34" ht="25" customHeight="1">
      <c r="A34" s="8" t="s">
        <v>260</v>
      </c>
      <c r="B34" s="8" t="s">
        <v>367</v>
      </c>
      <c r="C34" s="8" t="s">
        <v>368</v>
      </c>
      <c r="D34" s="8" t="s">
        <v>369</v>
      </c>
      <c r="E34" s="8" t="s">
        <v>370</v>
      </c>
      <c r="F34" s="8" t="s">
        <v>371</v>
      </c>
      <c r="G34" s="8" t="s">
        <v>372</v>
      </c>
      <c r="H34" s="8" t="s">
        <v>373</v>
      </c>
      <c r="I34" s="8" t="s">
        <v>411</v>
      </c>
      <c r="J34" s="8" t="s">
        <v>412</v>
      </c>
      <c r="K34" s="8" t="s">
        <v>413</v>
      </c>
      <c r="L34" s="8" t="s">
        <v>414</v>
      </c>
    </row>
    <row r="35" ht="20" customHeight="1">
      <c r="A35" s="8" t="s">
        <v>260</v>
      </c>
      <c r="B35" s="8" t="s">
        <v>64</v>
      </c>
      <c r="C35" s="9" t="s">
        <v>845</v>
      </c>
      <c r="D35" s="12">
        <v>1</v>
      </c>
      <c r="E35" s="12">
        <v>204292680</v>
      </c>
      <c r="F35" s="12">
        <v>204292680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</row>
    <row r="36" ht="40" customHeight="1">
      <c r="A36" s="8" t="s">
        <v>367</v>
      </c>
      <c r="B36" s="8" t="s">
        <v>64</v>
      </c>
      <c r="C36" s="9" t="s">
        <v>846</v>
      </c>
      <c r="D36" s="12">
        <v>8</v>
      </c>
      <c r="E36" s="12">
        <v>13062.5</v>
      </c>
      <c r="F36" s="12">
        <v>104500</v>
      </c>
      <c r="G36" s="12">
        <v>8</v>
      </c>
      <c r="H36" s="12">
        <v>13062.5</v>
      </c>
      <c r="I36" s="12">
        <v>104500</v>
      </c>
      <c r="J36" s="12">
        <v>8</v>
      </c>
      <c r="K36" s="12">
        <v>13062.5</v>
      </c>
      <c r="L36" s="12">
        <v>104500</v>
      </c>
    </row>
    <row r="37" ht="25" customHeight="1">
      <c r="A37" s="10" t="s">
        <v>379</v>
      </c>
      <c r="B37" s="10"/>
      <c r="C37" s="10"/>
      <c r="D37" s="13" t="s">
        <v>61</v>
      </c>
      <c r="E37" s="13" t="s">
        <v>61</v>
      </c>
      <c r="F37" s="13">
        <f>SUM(F35:F36)</f>
      </c>
      <c r="G37" s="13" t="s">
        <v>61</v>
      </c>
      <c r="H37" s="13" t="s">
        <v>61</v>
      </c>
      <c r="I37" s="13">
        <f>SUM(I35:I36)</f>
      </c>
      <c r="J37" s="13" t="s">
        <v>61</v>
      </c>
      <c r="K37" s="13" t="s">
        <v>61</v>
      </c>
      <c r="L37" s="13">
        <f>SUM(L35:L36)</f>
      </c>
    </row>
    <row r="38" ht="15" customHeight="1">
</row>
    <row r="39" ht="25" customHeight="1">
      <c r="A39" s="4" t="s">
        <v>847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ht="15" customHeight="1">
</row>
    <row r="41" ht="25" customHeight="1">
      <c r="A41" s="4" t="s">
        <v>848</v>
      </c>
      <c r="B41" s="4"/>
      <c r="C41" s="4"/>
      <c r="D41" s="4"/>
      <c r="E41" s="4"/>
      <c r="F41" s="4"/>
    </row>
    <row r="42" ht="25" customHeight="1">
</row>
    <row r="43" ht="50" customHeight="1">
      <c r="A43" s="8" t="s">
        <v>254</v>
      </c>
      <c r="B43" s="8" t="s">
        <v>41</v>
      </c>
      <c r="C43" s="8" t="s">
        <v>823</v>
      </c>
      <c r="D43" s="8" t="s">
        <v>824</v>
      </c>
      <c r="E43" s="8" t="s">
        <v>825</v>
      </c>
      <c r="F43" s="8" t="s">
        <v>826</v>
      </c>
    </row>
    <row r="44" ht="50" customHeight="1">
      <c r="A44" s="8"/>
      <c r="B44" s="8"/>
      <c r="C44" s="8"/>
      <c r="D44" s="8" t="s">
        <v>849</v>
      </c>
      <c r="E44" s="8" t="s">
        <v>849</v>
      </c>
      <c r="F44" s="8" t="s">
        <v>849</v>
      </c>
    </row>
    <row r="45" ht="25" customHeight="1">
      <c r="A45" s="8" t="s">
        <v>260</v>
      </c>
      <c r="B45" s="8" t="s">
        <v>367</v>
      </c>
      <c r="C45" s="8" t="s">
        <v>368</v>
      </c>
      <c r="D45" s="8" t="s">
        <v>369</v>
      </c>
      <c r="E45" s="8" t="s">
        <v>370</v>
      </c>
      <c r="F45" s="8" t="s">
        <v>371</v>
      </c>
    </row>
    <row r="46">
      <c r="A46" s="8" t="s">
        <v>61</v>
      </c>
      <c r="B46" s="8" t="s">
        <v>61</v>
      </c>
      <c r="C46" s="8" t="s">
        <v>61</v>
      </c>
      <c r="D46" s="8" t="s">
        <v>61</v>
      </c>
      <c r="E46" s="8" t="s">
        <v>61</v>
      </c>
      <c r="F46" s="8" t="s">
        <v>61</v>
      </c>
    </row>
    <row r="47" ht="15" customHeight="1">
</row>
    <row r="48" ht="25" customHeight="1">
      <c r="A48" s="4" t="s">
        <v>850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ht="15" customHeight="1">
</row>
    <row r="50" ht="25" customHeight="1">
      <c r="A50" s="4" t="s">
        <v>851</v>
      </c>
      <c r="B50" s="4"/>
      <c r="C50" s="4"/>
      <c r="D50" s="4"/>
      <c r="E50" s="4"/>
      <c r="F50" s="4"/>
    </row>
    <row r="51" ht="25" customHeight="1">
</row>
    <row r="52" ht="50" customHeight="1">
      <c r="A52" s="8" t="s">
        <v>254</v>
      </c>
      <c r="B52" s="8" t="s">
        <v>41</v>
      </c>
      <c r="C52" s="8" t="s">
        <v>823</v>
      </c>
      <c r="D52" s="8" t="s">
        <v>824</v>
      </c>
      <c r="E52" s="8" t="s">
        <v>825</v>
      </c>
      <c r="F52" s="8" t="s">
        <v>826</v>
      </c>
    </row>
    <row r="53" ht="50" customHeight="1">
      <c r="A53" s="8"/>
      <c r="B53" s="8"/>
      <c r="C53" s="8"/>
      <c r="D53" s="8" t="s">
        <v>849</v>
      </c>
      <c r="E53" s="8" t="s">
        <v>849</v>
      </c>
      <c r="F53" s="8" t="s">
        <v>849</v>
      </c>
    </row>
    <row r="54" ht="25" customHeight="1">
      <c r="A54" s="8" t="s">
        <v>260</v>
      </c>
      <c r="B54" s="8" t="s">
        <v>367</v>
      </c>
      <c r="C54" s="8" t="s">
        <v>368</v>
      </c>
      <c r="D54" s="8" t="s">
        <v>369</v>
      </c>
      <c r="E54" s="8" t="s">
        <v>370</v>
      </c>
      <c r="F54" s="8" t="s">
        <v>371</v>
      </c>
    </row>
    <row r="55" ht="20" customHeight="1">
      <c r="A55" s="8" t="s">
        <v>260</v>
      </c>
      <c r="B55" s="8" t="s">
        <v>86</v>
      </c>
      <c r="C55" s="9" t="s">
        <v>852</v>
      </c>
      <c r="D55" s="12">
        <v>508100</v>
      </c>
      <c r="E55" s="12">
        <v>508100</v>
      </c>
      <c r="F55" s="12">
        <v>508100</v>
      </c>
    </row>
    <row r="56" ht="60" customHeight="1">
      <c r="A56" s="8" t="s">
        <v>367</v>
      </c>
      <c r="B56" s="8" t="s">
        <v>86</v>
      </c>
      <c r="C56" s="9" t="s">
        <v>853</v>
      </c>
      <c r="D56" s="12">
        <v>31500</v>
      </c>
      <c r="E56" s="12">
        <v>0</v>
      </c>
      <c r="F56" s="12">
        <v>0</v>
      </c>
    </row>
    <row r="57" ht="40" customHeight="1">
      <c r="A57" s="8" t="s">
        <v>368</v>
      </c>
      <c r="B57" s="8" t="s">
        <v>86</v>
      </c>
      <c r="C57" s="9" t="s">
        <v>854</v>
      </c>
      <c r="D57" s="12">
        <v>880410</v>
      </c>
      <c r="E57" s="12">
        <v>0</v>
      </c>
      <c r="F57" s="12">
        <v>0</v>
      </c>
    </row>
    <row r="58" ht="20" customHeight="1">
      <c r="A58" s="8" t="s">
        <v>369</v>
      </c>
      <c r="B58" s="8" t="s">
        <v>86</v>
      </c>
      <c r="C58" s="9" t="s">
        <v>855</v>
      </c>
      <c r="D58" s="12">
        <v>409890</v>
      </c>
      <c r="E58" s="12">
        <v>0</v>
      </c>
      <c r="F58" s="12">
        <v>0</v>
      </c>
    </row>
    <row r="59" ht="20" customHeight="1">
      <c r="A59" s="8" t="s">
        <v>370</v>
      </c>
      <c r="B59" s="8" t="s">
        <v>86</v>
      </c>
      <c r="C59" s="9" t="s">
        <v>856</v>
      </c>
      <c r="D59" s="12">
        <v>1312272</v>
      </c>
      <c r="E59" s="12">
        <v>0</v>
      </c>
      <c r="F59" s="12">
        <v>0</v>
      </c>
    </row>
    <row r="60" ht="100" customHeight="1">
      <c r="A60" s="8" t="s">
        <v>371</v>
      </c>
      <c r="B60" s="8" t="s">
        <v>86</v>
      </c>
      <c r="C60" s="9" t="s">
        <v>857</v>
      </c>
      <c r="D60" s="12">
        <v>81978</v>
      </c>
      <c r="E60" s="12">
        <v>0</v>
      </c>
      <c r="F60" s="12">
        <v>0</v>
      </c>
    </row>
    <row r="61" ht="40" customHeight="1">
      <c r="A61" s="8" t="s">
        <v>372</v>
      </c>
      <c r="B61" s="8" t="s">
        <v>86</v>
      </c>
      <c r="C61" s="9" t="s">
        <v>858</v>
      </c>
      <c r="D61" s="12">
        <v>372000</v>
      </c>
      <c r="E61" s="12">
        <v>0</v>
      </c>
      <c r="F61" s="12">
        <v>0</v>
      </c>
    </row>
    <row r="62" ht="110" customHeight="1">
      <c r="A62" s="8" t="s">
        <v>373</v>
      </c>
      <c r="B62" s="8" t="s">
        <v>86</v>
      </c>
      <c r="C62" s="9" t="s">
        <v>859</v>
      </c>
      <c r="D62" s="12">
        <v>33280</v>
      </c>
      <c r="E62" s="12">
        <v>0</v>
      </c>
      <c r="F62" s="12">
        <v>0</v>
      </c>
    </row>
    <row r="63" ht="40" customHeight="1">
      <c r="A63" s="8" t="s">
        <v>411</v>
      </c>
      <c r="B63" s="8" t="s">
        <v>86</v>
      </c>
      <c r="C63" s="9" t="s">
        <v>860</v>
      </c>
      <c r="D63" s="12">
        <v>1284650</v>
      </c>
      <c r="E63" s="12">
        <v>0</v>
      </c>
      <c r="F63" s="12">
        <v>0</v>
      </c>
    </row>
    <row r="64" ht="60" customHeight="1">
      <c r="A64" s="8" t="s">
        <v>412</v>
      </c>
      <c r="B64" s="8" t="s">
        <v>86</v>
      </c>
      <c r="C64" s="9" t="s">
        <v>861</v>
      </c>
      <c r="D64" s="12">
        <v>49600</v>
      </c>
      <c r="E64" s="12">
        <v>0</v>
      </c>
      <c r="F64" s="12">
        <v>0</v>
      </c>
    </row>
    <row r="65" ht="25" customHeight="1">
      <c r="A65" s="10" t="s">
        <v>379</v>
      </c>
      <c r="B65" s="10"/>
      <c r="C65" s="10"/>
      <c r="D65" s="13">
        <f>SUM(D55:D64)</f>
      </c>
      <c r="E65" s="13">
        <f>SUM(E55:E64)</f>
      </c>
      <c r="F65" s="13">
        <f>SUM(F55:F64)</f>
      </c>
    </row>
    <row r="66" ht="15" customHeight="1">
</row>
    <row r="67" ht="25" customHeight="1">
      <c r="A67" s="4" t="s">
        <v>862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ht="15" customHeight="1">
</row>
    <row r="69" ht="25" customHeight="1">
      <c r="A69" s="4" t="s">
        <v>863</v>
      </c>
      <c r="B69" s="4"/>
      <c r="C69" s="4"/>
      <c r="D69" s="4"/>
      <c r="E69" s="4"/>
      <c r="F69" s="4"/>
    </row>
    <row r="70" ht="25" customHeight="1">
</row>
    <row r="71" ht="50" customHeight="1">
      <c r="A71" s="8" t="s">
        <v>254</v>
      </c>
      <c r="B71" s="8" t="s">
        <v>41</v>
      </c>
      <c r="C71" s="8" t="s">
        <v>823</v>
      </c>
      <c r="D71" s="8" t="s">
        <v>824</v>
      </c>
      <c r="E71" s="8" t="s">
        <v>825</v>
      </c>
      <c r="F71" s="8" t="s">
        <v>826</v>
      </c>
    </row>
    <row r="72" ht="50" customHeight="1">
      <c r="A72" s="8"/>
      <c r="B72" s="8"/>
      <c r="C72" s="8"/>
      <c r="D72" s="8" t="s">
        <v>849</v>
      </c>
      <c r="E72" s="8" t="s">
        <v>849</v>
      </c>
      <c r="F72" s="8" t="s">
        <v>849</v>
      </c>
    </row>
    <row r="73" ht="25" customHeight="1">
      <c r="A73" s="8" t="s">
        <v>260</v>
      </c>
      <c r="B73" s="8" t="s">
        <v>367</v>
      </c>
      <c r="C73" s="8" t="s">
        <v>368</v>
      </c>
      <c r="D73" s="8" t="s">
        <v>369</v>
      </c>
      <c r="E73" s="8" t="s">
        <v>370</v>
      </c>
      <c r="F73" s="8" t="s">
        <v>371</v>
      </c>
    </row>
    <row r="74">
      <c r="A74" s="8" t="s">
        <v>61</v>
      </c>
      <c r="B74" s="8" t="s">
        <v>61</v>
      </c>
      <c r="C74" s="8" t="s">
        <v>61</v>
      </c>
      <c r="D74" s="8" t="s">
        <v>61</v>
      </c>
      <c r="E74" s="8" t="s">
        <v>61</v>
      </c>
      <c r="F74" s="8" t="s">
        <v>61</v>
      </c>
    </row>
    <row r="75" ht="15" customHeight="1">
</row>
    <row r="76" ht="25" customHeight="1">
      <c r="A76" s="4" t="s">
        <v>864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ht="25" customHeight="1">
</row>
    <row r="78" ht="50" customHeight="1">
      <c r="A78" s="8" t="s">
        <v>254</v>
      </c>
      <c r="B78" s="8" t="s">
        <v>41</v>
      </c>
      <c r="C78" s="8" t="s">
        <v>823</v>
      </c>
      <c r="D78" s="8" t="s">
        <v>824</v>
      </c>
      <c r="E78" s="8"/>
      <c r="F78" s="8"/>
      <c r="G78" s="8" t="s">
        <v>825</v>
      </c>
      <c r="H78" s="8"/>
      <c r="I78" s="8"/>
      <c r="J78" s="8" t="s">
        <v>826</v>
      </c>
      <c r="K78" s="8"/>
      <c r="L78" s="8"/>
    </row>
    <row r="79" ht="50" customHeight="1">
      <c r="A79" s="8"/>
      <c r="B79" s="8"/>
      <c r="C79" s="8"/>
      <c r="D79" s="8" t="s">
        <v>865</v>
      </c>
      <c r="E79" s="8" t="s">
        <v>866</v>
      </c>
      <c r="F79" s="8" t="s">
        <v>867</v>
      </c>
      <c r="G79" s="8" t="s">
        <v>865</v>
      </c>
      <c r="H79" s="8" t="s">
        <v>866</v>
      </c>
      <c r="I79" s="8" t="s">
        <v>868</v>
      </c>
      <c r="J79" s="8" t="s">
        <v>865</v>
      </c>
      <c r="K79" s="8" t="s">
        <v>866</v>
      </c>
      <c r="L79" s="8" t="s">
        <v>869</v>
      </c>
    </row>
    <row r="80" ht="25" customHeight="1">
      <c r="A80" s="8" t="s">
        <v>260</v>
      </c>
      <c r="B80" s="8" t="s">
        <v>367</v>
      </c>
      <c r="C80" s="8" t="s">
        <v>368</v>
      </c>
      <c r="D80" s="8" t="s">
        <v>369</v>
      </c>
      <c r="E80" s="8" t="s">
        <v>370</v>
      </c>
      <c r="F80" s="8" t="s">
        <v>371</v>
      </c>
      <c r="G80" s="8" t="s">
        <v>372</v>
      </c>
      <c r="H80" s="8" t="s">
        <v>373</v>
      </c>
      <c r="I80" s="8" t="s">
        <v>411</v>
      </c>
      <c r="J80" s="8" t="s">
        <v>412</v>
      </c>
      <c r="K80" s="8" t="s">
        <v>413</v>
      </c>
      <c r="L80" s="8" t="s">
        <v>414</v>
      </c>
    </row>
    <row r="81">
      <c r="A81" s="8" t="s">
        <v>61</v>
      </c>
      <c r="B81" s="8" t="s">
        <v>61</v>
      </c>
      <c r="C81" s="8" t="s">
        <v>61</v>
      </c>
      <c r="D81" s="8" t="s">
        <v>61</v>
      </c>
      <c r="E81" s="8" t="s">
        <v>61</v>
      </c>
      <c r="F81" s="8" t="s">
        <v>61</v>
      </c>
      <c r="G81" s="8" t="s">
        <v>61</v>
      </c>
      <c r="H81" s="8" t="s">
        <v>61</v>
      </c>
      <c r="I81" s="8" t="s">
        <v>61</v>
      </c>
      <c r="J81" s="8" t="s">
        <v>61</v>
      </c>
      <c r="K81" s="8" t="s">
        <v>61</v>
      </c>
      <c r="L81" s="8" t="s">
        <v>61</v>
      </c>
    </row>
    <row r="82" ht="15" customHeight="1">
</row>
    <row r="83" ht="25" customHeight="1">
      <c r="A83" s="4" t="s">
        <v>870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ht="25" customHeight="1">
</row>
    <row r="85" ht="50" customHeight="1">
      <c r="A85" s="8" t="s">
        <v>254</v>
      </c>
      <c r="B85" s="8" t="s">
        <v>41</v>
      </c>
      <c r="C85" s="8" t="s">
        <v>823</v>
      </c>
      <c r="D85" s="8" t="s">
        <v>824</v>
      </c>
      <c r="E85" s="8"/>
      <c r="F85" s="8"/>
      <c r="G85" s="8" t="s">
        <v>825</v>
      </c>
      <c r="H85" s="8"/>
      <c r="I85" s="8"/>
      <c r="J85" s="8" t="s">
        <v>826</v>
      </c>
      <c r="K85" s="8"/>
      <c r="L85" s="8"/>
    </row>
    <row r="86" ht="50" customHeight="1">
      <c r="A86" s="8"/>
      <c r="B86" s="8"/>
      <c r="C86" s="8"/>
      <c r="D86" s="8" t="s">
        <v>827</v>
      </c>
      <c r="E86" s="8" t="s">
        <v>828</v>
      </c>
      <c r="F86" s="8" t="s">
        <v>829</v>
      </c>
      <c r="G86" s="8" t="s">
        <v>827</v>
      </c>
      <c r="H86" s="8" t="s">
        <v>828</v>
      </c>
      <c r="I86" s="8" t="s">
        <v>830</v>
      </c>
      <c r="J86" s="8" t="s">
        <v>827</v>
      </c>
      <c r="K86" s="8" t="s">
        <v>828</v>
      </c>
      <c r="L86" s="8" t="s">
        <v>831</v>
      </c>
    </row>
    <row r="87" ht="25" customHeight="1">
      <c r="A87" s="8" t="s">
        <v>260</v>
      </c>
      <c r="B87" s="8" t="s">
        <v>367</v>
      </c>
      <c r="C87" s="8" t="s">
        <v>368</v>
      </c>
      <c r="D87" s="8" t="s">
        <v>369</v>
      </c>
      <c r="E87" s="8" t="s">
        <v>370</v>
      </c>
      <c r="F87" s="8" t="s">
        <v>371</v>
      </c>
      <c r="G87" s="8" t="s">
        <v>372</v>
      </c>
      <c r="H87" s="8" t="s">
        <v>373</v>
      </c>
      <c r="I87" s="8" t="s">
        <v>411</v>
      </c>
      <c r="J87" s="8" t="s">
        <v>412</v>
      </c>
      <c r="K87" s="8" t="s">
        <v>413</v>
      </c>
      <c r="L87" s="8" t="s">
        <v>414</v>
      </c>
    </row>
    <row r="88">
      <c r="A88" s="8" t="s">
        <v>61</v>
      </c>
      <c r="B88" s="8" t="s">
        <v>61</v>
      </c>
      <c r="C88" s="8" t="s">
        <v>61</v>
      </c>
      <c r="D88" s="8" t="s">
        <v>61</v>
      </c>
      <c r="E88" s="8" t="s">
        <v>61</v>
      </c>
      <c r="F88" s="8" t="s">
        <v>61</v>
      </c>
      <c r="G88" s="8" t="s">
        <v>61</v>
      </c>
      <c r="H88" s="8" t="s">
        <v>61</v>
      </c>
      <c r="I88" s="8" t="s">
        <v>61</v>
      </c>
      <c r="J88" s="8" t="s">
        <v>61</v>
      </c>
      <c r="K88" s="8" t="s">
        <v>61</v>
      </c>
      <c r="L88" s="8" t="s">
        <v>61</v>
      </c>
    </row>
  </sheetData>
  <sheetProtection password="CC93" sheet="1" objects="1" scenarios="1"/>
  <mergeCells>
    <mergeCell ref="A2:M2"/>
    <mergeCell ref="A4:L4"/>
    <mergeCell ref="A6:A7"/>
    <mergeCell ref="B6:B7"/>
    <mergeCell ref="C6:C7"/>
    <mergeCell ref="D6:F6"/>
    <mergeCell ref="G6:I6"/>
    <mergeCell ref="J6:L6"/>
    <mergeCell ref="A11:C11"/>
    <mergeCell ref="A13:M13"/>
    <mergeCell ref="A15:L15"/>
    <mergeCell ref="A17:A18"/>
    <mergeCell ref="B17:B18"/>
    <mergeCell ref="C17:C18"/>
    <mergeCell ref="D17:F17"/>
    <mergeCell ref="G17:I17"/>
    <mergeCell ref="J17:L17"/>
    <mergeCell ref="A28:C28"/>
    <mergeCell ref="A30:L30"/>
    <mergeCell ref="A32:A33"/>
    <mergeCell ref="B32:B33"/>
    <mergeCell ref="C32:C33"/>
    <mergeCell ref="D32:F32"/>
    <mergeCell ref="G32:I32"/>
    <mergeCell ref="J32:L32"/>
    <mergeCell ref="A37:C37"/>
    <mergeCell ref="A39:M39"/>
    <mergeCell ref="A41:F41"/>
    <mergeCell ref="A43:A44"/>
    <mergeCell ref="B43:B44"/>
    <mergeCell ref="C43:C44"/>
    <mergeCell ref="A48:M48"/>
    <mergeCell ref="A50:F50"/>
    <mergeCell ref="A52:A53"/>
    <mergeCell ref="B52:B53"/>
    <mergeCell ref="C52:C53"/>
    <mergeCell ref="A65:C65"/>
    <mergeCell ref="A67:M67"/>
    <mergeCell ref="A69:F69"/>
    <mergeCell ref="A71:A72"/>
    <mergeCell ref="B71:B72"/>
    <mergeCell ref="C71:C72"/>
    <mergeCell ref="A76:L76"/>
    <mergeCell ref="A78:A79"/>
    <mergeCell ref="B78:B79"/>
    <mergeCell ref="C78:C79"/>
    <mergeCell ref="D78:F78"/>
    <mergeCell ref="G78:I78"/>
    <mergeCell ref="J78:L78"/>
    <mergeCell ref="A83:M83"/>
    <mergeCell ref="A85:A86"/>
    <mergeCell ref="B85:B86"/>
    <mergeCell ref="C85:C86"/>
    <mergeCell ref="D85:F85"/>
    <mergeCell ref="G85:I85"/>
    <mergeCell ref="J85:L85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&amp;R&amp;R&amp;"Verdana,полужирный" &amp;12 &amp;K00-00926881._08.485898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3" width="57.30" customWidth="1"/>
    <col min="4" max="7" width="22.92" customWidth="1"/>
    <col min="8" max="8" width="47.75" customWidth="1"/>
  </cols>
  <sheetData>
    <row r="1" ht="15" customHeight="1">
      <c r="A1" s="15" t="s">
        <v>871</v>
      </c>
      <c r="B1" s="15"/>
      <c r="C1" s="15"/>
      <c r="D1" s="15"/>
      <c r="E1" s="15"/>
      <c r="F1" s="15"/>
      <c r="G1" s="15"/>
      <c r="H1" s="15"/>
    </row>
    <row r="2" ht="25" customHeight="1">
      <c r="A2" s="1" t="s">
        <v>872</v>
      </c>
      <c r="B2" s="1"/>
      <c r="C2" s="1"/>
      <c r="D2" s="1"/>
      <c r="E2" s="1"/>
      <c r="F2" s="1"/>
      <c r="G2" s="1"/>
      <c r="H2" s="1"/>
    </row>
    <row r="3" ht="20" customHeight="1">
</row>
    <row r="4" ht="20" customHeight="1">
      <c r="A4" s="10" t="s">
        <v>873</v>
      </c>
      <c r="B4" s="10"/>
      <c r="C4" s="10"/>
      <c r="D4" s="10" t="s">
        <v>874</v>
      </c>
      <c r="E4" s="10"/>
      <c r="F4" s="10"/>
      <c r="G4" s="10"/>
      <c r="H4" s="10"/>
    </row>
    <row r="5" ht="20" customHeight="1">
      <c r="A5" s="8" t="s">
        <v>875</v>
      </c>
      <c r="B5" s="8" t="s">
        <v>876</v>
      </c>
      <c r="C5" s="8" t="s">
        <v>877</v>
      </c>
      <c r="D5" s="8" t="s">
        <v>878</v>
      </c>
      <c r="E5" s="8" t="s">
        <v>879</v>
      </c>
      <c r="F5" s="8"/>
      <c r="G5" s="8"/>
      <c r="H5" s="8"/>
    </row>
    <row r="6" ht="20" customHeight="1">
      <c r="A6" s="8"/>
      <c r="B6" s="8"/>
      <c r="C6" s="8"/>
      <c r="D6" s="8"/>
      <c r="E6" s="8" t="s">
        <v>880</v>
      </c>
      <c r="F6" s="8" t="s">
        <v>881</v>
      </c>
      <c r="G6" s="8" t="s">
        <v>882</v>
      </c>
      <c r="H6" s="8" t="s">
        <v>883</v>
      </c>
    </row>
    <row r="7">
      <c r="A7" s="8" t="s">
        <v>884</v>
      </c>
      <c r="B7" s="9"/>
      <c r="C7" s="9" t="s">
        <v>885</v>
      </c>
      <c r="D7" s="8" t="s">
        <v>886</v>
      </c>
      <c r="E7" s="12">
        <v>0</v>
      </c>
      <c r="F7" s="12">
        <v>666491.44</v>
      </c>
      <c r="G7" s="12">
        <v>666491.44</v>
      </c>
      <c r="H7" s="9" t="s">
        <v>885</v>
      </c>
    </row>
    <row r="8" ht="20" customHeight="1">
      <c r="A8" s="21" t="s">
        <v>379</v>
      </c>
      <c r="B8" s="21"/>
      <c r="C8" s="21"/>
      <c r="D8" s="21"/>
      <c r="E8" s="13">
        <f>SUM(E7:E7)</f>
      </c>
      <c r="F8" s="13">
        <f>SUM(F7:F7)</f>
      </c>
      <c r="G8" s="13">
        <f>SUM(G7:G7)</f>
      </c>
      <c r="H8" s="8"/>
    </row>
    <row r="9" ht="20" customHeight="1">
</row>
    <row r="10" ht="20" customHeight="1">
      <c r="A10" s="10" t="s">
        <v>873</v>
      </c>
      <c r="B10" s="10"/>
      <c r="C10" s="10"/>
      <c r="D10" s="10" t="s">
        <v>887</v>
      </c>
      <c r="E10" s="10"/>
      <c r="F10" s="10"/>
      <c r="G10" s="10"/>
      <c r="H10" s="10"/>
    </row>
    <row r="11" ht="20" customHeight="1">
      <c r="A11" s="8" t="s">
        <v>875</v>
      </c>
      <c r="B11" s="8" t="s">
        <v>876</v>
      </c>
      <c r="C11" s="8" t="s">
        <v>877</v>
      </c>
      <c r="D11" s="8" t="s">
        <v>878</v>
      </c>
      <c r="E11" s="8" t="s">
        <v>879</v>
      </c>
      <c r="F11" s="8"/>
      <c r="G11" s="8"/>
      <c r="H11" s="8"/>
    </row>
    <row r="12" ht="20" customHeight="1">
      <c r="A12" s="8"/>
      <c r="B12" s="8"/>
      <c r="C12" s="8"/>
      <c r="D12" s="8"/>
      <c r="E12" s="8" t="s">
        <v>880</v>
      </c>
      <c r="F12" s="8" t="s">
        <v>881</v>
      </c>
      <c r="G12" s="8" t="s">
        <v>882</v>
      </c>
      <c r="H12" s="8" t="s">
        <v>883</v>
      </c>
    </row>
    <row r="13">
      <c r="A13" s="8" t="s">
        <v>64</v>
      </c>
      <c r="B13" s="9" t="s">
        <v>888</v>
      </c>
      <c r="C13" s="9" t="s">
        <v>889</v>
      </c>
      <c r="D13" s="8" t="s">
        <v>890</v>
      </c>
      <c r="E13" s="12">
        <v>937440</v>
      </c>
      <c r="F13" s="12">
        <v>0</v>
      </c>
      <c r="G13" s="12">
        <v>-937440</v>
      </c>
      <c r="H13" s="9" t="s">
        <v>891</v>
      </c>
    </row>
    <row r="14">
      <c r="A14" s="8" t="s">
        <v>64</v>
      </c>
      <c r="B14" s="9" t="s">
        <v>892</v>
      </c>
      <c r="C14" s="9" t="s">
        <v>889</v>
      </c>
      <c r="D14" s="8" t="s">
        <v>890</v>
      </c>
      <c r="E14" s="12">
        <v>117180</v>
      </c>
      <c r="F14" s="12">
        <v>0</v>
      </c>
      <c r="G14" s="12">
        <v>-117180</v>
      </c>
      <c r="H14" s="9" t="s">
        <v>893</v>
      </c>
    </row>
    <row r="15">
      <c r="A15" s="8" t="s">
        <v>64</v>
      </c>
      <c r="B15" s="9" t="s">
        <v>888</v>
      </c>
      <c r="C15" s="9" t="s">
        <v>889</v>
      </c>
      <c r="D15" s="8" t="s">
        <v>890</v>
      </c>
      <c r="E15" s="12">
        <v>0</v>
      </c>
      <c r="F15" s="12">
        <v>937440</v>
      </c>
      <c r="G15" s="12">
        <v>937440</v>
      </c>
      <c r="H15" s="9" t="s">
        <v>894</v>
      </c>
    </row>
    <row r="16">
      <c r="A16" s="8" t="s">
        <v>64</v>
      </c>
      <c r="B16" s="9" t="s">
        <v>892</v>
      </c>
      <c r="C16" s="9" t="s">
        <v>889</v>
      </c>
      <c r="D16" s="8" t="s">
        <v>890</v>
      </c>
      <c r="E16" s="12">
        <v>0</v>
      </c>
      <c r="F16" s="12">
        <v>117180</v>
      </c>
      <c r="G16" s="12">
        <v>117180</v>
      </c>
      <c r="H16" s="9" t="s">
        <v>895</v>
      </c>
    </row>
    <row r="17">
      <c r="A17" s="8" t="s">
        <v>884</v>
      </c>
      <c r="B17" s="9"/>
      <c r="C17" s="9" t="s">
        <v>885</v>
      </c>
      <c r="D17" s="8" t="s">
        <v>886</v>
      </c>
      <c r="E17" s="12">
        <v>0</v>
      </c>
      <c r="F17" s="12">
        <v>7548900.89</v>
      </c>
      <c r="G17" s="12">
        <v>7548900.89</v>
      </c>
      <c r="H17" s="9" t="s">
        <v>885</v>
      </c>
    </row>
    <row r="18" ht="20" customHeight="1">
      <c r="A18" s="21" t="s">
        <v>379</v>
      </c>
      <c r="B18" s="21"/>
      <c r="C18" s="21"/>
      <c r="D18" s="21"/>
      <c r="E18" s="13">
        <f>SUM(E13:E17)</f>
      </c>
      <c r="F18" s="13">
        <f>SUM(F13:F17)</f>
      </c>
      <c r="G18" s="13">
        <f>SUM(G13:G17)</f>
      </c>
      <c r="H18" s="8"/>
    </row>
    <row r="19" ht="20" customHeight="1">
</row>
    <row r="20" ht="20" customHeight="1">
      <c r="A20" s="10" t="s">
        <v>873</v>
      </c>
      <c r="B20" s="10"/>
      <c r="C20" s="10"/>
      <c r="D20" s="10" t="s">
        <v>896</v>
      </c>
      <c r="E20" s="10"/>
      <c r="F20" s="10"/>
      <c r="G20" s="10"/>
      <c r="H20" s="10"/>
    </row>
    <row r="21" ht="20" customHeight="1">
      <c r="A21" s="8" t="s">
        <v>875</v>
      </c>
      <c r="B21" s="8" t="s">
        <v>876</v>
      </c>
      <c r="C21" s="8" t="s">
        <v>877</v>
      </c>
      <c r="D21" s="8" t="s">
        <v>878</v>
      </c>
      <c r="E21" s="8" t="s">
        <v>879</v>
      </c>
      <c r="F21" s="8"/>
      <c r="G21" s="8"/>
      <c r="H21" s="8"/>
    </row>
    <row r="22" ht="20" customHeight="1">
      <c r="A22" s="8"/>
      <c r="B22" s="8"/>
      <c r="C22" s="8"/>
      <c r="D22" s="8"/>
      <c r="E22" s="8" t="s">
        <v>880</v>
      </c>
      <c r="F22" s="8" t="s">
        <v>881</v>
      </c>
      <c r="G22" s="8" t="s">
        <v>882</v>
      </c>
      <c r="H22" s="8" t="s">
        <v>883</v>
      </c>
    </row>
    <row r="23">
      <c r="A23" s="8" t="s">
        <v>884</v>
      </c>
      <c r="B23" s="9" t="s">
        <v>897</v>
      </c>
      <c r="C23" s="9" t="s">
        <v>885</v>
      </c>
      <c r="D23" s="8" t="s">
        <v>886</v>
      </c>
      <c r="E23" s="12">
        <v>0</v>
      </c>
      <c r="F23" s="12">
        <v>42750</v>
      </c>
      <c r="G23" s="12">
        <v>42750</v>
      </c>
      <c r="H23" s="9" t="s">
        <v>898</v>
      </c>
    </row>
    <row r="24">
      <c r="A24" s="8" t="s">
        <v>884</v>
      </c>
      <c r="B24" s="9" t="s">
        <v>897</v>
      </c>
      <c r="C24" s="9" t="s">
        <v>885</v>
      </c>
      <c r="D24" s="8" t="s">
        <v>886</v>
      </c>
      <c r="E24" s="12">
        <v>0</v>
      </c>
      <c r="F24" s="12">
        <v>22750</v>
      </c>
      <c r="G24" s="12">
        <v>22750</v>
      </c>
      <c r="H24" s="9" t="s">
        <v>899</v>
      </c>
    </row>
    <row r="25">
      <c r="A25" s="8" t="s">
        <v>250</v>
      </c>
      <c r="B25" s="9" t="s">
        <v>897</v>
      </c>
      <c r="C25" s="9" t="s">
        <v>885</v>
      </c>
      <c r="D25" s="8" t="s">
        <v>900</v>
      </c>
      <c r="E25" s="12">
        <v>0</v>
      </c>
      <c r="F25" s="12">
        <v>42750</v>
      </c>
      <c r="G25" s="12">
        <v>42750</v>
      </c>
      <c r="H25" s="9" t="s">
        <v>901</v>
      </c>
    </row>
    <row r="26">
      <c r="A26" s="8" t="s">
        <v>250</v>
      </c>
      <c r="B26" s="9" t="s">
        <v>897</v>
      </c>
      <c r="C26" s="9" t="s">
        <v>885</v>
      </c>
      <c r="D26" s="8" t="s">
        <v>900</v>
      </c>
      <c r="E26" s="12">
        <v>0</v>
      </c>
      <c r="F26" s="12">
        <v>22750</v>
      </c>
      <c r="G26" s="12">
        <v>22750</v>
      </c>
      <c r="H26" s="9" t="s">
        <v>902</v>
      </c>
    </row>
    <row r="27" ht="20" customHeight="1">
      <c r="A27" s="21" t="s">
        <v>379</v>
      </c>
      <c r="B27" s="21"/>
      <c r="C27" s="21"/>
      <c r="D27" s="21"/>
      <c r="E27" s="13">
        <f>SUM(E23:E26)</f>
      </c>
      <c r="F27" s="13">
        <f>SUM(F23:F26)</f>
      </c>
      <c r="G27" s="13">
        <f>SUM(G23:G26)</f>
      </c>
      <c r="H27" s="8"/>
    </row>
  </sheetData>
  <sheetProtection password="CC93" sheet="1" objects="1" scenarios="1"/>
  <mergeCells>
    <mergeCell ref="A1:H1"/>
    <mergeCell ref="A2:H2"/>
    <mergeCell ref="A4:C4"/>
    <mergeCell ref="D4:H4"/>
    <mergeCell ref="A5:A6"/>
    <mergeCell ref="B5:B6"/>
    <mergeCell ref="C5:C6"/>
    <mergeCell ref="D5:D6"/>
    <mergeCell ref="E5:H5"/>
    <mergeCell ref="A8:D8"/>
    <mergeCell ref="A10:C10"/>
    <mergeCell ref="D10:H10"/>
    <mergeCell ref="A11:A12"/>
    <mergeCell ref="B11:B12"/>
    <mergeCell ref="C11:C12"/>
    <mergeCell ref="D11:D12"/>
    <mergeCell ref="E11:H11"/>
    <mergeCell ref="A18:D18"/>
    <mergeCell ref="A20:C20"/>
    <mergeCell ref="D20:H20"/>
    <mergeCell ref="A21:A22"/>
    <mergeCell ref="B21:B22"/>
    <mergeCell ref="C21:C22"/>
    <mergeCell ref="D21:D22"/>
    <mergeCell ref="E21:H21"/>
    <mergeCell ref="A27:D27"/>
  </mergeCells>
  <phoneticPr fontId="0" type="noConversion"/>
  <pageMargins left="0.4" right="0.4" top="0.4" bottom="0.4" header="0.1" footer="0.1"/>
  <pageSetup paperSize="9" fitToHeight="0" orientation="landscape" verticalDpi="0" r:id="rId8"/>
  <headerFooter>
    <oddHeader>&amp;R&amp;R&amp;"Verdana,полужирный" &amp;12 &amp;K00-00926881._08.485898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3" width="47.75" customWidth="1"/>
    <col min="4" max="7" width="22.92" customWidth="1"/>
    <col min="8" max="8" width="66.85" customWidth="1"/>
  </cols>
  <sheetData>
    <row r="1" ht="15" customHeight="1">
      <c r="A1" s="15" t="s">
        <v>871</v>
      </c>
      <c r="B1" s="15"/>
      <c r="C1" s="15"/>
      <c r="D1" s="15"/>
      <c r="E1" s="15"/>
      <c r="F1" s="15"/>
      <c r="G1" s="15"/>
      <c r="H1" s="15"/>
    </row>
    <row r="2" ht="25" customHeight="1">
      <c r="A2" s="1" t="s">
        <v>903</v>
      </c>
      <c r="B2" s="1"/>
      <c r="C2" s="1"/>
      <c r="D2" s="1"/>
      <c r="E2" s="1"/>
      <c r="F2" s="1"/>
      <c r="G2" s="1"/>
      <c r="H2" s="1"/>
    </row>
    <row r="3" ht="20" customHeight="1">
</row>
    <row r="4" ht="20" customHeight="1">
      <c r="A4" s="10" t="s">
        <v>873</v>
      </c>
      <c r="B4" s="10"/>
      <c r="C4" s="10"/>
      <c r="D4" s="10" t="s">
        <v>874</v>
      </c>
      <c r="E4" s="10"/>
      <c r="F4" s="10"/>
      <c r="G4" s="10"/>
      <c r="H4" s="10"/>
    </row>
    <row r="5" ht="20" customHeight="1">
      <c r="A5" s="8" t="s">
        <v>904</v>
      </c>
      <c r="B5" s="8" t="s">
        <v>876</v>
      </c>
      <c r="C5" s="8" t="s">
        <v>905</v>
      </c>
      <c r="D5" s="8" t="s">
        <v>906</v>
      </c>
      <c r="E5" s="8" t="s">
        <v>907</v>
      </c>
      <c r="F5" s="8"/>
      <c r="G5" s="8"/>
      <c r="H5" s="8"/>
    </row>
    <row r="6" ht="20" customHeight="1">
      <c r="A6" s="8"/>
      <c r="B6" s="8"/>
      <c r="C6" s="8"/>
      <c r="D6" s="8"/>
      <c r="E6" s="8" t="s">
        <v>880</v>
      </c>
      <c r="F6" s="8" t="s">
        <v>881</v>
      </c>
      <c r="G6" s="8" t="s">
        <v>882</v>
      </c>
      <c r="H6" s="8" t="s">
        <v>883</v>
      </c>
    </row>
    <row r="7">
      <c r="A7" s="8" t="s">
        <v>680</v>
      </c>
      <c r="B7" s="9" t="s">
        <v>908</v>
      </c>
      <c r="C7" s="9" t="s">
        <v>909</v>
      </c>
      <c r="D7" s="8" t="s">
        <v>886</v>
      </c>
      <c r="E7" s="12">
        <v>0</v>
      </c>
      <c r="F7" s="12">
        <v>1655.49</v>
      </c>
      <c r="G7" s="12">
        <v>1655.49</v>
      </c>
      <c r="H7" s="9" t="s">
        <v>910</v>
      </c>
    </row>
    <row r="8">
      <c r="A8" s="8" t="s">
        <v>682</v>
      </c>
      <c r="B8" s="9" t="s">
        <v>908</v>
      </c>
      <c r="C8" s="9" t="s">
        <v>911</v>
      </c>
      <c r="D8" s="8" t="s">
        <v>886</v>
      </c>
      <c r="E8" s="12">
        <v>0</v>
      </c>
      <c r="F8" s="12">
        <v>5922.08</v>
      </c>
      <c r="G8" s="12">
        <v>5922.08</v>
      </c>
      <c r="H8" s="9" t="s">
        <v>912</v>
      </c>
    </row>
    <row r="9">
      <c r="A9" s="8" t="s">
        <v>913</v>
      </c>
      <c r="B9" s="9" t="s">
        <v>908</v>
      </c>
      <c r="C9" s="9" t="s">
        <v>914</v>
      </c>
      <c r="D9" s="8" t="s">
        <v>886</v>
      </c>
      <c r="E9" s="12">
        <v>0</v>
      </c>
      <c r="F9" s="12">
        <v>240</v>
      </c>
      <c r="G9" s="12">
        <v>240</v>
      </c>
      <c r="H9" s="9" t="s">
        <v>915</v>
      </c>
    </row>
    <row r="10">
      <c r="A10" s="8" t="s">
        <v>913</v>
      </c>
      <c r="B10" s="9" t="s">
        <v>908</v>
      </c>
      <c r="C10" s="9" t="s">
        <v>914</v>
      </c>
      <c r="D10" s="8" t="s">
        <v>886</v>
      </c>
      <c r="E10" s="12">
        <v>240</v>
      </c>
      <c r="F10" s="12">
        <v>739</v>
      </c>
      <c r="G10" s="12">
        <v>499</v>
      </c>
      <c r="H10" s="9" t="s">
        <v>916</v>
      </c>
    </row>
    <row r="11">
      <c r="A11" s="8" t="s">
        <v>917</v>
      </c>
      <c r="B11" s="9" t="s">
        <v>908</v>
      </c>
      <c r="C11" s="9" t="s">
        <v>918</v>
      </c>
      <c r="D11" s="8" t="s">
        <v>886</v>
      </c>
      <c r="E11" s="12">
        <v>0</v>
      </c>
      <c r="F11" s="12">
        <v>57740</v>
      </c>
      <c r="G11" s="12">
        <v>57740</v>
      </c>
      <c r="H11" s="9" t="s">
        <v>919</v>
      </c>
    </row>
    <row r="12">
      <c r="A12" s="8" t="s">
        <v>148</v>
      </c>
      <c r="B12" s="9" t="s">
        <v>908</v>
      </c>
      <c r="C12" s="9" t="s">
        <v>920</v>
      </c>
      <c r="D12" s="8" t="s">
        <v>886</v>
      </c>
      <c r="E12" s="12">
        <v>18166</v>
      </c>
      <c r="F12" s="12">
        <v>168166</v>
      </c>
      <c r="G12" s="12">
        <v>150000</v>
      </c>
      <c r="H12" s="9" t="s">
        <v>921</v>
      </c>
    </row>
    <row r="13">
      <c r="A13" s="8" t="s">
        <v>148</v>
      </c>
      <c r="B13" s="9" t="s">
        <v>908</v>
      </c>
      <c r="C13" s="9" t="s">
        <v>920</v>
      </c>
      <c r="D13" s="8" t="s">
        <v>886</v>
      </c>
      <c r="E13" s="12">
        <v>198166</v>
      </c>
      <c r="F13" s="12">
        <v>400434.87</v>
      </c>
      <c r="G13" s="12">
        <v>202268.87</v>
      </c>
      <c r="H13" s="9" t="s">
        <v>922</v>
      </c>
    </row>
    <row r="14">
      <c r="A14" s="8" t="s">
        <v>148</v>
      </c>
      <c r="B14" s="9" t="s">
        <v>908</v>
      </c>
      <c r="C14" s="9" t="s">
        <v>920</v>
      </c>
      <c r="D14" s="8" t="s">
        <v>886</v>
      </c>
      <c r="E14" s="12">
        <v>168166</v>
      </c>
      <c r="F14" s="12">
        <v>198166</v>
      </c>
      <c r="G14" s="12">
        <v>30000</v>
      </c>
      <c r="H14" s="9" t="s">
        <v>923</v>
      </c>
    </row>
    <row r="15">
      <c r="A15" s="8" t="s">
        <v>148</v>
      </c>
      <c r="B15" s="9" t="s">
        <v>908</v>
      </c>
      <c r="C15" s="9" t="s">
        <v>920</v>
      </c>
      <c r="D15" s="8" t="s">
        <v>886</v>
      </c>
      <c r="E15" s="12">
        <v>0</v>
      </c>
      <c r="F15" s="12">
        <v>14686</v>
      </c>
      <c r="G15" s="12">
        <v>14686</v>
      </c>
      <c r="H15" s="9" t="s">
        <v>924</v>
      </c>
    </row>
    <row r="16">
      <c r="A16" s="8" t="s">
        <v>148</v>
      </c>
      <c r="B16" s="9" t="s">
        <v>908</v>
      </c>
      <c r="C16" s="9" t="s">
        <v>920</v>
      </c>
      <c r="D16" s="8" t="s">
        <v>886</v>
      </c>
      <c r="E16" s="12">
        <v>400434.87</v>
      </c>
      <c r="F16" s="12">
        <v>600434.87</v>
      </c>
      <c r="G16" s="12">
        <v>200000</v>
      </c>
      <c r="H16" s="9" t="s">
        <v>925</v>
      </c>
    </row>
    <row r="17">
      <c r="A17" s="8" t="s">
        <v>148</v>
      </c>
      <c r="B17" s="9" t="s">
        <v>908</v>
      </c>
      <c r="C17" s="9" t="s">
        <v>920</v>
      </c>
      <c r="D17" s="8" t="s">
        <v>886</v>
      </c>
      <c r="E17" s="12">
        <v>14686</v>
      </c>
      <c r="F17" s="12">
        <v>18166</v>
      </c>
      <c r="G17" s="12">
        <v>3480</v>
      </c>
      <c r="H17" s="9" t="s">
        <v>926</v>
      </c>
    </row>
    <row r="18" ht="20" customHeight="1">
      <c r="A18" s="21" t="s">
        <v>379</v>
      </c>
      <c r="B18" s="21"/>
      <c r="C18" s="21"/>
      <c r="D18" s="21"/>
      <c r="E18" s="13">
        <f>SUM(E7:E17)</f>
      </c>
      <c r="F18" s="13">
        <f>SUM(F7:F17)</f>
      </c>
      <c r="G18" s="13">
        <f>SUM(G7:G17)</f>
      </c>
      <c r="H18" s="8"/>
    </row>
    <row r="19" ht="20" customHeight="1">
</row>
    <row r="20" ht="20" customHeight="1">
      <c r="A20" s="10" t="s">
        <v>873</v>
      </c>
      <c r="B20" s="10"/>
      <c r="C20" s="10"/>
      <c r="D20" s="10" t="s">
        <v>887</v>
      </c>
      <c r="E20" s="10"/>
      <c r="F20" s="10"/>
      <c r="G20" s="10"/>
      <c r="H20" s="10"/>
    </row>
    <row r="21" ht="20" customHeight="1">
      <c r="A21" s="8" t="s">
        <v>904</v>
      </c>
      <c r="B21" s="8" t="s">
        <v>876</v>
      </c>
      <c r="C21" s="8" t="s">
        <v>905</v>
      </c>
      <c r="D21" s="8" t="s">
        <v>906</v>
      </c>
      <c r="E21" s="8" t="s">
        <v>907</v>
      </c>
      <c r="F21" s="8"/>
      <c r="G21" s="8"/>
      <c r="H21" s="8"/>
    </row>
    <row r="22" ht="20" customHeight="1">
      <c r="A22" s="8"/>
      <c r="B22" s="8"/>
      <c r="C22" s="8"/>
      <c r="D22" s="8"/>
      <c r="E22" s="8" t="s">
        <v>880</v>
      </c>
      <c r="F22" s="8" t="s">
        <v>881</v>
      </c>
      <c r="G22" s="8" t="s">
        <v>882</v>
      </c>
      <c r="H22" s="8" t="s">
        <v>883</v>
      </c>
    </row>
    <row r="23">
      <c r="A23" s="8" t="s">
        <v>668</v>
      </c>
      <c r="B23" s="9" t="s">
        <v>927</v>
      </c>
      <c r="C23" s="9" t="s">
        <v>928</v>
      </c>
      <c r="D23" s="8" t="s">
        <v>890</v>
      </c>
      <c r="E23" s="12">
        <v>90000</v>
      </c>
      <c r="F23" s="12">
        <v>0</v>
      </c>
      <c r="G23" s="12">
        <v>-90000</v>
      </c>
      <c r="H23" s="9" t="s">
        <v>929</v>
      </c>
    </row>
    <row r="24">
      <c r="A24" s="8" t="s">
        <v>668</v>
      </c>
      <c r="B24" s="9" t="s">
        <v>930</v>
      </c>
      <c r="C24" s="9" t="s">
        <v>928</v>
      </c>
      <c r="D24" s="8" t="s">
        <v>890</v>
      </c>
      <c r="E24" s="12">
        <v>723000</v>
      </c>
      <c r="F24" s="12">
        <v>0</v>
      </c>
      <c r="G24" s="12">
        <v>-723000</v>
      </c>
      <c r="H24" s="9" t="s">
        <v>931</v>
      </c>
    </row>
    <row r="25">
      <c r="A25" s="8" t="s">
        <v>668</v>
      </c>
      <c r="B25" s="9" t="s">
        <v>930</v>
      </c>
      <c r="C25" s="9" t="s">
        <v>928</v>
      </c>
      <c r="D25" s="8" t="s">
        <v>890</v>
      </c>
      <c r="E25" s="12">
        <v>0</v>
      </c>
      <c r="F25" s="12">
        <v>723000</v>
      </c>
      <c r="G25" s="12">
        <v>723000</v>
      </c>
      <c r="H25" s="9" t="s">
        <v>932</v>
      </c>
    </row>
    <row r="26">
      <c r="A26" s="8" t="s">
        <v>668</v>
      </c>
      <c r="B26" s="9" t="s">
        <v>927</v>
      </c>
      <c r="C26" s="9" t="s">
        <v>928</v>
      </c>
      <c r="D26" s="8" t="s">
        <v>890</v>
      </c>
      <c r="E26" s="12">
        <v>0</v>
      </c>
      <c r="F26" s="12">
        <v>90000</v>
      </c>
      <c r="G26" s="12">
        <v>90000</v>
      </c>
      <c r="H26" s="9" t="s">
        <v>933</v>
      </c>
    </row>
    <row r="27">
      <c r="A27" s="8" t="s">
        <v>670</v>
      </c>
      <c r="B27" s="9" t="s">
        <v>927</v>
      </c>
      <c r="C27" s="9" t="s">
        <v>934</v>
      </c>
      <c r="D27" s="8" t="s">
        <v>890</v>
      </c>
      <c r="E27" s="12">
        <v>0</v>
      </c>
      <c r="F27" s="12">
        <v>27180</v>
      </c>
      <c r="G27" s="12">
        <v>27180</v>
      </c>
      <c r="H27" s="9" t="s">
        <v>935</v>
      </c>
    </row>
    <row r="28">
      <c r="A28" s="8" t="s">
        <v>670</v>
      </c>
      <c r="B28" s="9" t="s">
        <v>930</v>
      </c>
      <c r="C28" s="9" t="s">
        <v>934</v>
      </c>
      <c r="D28" s="8" t="s">
        <v>890</v>
      </c>
      <c r="E28" s="12">
        <v>214440</v>
      </c>
      <c r="F28" s="12">
        <v>0</v>
      </c>
      <c r="G28" s="12">
        <v>-214440</v>
      </c>
      <c r="H28" s="9" t="s">
        <v>936</v>
      </c>
    </row>
    <row r="29">
      <c r="A29" s="8" t="s">
        <v>670</v>
      </c>
      <c r="B29" s="9" t="s">
        <v>930</v>
      </c>
      <c r="C29" s="9" t="s">
        <v>934</v>
      </c>
      <c r="D29" s="8" t="s">
        <v>890</v>
      </c>
      <c r="E29" s="12">
        <v>0</v>
      </c>
      <c r="F29" s="12">
        <v>214440</v>
      </c>
      <c r="G29" s="12">
        <v>214440</v>
      </c>
      <c r="H29" s="9" t="s">
        <v>937</v>
      </c>
    </row>
    <row r="30">
      <c r="A30" s="8" t="s">
        <v>670</v>
      </c>
      <c r="B30" s="9" t="s">
        <v>927</v>
      </c>
      <c r="C30" s="9" t="s">
        <v>934</v>
      </c>
      <c r="D30" s="8" t="s">
        <v>890</v>
      </c>
      <c r="E30" s="12">
        <v>27180</v>
      </c>
      <c r="F30" s="12">
        <v>0</v>
      </c>
      <c r="G30" s="12">
        <v>-27180</v>
      </c>
      <c r="H30" s="9" t="s">
        <v>938</v>
      </c>
    </row>
    <row r="31">
      <c r="A31" s="8" t="s">
        <v>680</v>
      </c>
      <c r="B31" s="9" t="s">
        <v>939</v>
      </c>
      <c r="C31" s="9" t="s">
        <v>940</v>
      </c>
      <c r="D31" s="8" t="s">
        <v>886</v>
      </c>
      <c r="E31" s="12">
        <v>0</v>
      </c>
      <c r="F31" s="12">
        <v>34390.6</v>
      </c>
      <c r="G31" s="12">
        <v>34390.6</v>
      </c>
      <c r="H31" s="9" t="s">
        <v>941</v>
      </c>
    </row>
    <row r="32">
      <c r="A32" s="8" t="s">
        <v>682</v>
      </c>
      <c r="B32" s="9" t="s">
        <v>939</v>
      </c>
      <c r="C32" s="9" t="s">
        <v>942</v>
      </c>
      <c r="D32" s="8" t="s">
        <v>886</v>
      </c>
      <c r="E32" s="12">
        <v>0</v>
      </c>
      <c r="F32" s="12">
        <v>32191.84</v>
      </c>
      <c r="G32" s="12">
        <v>32191.84</v>
      </c>
      <c r="H32" s="9" t="s">
        <v>943</v>
      </c>
    </row>
    <row r="33">
      <c r="A33" s="8" t="s">
        <v>682</v>
      </c>
      <c r="B33" s="9" t="s">
        <v>939</v>
      </c>
      <c r="C33" s="9" t="s">
        <v>944</v>
      </c>
      <c r="D33" s="8" t="s">
        <v>886</v>
      </c>
      <c r="E33" s="12">
        <v>786162.85</v>
      </c>
      <c r="F33" s="12">
        <v>2052028.44</v>
      </c>
      <c r="G33" s="12">
        <v>1265865.59</v>
      </c>
      <c r="H33" s="9" t="s">
        <v>945</v>
      </c>
    </row>
    <row r="34">
      <c r="A34" s="8" t="s">
        <v>682</v>
      </c>
      <c r="B34" s="9" t="s">
        <v>939</v>
      </c>
      <c r="C34" s="9" t="s">
        <v>944</v>
      </c>
      <c r="D34" s="8" t="s">
        <v>886</v>
      </c>
      <c r="E34" s="12">
        <v>0</v>
      </c>
      <c r="F34" s="12">
        <v>29317.18</v>
      </c>
      <c r="G34" s="12">
        <v>29317.18</v>
      </c>
      <c r="H34" s="9" t="s">
        <v>946</v>
      </c>
    </row>
    <row r="35">
      <c r="A35" s="8" t="s">
        <v>682</v>
      </c>
      <c r="B35" s="9" t="s">
        <v>939</v>
      </c>
      <c r="C35" s="9" t="s">
        <v>944</v>
      </c>
      <c r="D35" s="8" t="s">
        <v>886</v>
      </c>
      <c r="E35" s="12">
        <v>682040.5</v>
      </c>
      <c r="F35" s="12">
        <v>786162.85</v>
      </c>
      <c r="G35" s="12">
        <v>104122.35</v>
      </c>
      <c r="H35" s="9" t="s">
        <v>947</v>
      </c>
    </row>
    <row r="36">
      <c r="A36" s="8" t="s">
        <v>682</v>
      </c>
      <c r="B36" s="9" t="s">
        <v>939</v>
      </c>
      <c r="C36" s="9" t="s">
        <v>944</v>
      </c>
      <c r="D36" s="8" t="s">
        <v>886</v>
      </c>
      <c r="E36" s="12">
        <v>29317.18</v>
      </c>
      <c r="F36" s="12">
        <v>92521.21</v>
      </c>
      <c r="G36" s="12">
        <v>63204.03</v>
      </c>
      <c r="H36" s="9" t="s">
        <v>948</v>
      </c>
    </row>
    <row r="37">
      <c r="A37" s="8" t="s">
        <v>682</v>
      </c>
      <c r="B37" s="9" t="s">
        <v>939</v>
      </c>
      <c r="C37" s="9" t="s">
        <v>944</v>
      </c>
      <c r="D37" s="8" t="s">
        <v>886</v>
      </c>
      <c r="E37" s="12">
        <v>651501.16</v>
      </c>
      <c r="F37" s="12">
        <v>682040.5</v>
      </c>
      <c r="G37" s="12">
        <v>30539.34</v>
      </c>
      <c r="H37" s="9" t="s">
        <v>949</v>
      </c>
    </row>
    <row r="38">
      <c r="A38" s="8" t="s">
        <v>682</v>
      </c>
      <c r="B38" s="9" t="s">
        <v>939</v>
      </c>
      <c r="C38" s="9" t="s">
        <v>944</v>
      </c>
      <c r="D38" s="8" t="s">
        <v>886</v>
      </c>
      <c r="E38" s="12">
        <v>92521.21</v>
      </c>
      <c r="F38" s="12">
        <v>651501.16</v>
      </c>
      <c r="G38" s="12">
        <v>558979.95</v>
      </c>
      <c r="H38" s="9" t="s">
        <v>950</v>
      </c>
    </row>
    <row r="39">
      <c r="A39" s="8" t="s">
        <v>951</v>
      </c>
      <c r="B39" s="9" t="s">
        <v>939</v>
      </c>
      <c r="C39" s="9" t="s">
        <v>952</v>
      </c>
      <c r="D39" s="8" t="s">
        <v>886</v>
      </c>
      <c r="E39" s="12">
        <v>1500412.25</v>
      </c>
      <c r="F39" s="12">
        <v>1535612.25</v>
      </c>
      <c r="G39" s="12">
        <v>35200</v>
      </c>
      <c r="H39" s="9" t="s">
        <v>953</v>
      </c>
    </row>
    <row r="40">
      <c r="A40" s="8" t="s">
        <v>951</v>
      </c>
      <c r="B40" s="9" t="s">
        <v>939</v>
      </c>
      <c r="C40" s="9" t="s">
        <v>952</v>
      </c>
      <c r="D40" s="8" t="s">
        <v>886</v>
      </c>
      <c r="E40" s="12">
        <v>361715.25</v>
      </c>
      <c r="F40" s="12">
        <v>1260912.25</v>
      </c>
      <c r="G40" s="12">
        <v>899197</v>
      </c>
      <c r="H40" s="9" t="s">
        <v>954</v>
      </c>
    </row>
    <row r="41">
      <c r="A41" s="8" t="s">
        <v>951</v>
      </c>
      <c r="B41" s="9" t="s">
        <v>939</v>
      </c>
      <c r="C41" s="9" t="s">
        <v>952</v>
      </c>
      <c r="D41" s="8" t="s">
        <v>886</v>
      </c>
      <c r="E41" s="12">
        <v>331715.25</v>
      </c>
      <c r="F41" s="12">
        <v>361715.25</v>
      </c>
      <c r="G41" s="12">
        <v>30000</v>
      </c>
      <c r="H41" s="9" t="s">
        <v>955</v>
      </c>
    </row>
    <row r="42">
      <c r="A42" s="8" t="s">
        <v>951</v>
      </c>
      <c r="B42" s="9" t="s">
        <v>939</v>
      </c>
      <c r="C42" s="9" t="s">
        <v>952</v>
      </c>
      <c r="D42" s="8" t="s">
        <v>886</v>
      </c>
      <c r="E42" s="12">
        <v>1260912.25</v>
      </c>
      <c r="F42" s="12">
        <v>1491912.25</v>
      </c>
      <c r="G42" s="12">
        <v>231000</v>
      </c>
      <c r="H42" s="9" t="s">
        <v>956</v>
      </c>
    </row>
    <row r="43">
      <c r="A43" s="8" t="s">
        <v>951</v>
      </c>
      <c r="B43" s="9" t="s">
        <v>939</v>
      </c>
      <c r="C43" s="9" t="s">
        <v>952</v>
      </c>
      <c r="D43" s="8" t="s">
        <v>886</v>
      </c>
      <c r="E43" s="12">
        <v>0</v>
      </c>
      <c r="F43" s="12">
        <v>331715.25</v>
      </c>
      <c r="G43" s="12">
        <v>331715.25</v>
      </c>
      <c r="H43" s="9" t="s">
        <v>957</v>
      </c>
    </row>
    <row r="44">
      <c r="A44" s="8" t="s">
        <v>951</v>
      </c>
      <c r="B44" s="9" t="s">
        <v>939</v>
      </c>
      <c r="C44" s="9" t="s">
        <v>952</v>
      </c>
      <c r="D44" s="8" t="s">
        <v>886</v>
      </c>
      <c r="E44" s="12">
        <v>1491912.25</v>
      </c>
      <c r="F44" s="12">
        <v>1500412.25</v>
      </c>
      <c r="G44" s="12">
        <v>8500</v>
      </c>
      <c r="H44" s="9" t="s">
        <v>958</v>
      </c>
    </row>
    <row r="45">
      <c r="A45" s="8" t="s">
        <v>951</v>
      </c>
      <c r="B45" s="9" t="s">
        <v>939</v>
      </c>
      <c r="C45" s="9" t="s">
        <v>952</v>
      </c>
      <c r="D45" s="8" t="s">
        <v>886</v>
      </c>
      <c r="E45" s="12">
        <v>1535612.25</v>
      </c>
      <c r="F45" s="12">
        <v>1695397.25</v>
      </c>
      <c r="G45" s="12">
        <v>159785</v>
      </c>
      <c r="H45" s="9" t="s">
        <v>959</v>
      </c>
    </row>
    <row r="46">
      <c r="A46" s="8" t="s">
        <v>913</v>
      </c>
      <c r="B46" s="9" t="s">
        <v>939</v>
      </c>
      <c r="C46" s="9" t="s">
        <v>960</v>
      </c>
      <c r="D46" s="8" t="s">
        <v>886</v>
      </c>
      <c r="E46" s="12">
        <v>2215451.84</v>
      </c>
      <c r="F46" s="12">
        <v>2237551.84</v>
      </c>
      <c r="G46" s="12">
        <v>22100</v>
      </c>
      <c r="H46" s="9" t="s">
        <v>961</v>
      </c>
    </row>
    <row r="47">
      <c r="A47" s="8" t="s">
        <v>913</v>
      </c>
      <c r="B47" s="9" t="s">
        <v>939</v>
      </c>
      <c r="C47" s="9" t="s">
        <v>960</v>
      </c>
      <c r="D47" s="8" t="s">
        <v>886</v>
      </c>
      <c r="E47" s="12">
        <v>0</v>
      </c>
      <c r="F47" s="12">
        <v>328728.96</v>
      </c>
      <c r="G47" s="12">
        <v>328728.96</v>
      </c>
      <c r="H47" s="9" t="s">
        <v>962</v>
      </c>
    </row>
    <row r="48">
      <c r="A48" s="8" t="s">
        <v>913</v>
      </c>
      <c r="B48" s="9" t="s">
        <v>939</v>
      </c>
      <c r="C48" s="9" t="s">
        <v>960</v>
      </c>
      <c r="D48" s="8" t="s">
        <v>886</v>
      </c>
      <c r="E48" s="12">
        <v>328728.96</v>
      </c>
      <c r="F48" s="12">
        <v>724011.96</v>
      </c>
      <c r="G48" s="12">
        <v>395283</v>
      </c>
      <c r="H48" s="9" t="s">
        <v>963</v>
      </c>
    </row>
    <row r="49">
      <c r="A49" s="8" t="s">
        <v>913</v>
      </c>
      <c r="B49" s="9" t="s">
        <v>939</v>
      </c>
      <c r="C49" s="9" t="s">
        <v>960</v>
      </c>
      <c r="D49" s="8" t="s">
        <v>886</v>
      </c>
      <c r="E49" s="12">
        <v>2237551.84</v>
      </c>
      <c r="F49" s="12">
        <v>2266151.84</v>
      </c>
      <c r="G49" s="12">
        <v>28600</v>
      </c>
      <c r="H49" s="9" t="s">
        <v>964</v>
      </c>
    </row>
    <row r="50">
      <c r="A50" s="8" t="s">
        <v>913</v>
      </c>
      <c r="B50" s="9" t="s">
        <v>939</v>
      </c>
      <c r="C50" s="9" t="s">
        <v>960</v>
      </c>
      <c r="D50" s="8" t="s">
        <v>886</v>
      </c>
      <c r="E50" s="12">
        <v>1853512.84</v>
      </c>
      <c r="F50" s="12">
        <v>2032512.84</v>
      </c>
      <c r="G50" s="12">
        <v>179000</v>
      </c>
      <c r="H50" s="9" t="s">
        <v>965</v>
      </c>
    </row>
    <row r="51">
      <c r="A51" s="8" t="s">
        <v>913</v>
      </c>
      <c r="B51" s="9" t="s">
        <v>939</v>
      </c>
      <c r="C51" s="9" t="s">
        <v>960</v>
      </c>
      <c r="D51" s="8" t="s">
        <v>886</v>
      </c>
      <c r="E51" s="12">
        <v>724011.96</v>
      </c>
      <c r="F51" s="12">
        <v>1853512.84</v>
      </c>
      <c r="G51" s="12">
        <v>1129500.88</v>
      </c>
      <c r="H51" s="9" t="s">
        <v>966</v>
      </c>
    </row>
    <row r="52">
      <c r="A52" s="8" t="s">
        <v>913</v>
      </c>
      <c r="B52" s="9" t="s">
        <v>939</v>
      </c>
      <c r="C52" s="9" t="s">
        <v>960</v>
      </c>
      <c r="D52" s="8" t="s">
        <v>886</v>
      </c>
      <c r="E52" s="12">
        <v>2032512.84</v>
      </c>
      <c r="F52" s="12">
        <v>2215451.84</v>
      </c>
      <c r="G52" s="12">
        <v>182939</v>
      </c>
      <c r="H52" s="9" t="s">
        <v>967</v>
      </c>
    </row>
    <row r="53">
      <c r="A53" s="8" t="s">
        <v>968</v>
      </c>
      <c r="B53" s="9" t="s">
        <v>939</v>
      </c>
      <c r="C53" s="9" t="s">
        <v>969</v>
      </c>
      <c r="D53" s="8" t="s">
        <v>886</v>
      </c>
      <c r="E53" s="12">
        <v>0</v>
      </c>
      <c r="F53" s="12">
        <v>3115</v>
      </c>
      <c r="G53" s="12">
        <v>3115</v>
      </c>
      <c r="H53" s="9" t="s">
        <v>970</v>
      </c>
    </row>
    <row r="54">
      <c r="A54" s="8" t="s">
        <v>917</v>
      </c>
      <c r="B54" s="9" t="s">
        <v>939</v>
      </c>
      <c r="C54" s="9" t="s">
        <v>971</v>
      </c>
      <c r="D54" s="8" t="s">
        <v>886</v>
      </c>
      <c r="E54" s="12">
        <v>49215</v>
      </c>
      <c r="F54" s="12">
        <v>67015</v>
      </c>
      <c r="G54" s="12">
        <v>17800</v>
      </c>
      <c r="H54" s="9" t="s">
        <v>972</v>
      </c>
    </row>
    <row r="55">
      <c r="A55" s="8" t="s">
        <v>917</v>
      </c>
      <c r="B55" s="9" t="s">
        <v>939</v>
      </c>
      <c r="C55" s="9" t="s">
        <v>971</v>
      </c>
      <c r="D55" s="8" t="s">
        <v>886</v>
      </c>
      <c r="E55" s="12">
        <v>67015</v>
      </c>
      <c r="F55" s="12">
        <v>133215</v>
      </c>
      <c r="G55" s="12">
        <v>66200</v>
      </c>
      <c r="H55" s="9" t="s">
        <v>973</v>
      </c>
    </row>
    <row r="56">
      <c r="A56" s="8" t="s">
        <v>917</v>
      </c>
      <c r="B56" s="9" t="s">
        <v>939</v>
      </c>
      <c r="C56" s="9" t="s">
        <v>971</v>
      </c>
      <c r="D56" s="8" t="s">
        <v>886</v>
      </c>
      <c r="E56" s="12">
        <v>133215</v>
      </c>
      <c r="F56" s="12">
        <v>149780</v>
      </c>
      <c r="G56" s="12">
        <v>16565</v>
      </c>
      <c r="H56" s="9" t="s">
        <v>974</v>
      </c>
    </row>
    <row r="57">
      <c r="A57" s="8" t="s">
        <v>917</v>
      </c>
      <c r="B57" s="9" t="s">
        <v>939</v>
      </c>
      <c r="C57" s="9" t="s">
        <v>971</v>
      </c>
      <c r="D57" s="8" t="s">
        <v>886</v>
      </c>
      <c r="E57" s="12">
        <v>0</v>
      </c>
      <c r="F57" s="12">
        <v>28215</v>
      </c>
      <c r="G57" s="12">
        <v>28215</v>
      </c>
      <c r="H57" s="9" t="s">
        <v>975</v>
      </c>
    </row>
    <row r="58">
      <c r="A58" s="8" t="s">
        <v>917</v>
      </c>
      <c r="B58" s="9" t="s">
        <v>939</v>
      </c>
      <c r="C58" s="9" t="s">
        <v>971</v>
      </c>
      <c r="D58" s="8" t="s">
        <v>886</v>
      </c>
      <c r="E58" s="12">
        <v>28215</v>
      </c>
      <c r="F58" s="12">
        <v>49215</v>
      </c>
      <c r="G58" s="12">
        <v>21000</v>
      </c>
      <c r="H58" s="9" t="s">
        <v>976</v>
      </c>
    </row>
    <row r="59">
      <c r="A59" s="8" t="s">
        <v>148</v>
      </c>
      <c r="B59" s="9" t="s">
        <v>939</v>
      </c>
      <c r="C59" s="9" t="s">
        <v>977</v>
      </c>
      <c r="D59" s="8" t="s">
        <v>886</v>
      </c>
      <c r="E59" s="12">
        <v>562249.02</v>
      </c>
      <c r="F59" s="12">
        <v>661885.34</v>
      </c>
      <c r="G59" s="12">
        <v>99636.32</v>
      </c>
      <c r="H59" s="9" t="s">
        <v>978</v>
      </c>
    </row>
    <row r="60">
      <c r="A60" s="8" t="s">
        <v>148</v>
      </c>
      <c r="B60" s="9" t="s">
        <v>939</v>
      </c>
      <c r="C60" s="9" t="s">
        <v>977</v>
      </c>
      <c r="D60" s="8" t="s">
        <v>886</v>
      </c>
      <c r="E60" s="12">
        <v>798435.34</v>
      </c>
      <c r="F60" s="12">
        <v>1315845.92</v>
      </c>
      <c r="G60" s="12">
        <v>517410.58</v>
      </c>
      <c r="H60" s="9" t="s">
        <v>979</v>
      </c>
    </row>
    <row r="61">
      <c r="A61" s="8" t="s">
        <v>148</v>
      </c>
      <c r="B61" s="9" t="s">
        <v>939</v>
      </c>
      <c r="C61" s="9" t="s">
        <v>977</v>
      </c>
      <c r="D61" s="8" t="s">
        <v>886</v>
      </c>
      <c r="E61" s="12">
        <v>12000</v>
      </c>
      <c r="F61" s="12">
        <v>510626</v>
      </c>
      <c r="G61" s="12">
        <v>498626</v>
      </c>
      <c r="H61" s="9" t="s">
        <v>980</v>
      </c>
    </row>
    <row r="62">
      <c r="A62" s="8" t="s">
        <v>148</v>
      </c>
      <c r="B62" s="9" t="s">
        <v>939</v>
      </c>
      <c r="C62" s="9" t="s">
        <v>977</v>
      </c>
      <c r="D62" s="8" t="s">
        <v>886</v>
      </c>
      <c r="E62" s="12">
        <v>675685.34</v>
      </c>
      <c r="F62" s="12">
        <v>685635.34</v>
      </c>
      <c r="G62" s="12">
        <v>9950</v>
      </c>
      <c r="H62" s="9" t="s">
        <v>981</v>
      </c>
    </row>
    <row r="63">
      <c r="A63" s="8" t="s">
        <v>148</v>
      </c>
      <c r="B63" s="9" t="s">
        <v>939</v>
      </c>
      <c r="C63" s="9" t="s">
        <v>977</v>
      </c>
      <c r="D63" s="8" t="s">
        <v>886</v>
      </c>
      <c r="E63" s="12">
        <v>685635.34</v>
      </c>
      <c r="F63" s="12">
        <v>798435.34</v>
      </c>
      <c r="G63" s="12">
        <v>112800</v>
      </c>
      <c r="H63" s="9" t="s">
        <v>982</v>
      </c>
    </row>
    <row r="64">
      <c r="A64" s="8" t="s">
        <v>148</v>
      </c>
      <c r="B64" s="9" t="s">
        <v>939</v>
      </c>
      <c r="C64" s="9" t="s">
        <v>977</v>
      </c>
      <c r="D64" s="8" t="s">
        <v>886</v>
      </c>
      <c r="E64" s="12">
        <v>661885.34</v>
      </c>
      <c r="F64" s="12">
        <v>675685.34</v>
      </c>
      <c r="G64" s="12">
        <v>13800</v>
      </c>
      <c r="H64" s="9" t="s">
        <v>983</v>
      </c>
    </row>
    <row r="65">
      <c r="A65" s="8" t="s">
        <v>148</v>
      </c>
      <c r="B65" s="9" t="s">
        <v>939</v>
      </c>
      <c r="C65" s="9" t="s">
        <v>977</v>
      </c>
      <c r="D65" s="8" t="s">
        <v>886</v>
      </c>
      <c r="E65" s="12">
        <v>0</v>
      </c>
      <c r="F65" s="12">
        <v>12000</v>
      </c>
      <c r="G65" s="12">
        <v>12000</v>
      </c>
      <c r="H65" s="9" t="s">
        <v>984</v>
      </c>
    </row>
    <row r="66">
      <c r="A66" s="8" t="s">
        <v>148</v>
      </c>
      <c r="B66" s="9" t="s">
        <v>939</v>
      </c>
      <c r="C66" s="9" t="s">
        <v>977</v>
      </c>
      <c r="D66" s="8" t="s">
        <v>886</v>
      </c>
      <c r="E66" s="12">
        <v>510626</v>
      </c>
      <c r="F66" s="12">
        <v>562249.02</v>
      </c>
      <c r="G66" s="12">
        <v>51623.02</v>
      </c>
      <c r="H66" s="9" t="s">
        <v>985</v>
      </c>
    </row>
    <row r="67" ht="20" customHeight="1">
      <c r="A67" s="21" t="s">
        <v>379</v>
      </c>
      <c r="B67" s="21"/>
      <c r="C67" s="21"/>
      <c r="D67" s="21"/>
      <c r="E67" s="13">
        <f>SUM(E23:E66)</f>
      </c>
      <c r="F67" s="13">
        <f>SUM(F23:F66)</f>
      </c>
      <c r="G67" s="13">
        <f>SUM(G23:G66)</f>
      </c>
      <c r="H67" s="8"/>
    </row>
    <row r="68" ht="20" customHeight="1">
</row>
    <row r="69" ht="20" customHeight="1">
      <c r="A69" s="10" t="s">
        <v>873</v>
      </c>
      <c r="B69" s="10"/>
      <c r="C69" s="10"/>
      <c r="D69" s="10" t="s">
        <v>896</v>
      </c>
      <c r="E69" s="10"/>
      <c r="F69" s="10"/>
      <c r="G69" s="10"/>
      <c r="H69" s="10"/>
    </row>
    <row r="70" ht="20" customHeight="1">
      <c r="A70" s="8" t="s">
        <v>904</v>
      </c>
      <c r="B70" s="8" t="s">
        <v>876</v>
      </c>
      <c r="C70" s="8" t="s">
        <v>905</v>
      </c>
      <c r="D70" s="8" t="s">
        <v>906</v>
      </c>
      <c r="E70" s="8" t="s">
        <v>907</v>
      </c>
      <c r="F70" s="8"/>
      <c r="G70" s="8"/>
      <c r="H70" s="8"/>
    </row>
    <row r="71" ht="20" customHeight="1">
      <c r="A71" s="8"/>
      <c r="B71" s="8"/>
      <c r="C71" s="8"/>
      <c r="D71" s="8"/>
      <c r="E71" s="8" t="s">
        <v>880</v>
      </c>
      <c r="F71" s="8" t="s">
        <v>881</v>
      </c>
      <c r="G71" s="8" t="s">
        <v>882</v>
      </c>
      <c r="H71" s="8" t="s">
        <v>883</v>
      </c>
    </row>
    <row r="72" ht="20" customHeight="1">
      <c r="A72" s="8" t="s">
        <v>986</v>
      </c>
      <c r="B72" s="8"/>
      <c r="C72" s="8"/>
      <c r="D72" s="8"/>
      <c r="E72" s="8"/>
      <c r="F72" s="8"/>
      <c r="G72" s="8"/>
      <c r="H72" s="8"/>
    </row>
  </sheetData>
  <sheetProtection password="CC93" sheet="1" objects="1" scenarios="1"/>
  <mergeCells>
    <mergeCell ref="A1:H1"/>
    <mergeCell ref="A2:H2"/>
    <mergeCell ref="A4:C4"/>
    <mergeCell ref="D4:H4"/>
    <mergeCell ref="A5:A6"/>
    <mergeCell ref="B5:B6"/>
    <mergeCell ref="C5:C6"/>
    <mergeCell ref="D5:D6"/>
    <mergeCell ref="E5:H5"/>
    <mergeCell ref="A18:D18"/>
    <mergeCell ref="A20:C20"/>
    <mergeCell ref="D20:H20"/>
    <mergeCell ref="A21:A22"/>
    <mergeCell ref="B21:B22"/>
    <mergeCell ref="C21:C22"/>
    <mergeCell ref="D21:D22"/>
    <mergeCell ref="E21:H21"/>
    <mergeCell ref="A67:D67"/>
    <mergeCell ref="A69:C69"/>
    <mergeCell ref="D69:H69"/>
    <mergeCell ref="A70:A71"/>
    <mergeCell ref="B70:B71"/>
    <mergeCell ref="C70:C71"/>
    <mergeCell ref="D70:D71"/>
    <mergeCell ref="E70:H70"/>
    <mergeCell ref="A72:H72"/>
  </mergeCells>
  <phoneticPr fontId="0" type="noConversion"/>
  <pageMargins left="0.4" right="0.4" top="0.4" bottom="0.4" header="0.1" footer="0.1"/>
  <pageSetup paperSize="9" fitToHeight="0" orientation="landscape" verticalDpi="0" r:id="rId9"/>
  <headerFooter>
    <oddHeader>&amp;R&amp;R&amp;"Verdana,полужирный" &amp;12 &amp;K00-00926881._08.485898</oddHeader>
    <oddFooter>&amp;L&amp;L&amp;"Verdana,Полужирный"&amp;K000000&amp;L&amp;"Verdana,Полужирный"&amp;K00-014</oddFooter>
  </headerFooter>
</worksheet>
</file>