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(111)" sheetId="4" r:id="rId4"/>
    <sheet name="Обоснования (100,300,850)" sheetId="5" r:id="rId5"/>
    <sheet name="Обоснования (242,244)" sheetId="6" r:id="rId6"/>
    <sheet name="Обоснования доходов" sheetId="7" r:id="rId7"/>
    <sheet name="Протокол изменений (доходы)" sheetId="8" r:id="rId8"/>
    <sheet name="Протокол изменений (затраты)" sheetId="9" r:id="rId9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<sst xmlns="http://schemas.openxmlformats.org/spreadsheetml/2006/main">
  <si>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УТВЕРЖДАЮ</t>
  </si>
  <si>
    <t>Подписано. Заверено ЭП.</t>
  </si>
  <si>
    <t>И.о. министра культуры Хабаровского края</t>
  </si>
  <si>
    <t>ФИО: Суницкая Альбина Петровна</t>
  </si>
  <si>
    <t>(наименование должности лица, утверждающего документ)</t>
  </si>
  <si>
    <t>Должность: Заместитель министра культуры</t>
  </si>
  <si>
    <t>Суницкая А. П.</t>
  </si>
  <si>
    <t>Действует c 04.12.2024 09:34:02 по: 27.02.2026 09:34:02</t>
  </si>
  <si>
    <t>(подпись)</t>
  </si>
  <si>
    <t>(расшифровка подписи)</t>
  </si>
  <si>
    <t>Серийный номер: 33D1213A2ED95EFF0D902B7D67D1DB2FC0D6EF7B</t>
  </si>
  <si>
    <t>"_____" _____________ ______ г.</t>
  </si>
  <si>
    <t>Издатель: Федеральное казначейство</t>
  </si>
  <si>
    <t>(дата утверждения)</t>
  </si>
  <si>
    <t>Время подписания: 26.06.2025 03:25:30</t>
  </si>
  <si>
    <t>План финансово-хозяйственной деятельности на 2025 год</t>
  </si>
  <si>
    <t>и плановый период 2026 и 2027 годов</t>
  </si>
  <si>
    <t>КОДЫ</t>
  </si>
  <si>
    <t>от "16" июня 2025 г.</t>
  </si>
  <si>
    <t>Дата</t>
  </si>
  <si>
    <t>16.06.2025</t>
  </si>
  <si>
    <t>по Сводному реестру</t>
  </si>
  <si>
    <t>08200028</t>
  </si>
  <si>
    <t>Орган, осуществляющий функции и полномочия учредителя</t>
  </si>
  <si>
    <t>Министерство культуры Хабаровского края</t>
  </si>
  <si>
    <t>глава по БК</t>
  </si>
  <si>
    <t>004</t>
  </si>
  <si>
    <t>082Ц0428</t>
  </si>
  <si>
    <t>ИНН</t>
  </si>
  <si>
    <t>2721025990</t>
  </si>
  <si>
    <t>Учреждение</t>
  </si>
  <si>
    <t>Краевое государственное бюджетное профессиональное образовательное учреждение "Хабаровский краевой колледж искусств"</t>
  </si>
  <si>
    <t>КПП</t>
  </si>
  <si>
    <t>272101001</t>
  </si>
  <si>
    <t>Единица измерения:</t>
  </si>
  <si>
    <t>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</si>
  <si>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</si>
  <si>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</si>
  <si>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</si>
  <si>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</si>
  <si>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</si>
  <si>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</si>
  <si>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</si>
  <si>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</si>
  <si>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</si>
  <si>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</si>
  <si>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</si>
  <si>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</si>
  <si>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</si>
  <si>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</si>
  <si>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</si>
  <si>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</si>
  <si>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</si>
  <si>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</si>
  <si>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</si>
  <si>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</si>
  <si>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</si>
  <si>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из них: доходы от операционной аренды</t>
  </si>
  <si>
    <t>1110</t>
  </si>
  <si>
    <t>доходы от финансовой аренды</t>
  </si>
  <si>
    <t>1120</t>
  </si>
  <si>
    <t>X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</si>
  <si>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</si>
  <si>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</si>
  <si>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</si>
  <si>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задания</t>
  </si>
  <si>
    <t>1210</t>
  </si>
  <si>
    <t>из них:
субсидии на финансовое обеспечение затрат на уплату налогов, в качестве объекта налогообложения по которым признается имущество учреждения</t>
  </si>
  <si>
    <t>1211</t>
  </si>
  <si>
    <t>доходы от оказания платных услуг (работ)</t>
  </si>
  <si>
    <t>1220</t>
  </si>
  <si>
    <t>из них: доходы от оказания платных услуг (работ) в рамках государственного задания</t>
  </si>
  <si>
    <t>1221</t>
  </si>
  <si>
    <t>доходы от оказания платных услуг (работ) сверх установленного государственного задания</t>
  </si>
  <si>
    <t>1222</t>
  </si>
  <si>
    <t>доходы от компенсации затрат</t>
  </si>
  <si>
    <t>1230</t>
  </si>
  <si>
    <t>доходы по условным арендным платежам</t>
  </si>
  <si>
    <t>1240</t>
  </si>
  <si>
    <t>доходы от штрафов, пеней, иных сумм принудительного изъятия, всего</t>
  </si>
  <si>
    <t>1300</t>
  </si>
  <si>
    <t>140</t>
  </si>
  <si>
    <t>в том числе: доходы от штрафов, пеней, иных сумм принудительного изъятия</t>
  </si>
  <si>
    <t>1310</t>
  </si>
  <si>
    <t>безвозмездные денежные поступления, всего</t>
  </si>
  <si>
    <t>1400</t>
  </si>
  <si>
    <t>150</t>
  </si>
  <si>
    <t>из них: целевые субсидии</t>
  </si>
  <si>
    <t>1410</t>
  </si>
  <si>
    <t>субсидии на осуществление капитальных вложений</t>
  </si>
  <si>
    <t>1420</t>
  </si>
  <si>
    <t>гранты, гранты в форме субсидий, пожертвования, иные безвозмездные перечисления от физических и юридических лиц, в том числе иностранных организаций</t>
  </si>
  <si>
    <t>1430</t>
  </si>
  <si>
    <t>прочие доходы, всего</t>
  </si>
  <si>
    <t>1500</t>
  </si>
  <si>
    <t>180</t>
  </si>
  <si>
    <t>в том числе:
целевые субсидии</t>
  </si>
  <si>
    <t>1510</t>
  </si>
  <si>
    <t>1520</t>
  </si>
  <si>
    <t>доходы от операций с активами, всего</t>
  </si>
  <si>
    <t>1600</t>
  </si>
  <si>
    <t>400</t>
  </si>
  <si>
    <t>в том числе:
доходы от выбытия основных средств</t>
  </si>
  <si>
    <t>1610</t>
  </si>
  <si>
    <t>410</t>
  </si>
  <si>
    <t>доходы от выбытия нематериальных активов</t>
  </si>
  <si>
    <t>1620</t>
  </si>
  <si>
    <t>420</t>
  </si>
  <si>
    <t>доходы от выбытия непроизводственных активов</t>
  </si>
  <si>
    <t>1630</t>
  </si>
  <si>
    <t>430</t>
  </si>
  <si>
    <t>доходы от выбытия материальных запасов</t>
  </si>
  <si>
    <t>1640</t>
  </si>
  <si>
    <t>440</t>
  </si>
  <si>
    <t>прочие поступления, всего</t>
  </si>
  <si>
    <t>1700</t>
  </si>
  <si>
    <t>510</t>
  </si>
  <si>
    <t>из них:
увеличение остатков денежных средств</t>
  </si>
  <si>
    <t>1710</t>
  </si>
  <si>
    <t>увеличение остатков денежных средств за счет возврата дебиторской задолженности прошлых лет</t>
  </si>
  <si>
    <t>1720</t>
  </si>
  <si>
    <t>Расходы, всего</t>
  </si>
  <si>
    <t>2000</t>
  </si>
  <si>
    <t>в том числе: 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</si>
  <si>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</si>
  <si>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</si>
  <si>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</si>
  <si>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</si>
  <si>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</si>
  <si>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</si>
  <si>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</si>
  <si>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</si>
  <si>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</si>
  <si>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</si>
  <si>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</si>
  <si>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</si>
  <si>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</si>
  <si>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</si>
  <si>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</si>
  <si>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</si>
  <si>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</si>
  <si>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</si>
  <si>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</si>
  <si>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</si>
  <si>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</si>
  <si>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</si>
  <si>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</si>
  <si>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</si>
  <si>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</si>
  <si>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</si>
  <si>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</si>
  <si>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</si>
  <si>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</si>
  <si>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</si>
  <si>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</si>
  <si>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</si>
  <si>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</si>
  <si>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</si>
  <si>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</t>
  </si>
  <si>
    <t>2310</t>
  </si>
  <si>
    <t>851</t>
  </si>
  <si>
    <t>земельный налог</t>
  </si>
  <si>
    <t>2320</t>
  </si>
  <si>
    <t>транспортный налог</t>
  </si>
  <si>
    <t>2330</t>
  </si>
  <si>
    <t>852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</si>
  <si>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</si>
  <si>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2340</t>
  </si>
  <si>
    <t>уплата штрафов (в том числе административных), пеней, иных платежей</t>
  </si>
  <si>
    <t>2350</t>
  </si>
  <si>
    <t>853</t>
  </si>
  <si>
    <t>предоставление платежей, взносов, безвозмездных перечислений субъектам международного права, всего</t>
  </si>
  <si>
    <t>2400</t>
  </si>
  <si>
    <t>860</t>
  </si>
  <si>
    <t>безвозмездные перечисления субъектам международного права</t>
  </si>
  <si>
    <t>2410</t>
  </si>
  <si>
    <t>861</t>
  </si>
  <si>
    <t>взносы в международные организации</t>
  </si>
  <si>
    <t>2420</t>
  </si>
  <si>
    <t>862</t>
  </si>
  <si>
    <t>прочие выплаты (кроме выплат на закупку товаров, работ, услуг)</t>
  </si>
  <si>
    <t>2500</t>
  </si>
  <si>
    <t>830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</si>
  <si>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</si>
  <si>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</si>
  <si>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</si>
  <si>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</si>
  <si>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</si>
  <si>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</si>
  <si>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</si>
  <si>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</si>
  <si>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целях капитального ремонта государственного имущества</t>
  </si>
  <si>
    <t>2620</t>
  </si>
  <si>
    <t>243</t>
  </si>
  <si>
    <t>прочую закупку товаров, работ и услуг, всего</t>
  </si>
  <si>
    <t>2630</t>
  </si>
  <si>
    <t>244</t>
  </si>
  <si>
    <t>из них:
услуги связи</t>
  </si>
  <si>
    <t>2631</t>
  </si>
  <si>
    <t>транспортные услуги</t>
  </si>
  <si>
    <t>2632</t>
  </si>
  <si>
    <t>коммунальные услуги</t>
  </si>
  <si>
    <t>2633</t>
  </si>
  <si>
    <t>арендная плата за пользование имуществом</t>
  </si>
  <si>
    <t>2634</t>
  </si>
  <si>
    <t>работы, услуги по содержанию имущества</t>
  </si>
  <si>
    <t>2635</t>
  </si>
  <si>
    <t>прочие работы, услуги</t>
  </si>
  <si>
    <t>2636</t>
  </si>
  <si>
    <t>страхование</t>
  </si>
  <si>
    <t>2637</t>
  </si>
  <si>
    <t>услуги, работы для целей капитальных вложений</t>
  </si>
  <si>
    <t>2638</t>
  </si>
  <si>
    <t>арендная плата за пользование земельными участками</t>
  </si>
  <si>
    <t>2639</t>
  </si>
  <si>
    <t>увеличение стоимости основных средств</t>
  </si>
  <si>
    <t>2640</t>
  </si>
  <si>
    <t>увеличение стоимости нематериальных активов</t>
  </si>
  <si>
    <t>2641</t>
  </si>
  <si>
    <t>увеличение стоимости непроизводственных активов</t>
  </si>
  <si>
    <t>2642</t>
  </si>
  <si>
    <t>увеличение стоимости материальных запасов</t>
  </si>
  <si>
    <t>2643</t>
  </si>
  <si>
    <t>увеличение стоимости биологических активов</t>
  </si>
  <si>
    <t>2644</t>
  </si>
  <si>
    <t>закупка энергетических ресурсов</t>
  </si>
  <si>
    <t>2650</t>
  </si>
  <si>
    <t>247</t>
  </si>
  <si>
    <t>капитальные вложения в объекты государственной собственности, всего</t>
  </si>
  <si>
    <t>2660</t>
  </si>
  <si>
    <t>в том числе:
приобретение объектов недвижимого имущества государственными учреждениями</t>
  </si>
  <si>
    <t>2661</t>
  </si>
  <si>
    <t>406</t>
  </si>
  <si>
    <t>строительство (реконструкция) объектов недвижимого имущества государственными учреждениями</t>
  </si>
  <si>
    <t>2662</t>
  </si>
  <si>
    <t>407</t>
  </si>
  <si>
    <t>специальные расходы</t>
  </si>
  <si>
    <t>2800</t>
  </si>
  <si>
    <t>880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</si>
  <si>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</si>
  <si>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</si>
  <si>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</si>
  <si>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</si>
  <si>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</si>
  <si>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</si>
  <si>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</si>
  <si>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</si>
  <si>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</si>
  <si>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</si>
  <si>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</si>
  <si>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610</t>
  </si>
  <si>
    <t>из них: 
возврат в бюджет средств субсидии</t>
  </si>
  <si>
    <t>4010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</si>
  <si>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</si>
  <si>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</si>
  <si>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</si>
  <si>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</si>
  <si>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</si>
  <si>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</si>
  <si>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</si>
  <si>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</si>
  <si>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Выплаты на закупку товаров, работ, услуг, всего:</t>
  </si>
  <si>
    <t>26000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</si>
  <si>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</si>
  <si>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</si>
  <si>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</si>
  <si>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</si>
  <si>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</si>
  <si>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</si>
  <si>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</si>
  <si>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</si>
  <si>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</si>
  <si>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</si>
  <si>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</si>
  <si>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</si>
  <si>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</si>
  <si>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</si>
  <si>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</si>
  <si>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</si>
  <si>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</si>
  <si>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</si>
  <si>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</si>
  <si>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</si>
  <si>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</si>
  <si>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</si>
  <si>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</si>
  <si>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</si>
  <si>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</si>
  <si>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</si>
  <si>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</si>
  <si>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</si>
  <si>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</si>
  <si>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</si>
  <si>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</si>
  <si>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</si>
  <si>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</si>
  <si>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</si>
  <si>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</si>
  <si>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</si>
  <si>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</si>
  <si>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</si>
  <si>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</si>
  <si>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</si>
  <si>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</si>
  <si>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</si>
  <si>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</si>
  <si>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</si>
  <si>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</si>
  <si>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</si>
  <si>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</si>
  <si>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</si>
  <si>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</si>
  <si>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</si>
  <si>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</si>
  <si>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</si>
  <si>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</si>
  <si>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</si>
  <si>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</si>
  <si>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</si>
  <si>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</si>
  <si>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</si>
  <si>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</si>
  <si>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</si>
  <si>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</si>
  <si>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</si>
  <si>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</si>
  <si>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</si>
  <si>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</si>
  <si>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</si>
  <si>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</si>
  <si>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</si>
  <si>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</si>
  <si>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</si>
  <si>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</si>
  <si>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</si>
  <si>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Директор</t>
  </si>
  <si>
    <t>Козлова Н.Е.</t>
  </si>
  <si>
    <t>(должность)</t>
  </si>
  <si>
    <t>Исполнитель</t>
  </si>
  <si>
    <t>Ведущий экономист</t>
  </si>
  <si>
    <t>Чехов И.А.</t>
  </si>
  <si>
    <t>+7(4212) 42-12-19</t>
  </si>
  <si>
    <t>(фамилия, инициалы)</t>
  </si>
  <si>
    <t>(телефон)</t>
  </si>
  <si>
    <t>"16" июня 2025 г.</t>
  </si>
  <si>
    <t>СОГЛАСОВАНО</t>
  </si>
  <si>
    <t>(наименование должности уполномоченного лица органа-учредителя)</t>
  </si>
  <si>
    <t>"______" _________________ 20__ г.</t>
  </si>
  <si>
    <t>М.П.</t>
  </si>
  <si>
    <t>ФИО: Козлова Наталия Евгеньевна</t>
  </si>
  <si>
    <t>Должность: Директор</t>
  </si>
  <si>
    <t>Действует c 22.01.2025 09:28:57 по: 17.04.2026 09:28:57</t>
  </si>
  <si>
    <t>Серийный номер: 447E7065E06CF1F35C16B7268BB03D9A0CCFFEA6</t>
  </si>
  <si>
    <t>Время подписания: 26.06.2025 03:04:37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</si>
  <si>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</si>
  <si>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</si>
  <si>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</si>
  <si>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1.1. Расчеты (обоснования) расходов на оплату труда (211)</t>
  </si>
  <si>
    <t>Категории должностей</t>
  </si>
  <si>
    <t>Установленная численность, единиц</t>
  </si>
  <si>
    <t>Среднемесячный размер оплаты труда на одного работника, руб.</t>
  </si>
  <si>
    <t>Фонд оплаты труда в год, руб.</t>
  </si>
  <si>
    <t>всего</t>
  </si>
  <si>
    <t>в том числе:</t>
  </si>
  <si>
    <t>по окладу (должностному окладу)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</si>
  <si>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</si>
  <si>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</si>
  <si>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</si>
  <si>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</si>
  <si>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</si>
  <si>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</si>
  <si>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</si>
  <si>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</si>
  <si>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</si>
  <si>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Основной персонал</t>
  </si>
  <si>
    <t>Вспомогательный персонал</t>
  </si>
  <si>
    <t>Административно-управленческий персонал</t>
  </si>
  <si>
    <t>Основной персонал [Классное руководство (кураторство) педагогическим работникам ]</t>
  </si>
  <si>
    <t>Основной персонал [Выплата ежемесячного денежного вознаграждения советнику директора ]</t>
  </si>
  <si>
    <t>Основной персонал [(остаток 2024) ]</t>
  </si>
  <si>
    <t>Итого:</t>
  </si>
  <si>
    <t>x</t>
  </si>
  <si>
    <t>приносящая доход деятельность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</si>
  <si>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</si>
  <si>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</si>
  <si>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</si>
  <si>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</si>
  <si>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</si>
  <si>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</si>
  <si>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Суточные (детский культурный форум г. Москва) (особо значимые мероприятия)</t>
  </si>
  <si>
    <t>Дополнительные расходы, связанные с проживанием вне места постоянного жительства (суточные) (г. Москва) (конкурс "Новые имена Хабаровского края") (особо значимые мероприятия)</t>
  </si>
  <si>
    <t>Компенсация расходов по найму жилого помещения командированных работников (командировочные расходы) (г. Москва) (конкурс "Новые имена Хабаровского края") (особо значимые мероприятия)</t>
  </si>
  <si>
    <t>Дополнительные расходы, связанные с проживанием вне места постоянного жительства (суточные) (в пределах края)</t>
  </si>
  <si>
    <t>Дополнительные расходы, связанные с проживанием вне места постоянного жительства (суточные) (вне пределах края)</t>
  </si>
  <si>
    <t>Компенсация расходов по найму жилого помещения командированных работников (командировочные расходы)</t>
  </si>
  <si>
    <t>Компенсация расходов по оплате проезда командированных работников (командировочные расходы)</t>
  </si>
  <si>
    <t>1.3. 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</si>
  <si>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</si>
  <si>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</si>
  <si>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</si>
  <si>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</si>
  <si>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</si>
  <si>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</si>
  <si>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</si>
  <si>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Страховые взносы на обязательное пенсионное страхование</t>
  </si>
  <si>
    <t>Страховые взносы на обязательное социальное страхование на случай временной нетрудоспособности и в связи с материнством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</si>
  <si>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</t>
  </si>
  <si>
    <t>Страховые взносы на обязательное медицинское страхование</t>
  </si>
  <si>
    <t>17</t>
  </si>
  <si>
    <t>Страховые взносы (кредиторская задолженность) (остаток 2024)</t>
  </si>
  <si>
    <t>18</t>
  </si>
  <si>
    <t>Компенсацию за выплату по уходу за ребенком инвалидом (кредиторская задолженность) (остаток 2024)</t>
  </si>
  <si>
    <t>Страховые взносы на обязательное пенсионное страхование (ежемесячное денежного вознаграждения за классное руководство (кураторство) педагогическим работникам)</t>
  </si>
  <si>
    <t>Страховые взносы на обязательное социальное страхование на случай временной нетрудоспособности и в связи с материнством (ежемесячное денежного вознаграждения за классное руководство (кураторство) педагогическим работникам)</t>
  </si>
  <si>
    <t>Страховые взносы на обязательное медицинское страхование (ежемесячное денежного вознаграждения за классное руководство (кураторство) педагогическим работникам)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</si>
  <si>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 (ежемесячное денежного вознаграждения за классное руководство (кураторство) педагогическим работникам)</t>
  </si>
  <si>
    <t>9</t>
  </si>
  <si>
    <t>10</t>
  </si>
  <si>
    <t>11</t>
  </si>
  <si>
    <t>12</t>
  </si>
  <si>
    <t>13</t>
  </si>
  <si>
    <t>Страховые взносы на обязательное пенсионное страхование (советник директора)</t>
  </si>
  <si>
    <t>14</t>
  </si>
  <si>
    <t>Страховые взносы на обязательное социальное страхование на случай временной нетрудоспособности и в связи с материнством (советник директора)</t>
  </si>
  <si>
    <t>15</t>
  </si>
  <si>
    <t>Страховые взносы на обязательное медицинское страхование (советник директора)</t>
  </si>
  <si>
    <t>16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</si>
  <si>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 (советник директора)</t>
  </si>
  <si>
    <t>19</t>
  </si>
  <si>
    <t>Страховые взносы на обязательное пенсионное страхование (кредиторская задолженность)</t>
  </si>
  <si>
    <t>20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</si>
  <si>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 (кредиторская задолженность)</t>
  </si>
  <si>
    <t>21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</si>
  <si>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 (остаток 2024)</t>
  </si>
  <si>
    <t>2. Расчеты (обоснования) расходов на социальные и иные выплаты населению (296)</t>
  </si>
  <si>
    <t>Размер одной выплаты, руб</t>
  </si>
  <si>
    <t>Количество выплат в год</t>
  </si>
  <si>
    <t>Общая сумма выплат, руб (гр.3 х гр.4)</t>
  </si>
  <si>
    <t>Денежные призы (закрытый заочный конкурс "Разработка единого неповторимого объемно-пространственного и конструктивного решения (эскиза) и стиля выездной стелы городсткого округа Дебальцево"")</t>
  </si>
  <si>
    <t>субсидии на иные цели</t>
  </si>
  <si>
    <t>2. Расчеты (обоснования) расходов на социальные и иные выплаты населению (262;263)</t>
  </si>
  <si>
    <t>Выплаты студентам из числа детей сирот и детей, оставшихся без попечения родителей: предоставление бесплатного питания, комплекта одежды, обуви и мягкого инвентаря, проезда, приобретения учебной литературы и письменных принадлежностей, средств гигиены студентам</t>
  </si>
  <si>
    <t>Адресная помощь для частичной компенсации затрат по проезду на общественном транспорте (за исключением каникулярного периода) студентам их малоимущих семей, получающих в очной форме профессиональное образование: адресная помощь для частичной компенсации затрат по проезду на общественном транспорте (за исключением каникулярного периода) студентам их малоимущих семей, получающих в очной форме образование)</t>
  </si>
  <si>
    <t>Выплаты на обеспечение выпускников организации, осуществляющих образовательную деятельность, из числа детей-сирот и детей, оставшихся без попечения родителей: предоставление комплекта одежды, обуви, мягкого инвентаря, оборудования и единовременного пособия</t>
  </si>
  <si>
    <t>Выплата денежной компенсации стоимости бесплатного горячего питания обучающимся из числа детей участников специальной военной операции)</t>
  </si>
  <si>
    <t>Выплата денежной компенсации стоимости питания детям из многодетных семей</t>
  </si>
  <si>
    <t>Денежные призы (конкурс "Ледышка Ха") (особо значимые мероприятия)</t>
  </si>
  <si>
    <t>Денежные призы (конкурс "Новые имена Хабаровского края") (особо значимые мероприятия)</t>
  </si>
  <si>
    <t>Денежные призы (конкурс им. А.М. Федотова) (особо значимые мероприятия)</t>
  </si>
  <si>
    <t>2. Расчеты (обоснования) расходов на социальные и иные выплаты населению (262;296)</t>
  </si>
  <si>
    <t>Академическая стипендия</t>
  </si>
  <si>
    <t>Социальная стипендия</t>
  </si>
  <si>
    <t>Материальная поддержка слушателям программ профессиональной подготовки по профессиям рабочих, должностям служащих со сроком обучения не менее 10 месяцев и студентам, осваивающим программы подготовки квалифицированных рабочих и служащих, студентам  из малоимущих семей, обучающимся по программам подготовки специалистов среднего звена по очной форме обучения</t>
  </si>
  <si>
    <t>Именная стипендия им. В.З. Тица студентам Кошелева М. (с 01.01.2025 по 30.06.2025) и Вишневый К. (с 01.07.2025 по 31.12.2025)</t>
  </si>
  <si>
    <t>2. Расчеты (обоснования) расходов на социальные и иные выплаты населению (263)</t>
  </si>
  <si>
    <t>Выплата денежной компенсации стоимости питания детям из числа коренных малочисленных народов Севера, Сибири и Дальнего Востока Российской Федерации</t>
  </si>
  <si>
    <t>3. Расчеты (обоснования) расходов на оплату налогов, сборов и иных платежей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</si>
  <si>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</si>
  <si>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</si>
  <si>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</si>
  <si>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Земельный налог (IV квартал 2024)</t>
  </si>
  <si>
    <t>Налог на имущество (IV квартал 2024)</t>
  </si>
  <si>
    <t>Земельный налог (I квартал 2025)</t>
  </si>
  <si>
    <t>Земельный налог (II квартал 2025)</t>
  </si>
  <si>
    <t>Земельный налог (III квартал 2025)</t>
  </si>
  <si>
    <t>Налог на имущество (I квартал 2025)</t>
  </si>
  <si>
    <t>Налог на имущество (II квартал 2025)</t>
  </si>
  <si>
    <t>Налог на имущество (III квартал 2025)</t>
  </si>
  <si>
    <t>Транспортный налог (IV квартал 2024)</t>
  </si>
  <si>
    <t>Транспортный налог (I квартал 2025)</t>
  </si>
  <si>
    <t>Транспортный налог (II квартал 2025)</t>
  </si>
  <si>
    <t>Транспортный налог (III квартал 2025)</t>
  </si>
  <si>
    <t>Государственные пошлины</t>
  </si>
  <si>
    <t>3. Расчеты (обоснования) расходов на оплату налогов, сборов и иных платежей (291;292;296)</t>
  </si>
  <si>
    <t>Расходы на уплату иных платежей - плата за негативное воздействие на окружающую среду за 2024 г.</t>
  </si>
  <si>
    <t>22</t>
  </si>
  <si>
    <t>Выплата компенсаций за задержку заработной платы</t>
  </si>
  <si>
    <t>23</t>
  </si>
  <si>
    <t>Задолженность по взносом на обязательное социальное страхование от несчастных случаев на производстве и профессиональных заболеваний</t>
  </si>
  <si>
    <t>4. Расчеты (обоснования) расходов на безвозмездные перечисления организациям</t>
  </si>
  <si>
    <t>5. Расчеты (обоснования) прочих расходов (кроме расходов на закупку товаров, работ, услуг) (297)</t>
  </si>
  <si>
    <t>Судебные расходы услуг представителя (Испол. лист ФС №047575773 от 21.03.2025, дело А73-10787/2024 от 22.01.2025 Арбитр. суд Хаб. края)</t>
  </si>
  <si>
    <t>Исполнение суд. актов РФ (Возврат неосновательного обогащения) Испол. лист ФС №047572728 от 16.01.2025, дело А73-107877/2024 от 20.08.2024 Арбитр. суд Хаб. Края</t>
  </si>
  <si>
    <t>Исполнение суд. актов РФ (оплата госпошлины) Испол. лист ФС №047572728 от 16.01.2025, дело А73-107877/2024 от 20.08.2024 Арбитр. суд Хаб. Края</t>
  </si>
  <si>
    <t>6. Расчеты (обоснования) расходов на закупки товаров, работ, услуг (225)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</si>
  <si>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</si>
  <si>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</si>
  <si>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</si>
  <si>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</si>
  <si>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523</t>
  </si>
  <si>
    <t>Капитальный ремонт кровли общежития, расположенного по адресу: г. Хабаровск, ул. Краснореченская, 113 б (остаток 2024)</t>
  </si>
  <si>
    <t>2024</t>
  </si>
  <si>
    <t>563</t>
  </si>
  <si>
    <t>Капитальный ремонт кровли общежития, расположенного по адресу: г. Хабаровск, ул. Краснореченская, 113 б (банковская гарантия)</t>
  </si>
  <si>
    <t>582</t>
  </si>
  <si>
    <t>Капитальный ремонт кровли общежития, расположенного по адресу: г. Хабаровск, ул. Краснореченская, 113 б (10 % на непредвиденные расходы)</t>
  </si>
  <si>
    <t>6. Расчеты (обоснования) расходов на закупки товаров, работ, услуг (226)</t>
  </si>
  <si>
    <t>508</t>
  </si>
  <si>
    <t>Подготовка проектной документации (проведение проектных работ по объекту «Ремонт помещений учебного блока здания общежития, расположенного по адресу: г. Хабаровск, ул. Краснореченская, д. 113б»)</t>
  </si>
  <si>
    <t>509</t>
  </si>
  <si>
    <t>Подготовка проектной документации (проведение проектных работ по объекту «Переустройство системы отопление здания, расположенного по адресу: г. Хабаровск, ул. Краснореченская, д. 92, лит А»)</t>
  </si>
  <si>
    <t>524</t>
  </si>
  <si>
    <t>Технический надзор по результатам капитального ремонта кровли общежития, расположенного по адресу: г. Хабаровск, ул. Краснореченская, д. 113 б (остаток 2024)</t>
  </si>
  <si>
    <t>6. Расчеты (обоснования) расходов на закупки товаров, работ, услуг (221)</t>
  </si>
  <si>
    <t>75</t>
  </si>
  <si>
    <t>Услуги сети подвижной связи (сотовая связь)</t>
  </si>
  <si>
    <t>76</t>
  </si>
  <si>
    <t>Оплата маркировочных почтовых уведомлений при пересылке отправлений с уведомлениями</t>
  </si>
  <si>
    <t>Плата за подключение и абонентское обслуживание в системе электронного документооборота, в том числе с использованием сертифицированных средств криптографической защиты информации (контур)</t>
  </si>
  <si>
    <t>526</t>
  </si>
  <si>
    <t>Подключение к информационной телекоммуникационной сети интернет (абонентская плата) (кредиторская задолженность) (остаток 2024)</t>
  </si>
  <si>
    <t>6. Расчеты (обоснования) расходов на закупки товаров, работ, услуг (222)</t>
  </si>
  <si>
    <t>Транспортные услуги, перевозка грузов</t>
  </si>
  <si>
    <t>Приобретение авиа и жд билетов</t>
  </si>
  <si>
    <t>Услуги по стирке постельного белья для проживающих в общежитии: ул. Краснореченская 113 б</t>
  </si>
  <si>
    <t>Диагностика и ремонт музыкальных инструментов (ул. Волочаевская 162)</t>
  </si>
  <si>
    <t>Техническое обслуживание, технический осмотр и ремонт автомобилей</t>
  </si>
  <si>
    <t>Ремонт и заправка картриджей (ул. Волочаевская 162, ул. Краснореченская 92)</t>
  </si>
  <si>
    <t>157</t>
  </si>
  <si>
    <t>Техническое обслуживание и заправка кондиционера и сплит систем (ул. Волочаевская 162, ул. Краснореченская 92)</t>
  </si>
  <si>
    <t>239</t>
  </si>
  <si>
    <t>Прочистка канализационных труб (ул. Волочаевская 162)</t>
  </si>
  <si>
    <t>284</t>
  </si>
  <si>
    <t>Техническое обслуживание системы вентиляции в здании по адресу: ул. Краснореченская, 92 (ШКИ)</t>
  </si>
  <si>
    <t>325</t>
  </si>
  <si>
    <t>Безопасность (дезинфекция) ШКИ (Краснореченская, 92)</t>
  </si>
  <si>
    <t>520</t>
  </si>
  <si>
    <t>Ремонт МФУ (Волочаевская 162)</t>
  </si>
  <si>
    <t>574</t>
  </si>
  <si>
    <t>Ремонт автоматических распашных ворот (Волочаевская 162)</t>
  </si>
  <si>
    <t>36</t>
  </si>
  <si>
    <t>Оказание услуг по предрейсовым (послерейсовым) медицинским осмотрам водителей</t>
  </si>
  <si>
    <t>38</t>
  </si>
  <si>
    <t>Обеспечение доступа к базам данных, информационным сервисам, справочно-правовым системам ("Консультант плюс", "Гарант")</t>
  </si>
  <si>
    <t>39</t>
  </si>
  <si>
    <t>Услуги по обслуживанию, установке, настройке компьютерных программ, программного обеспечения и комплектующих(1С, КриптоПро, ОФД и т.п.)</t>
  </si>
  <si>
    <t>43</t>
  </si>
  <si>
    <t>Обеспечение доступа к базам данных, информационным сервисам "Информио"</t>
  </si>
  <si>
    <t>44</t>
  </si>
  <si>
    <t>Обеспечение доступа к базам данных, информационным сервисам "Росметод"</t>
  </si>
  <si>
    <t>45</t>
  </si>
  <si>
    <t>Обеспечение доступа к базам данных, информационным сервисам "Кибердиплом"</t>
  </si>
  <si>
    <t>46</t>
  </si>
  <si>
    <t>Обеспечение доступа к базам данных, информационным сервисам (электронно-библиотечная система "Лань")</t>
  </si>
  <si>
    <t>48</t>
  </si>
  <si>
    <t>Услуги помощника технического секретаря приемной комиссии (договор ГПХ)</t>
  </si>
  <si>
    <t>50</t>
  </si>
  <si>
    <t>Услуги председателям итоговой государственной аттестации, рецензенту (договоры ГПХ)</t>
  </si>
  <si>
    <t>53</t>
  </si>
  <si>
    <t>Услуги по повышению квалификации педагогических работников</t>
  </si>
  <si>
    <t>55</t>
  </si>
  <si>
    <t>Услуги по бронированию и проживанию в гостинице</t>
  </si>
  <si>
    <t>56</t>
  </si>
  <si>
    <t>Нотариальные услуги</t>
  </si>
  <si>
    <t>99</t>
  </si>
  <si>
    <t>Услуги по предоставлению домена сайта, предоставление хостинга (hkki.ru)</t>
  </si>
  <si>
    <t>252</t>
  </si>
  <si>
    <t>Обслуживание сайта (hkki.ru)</t>
  </si>
  <si>
    <t>258</t>
  </si>
  <si>
    <t>Оказание прочих услуг по договорам ГПХ (особо значимые мероприятия)</t>
  </si>
  <si>
    <t>277</t>
  </si>
  <si>
    <t>Услуги грузчиков</t>
  </si>
  <si>
    <t>280</t>
  </si>
  <si>
    <t>Услуги приглашенных специалистов (конкурсы, фестивали, мастер-классы) (договора ГПХ)</t>
  </si>
  <si>
    <t>303</t>
  </si>
  <si>
    <t>Повышение квалификации работников отдела кадров, бухгалтерии, АУП</t>
  </si>
  <si>
    <t>322</t>
  </si>
  <si>
    <t>Лицензионный сбор (выплата авторского вознаграждения в рамках реализации билетов на сайте учреждения)</t>
  </si>
  <si>
    <t>380</t>
  </si>
  <si>
    <t>Специальная оценка условий труда (СОУТ) и проведение оценки проффессиональных рисков</t>
  </si>
  <si>
    <t>381</t>
  </si>
  <si>
    <t>Профессиональная гигиеническая подготовка и аттестация должностных лиц и работников организаций (прохождение санитарного минимума)</t>
  </si>
  <si>
    <t>384</t>
  </si>
  <si>
    <t>Утилизация имущества</t>
  </si>
  <si>
    <t>385</t>
  </si>
  <si>
    <t>Обучение по охране труда, противопожарной безопасности, электробезопасности</t>
  </si>
  <si>
    <t>386</t>
  </si>
  <si>
    <t>Услуги по замеру физических факторов (измерение микроклимата, световой среды и т.д. в целях получения лицензии ШКИ)</t>
  </si>
  <si>
    <t>525</t>
  </si>
  <si>
    <t>Услуги по демонстрированию поз (договора ГПХ) (остаток 2024)</t>
  </si>
  <si>
    <t>535</t>
  </si>
  <si>
    <t>Услуги по подготовке отчетности в области обращения с отходами, разработки и заполнения журнала учета обращения с отходами</t>
  </si>
  <si>
    <t>567</t>
  </si>
  <si>
    <t>Неисключительные права использования программы для ЭВМ "Куб СМS" в режиме "Управление сайтом онлайн", сроком на 1 год, 1+5 абонентов</t>
  </si>
  <si>
    <t>571</t>
  </si>
  <si>
    <t>Услуги по разработке пожарной декларации</t>
  </si>
  <si>
    <t>575</t>
  </si>
  <si>
    <t>Разработка ПСД по объекту: "Текущий ремонт перекрытий актового зала здания общежития КГБ ПОУ "ХККИ", расположенного по адресу: г. Хабаровск, ул. Краснореченская, д. 113б"</t>
  </si>
  <si>
    <t>576</t>
  </si>
  <si>
    <t>Выполнение монтажных работ по видеодомофону, расположенному по адресу: Хабаровский край, г. Хабаровск, ул. Краснореченская д. 92</t>
  </si>
  <si>
    <t>577</t>
  </si>
  <si>
    <t>услуги по разработке базовой нормы расхода топлива на автомобиль (HAVAL)</t>
  </si>
  <si>
    <t>578</t>
  </si>
  <si>
    <t>Выполнение электромонтажных работ по подключению электроплит и замене ламп по объекту расположенного по адресу: Хабаровский край, г. Хабаровск ул. Краснореченская, д. 113б</t>
  </si>
  <si>
    <t>579</t>
  </si>
  <si>
    <t>Изготовление технического паспорта на нежилое помещение (ВГИК)</t>
  </si>
  <si>
    <t>580</t>
  </si>
  <si>
    <t>Услуги по предоставлению выписок из государственных реестров (ЕГРН)</t>
  </si>
  <si>
    <t>583</t>
  </si>
  <si>
    <t>Разработка сметной документации по объекту: "Текущий ремонт переустройства сетей канализации подвала здания КГБ ПОУ "ХККИ", расположенного по адресу: г. Хабаровск, ул. Волочаевская, д. 162"</t>
  </si>
  <si>
    <t>6. Расчеты (обоснования) расходов на закупки товаров, работ, услуг (227)</t>
  </si>
  <si>
    <t>61</t>
  </si>
  <si>
    <t>Обязательное страхование гражданской ответственности владельцев транспортных средств</t>
  </si>
  <si>
    <t>62</t>
  </si>
  <si>
    <t>Страхование студентов</t>
  </si>
  <si>
    <t>6. Расчеты (обоснования) расходов на закупки товаров, работ, услуг (310)</t>
  </si>
  <si>
    <t>85</t>
  </si>
  <si>
    <t>Кресло офисное</t>
  </si>
  <si>
    <t>86</t>
  </si>
  <si>
    <t>Стеллаж металлический</t>
  </si>
  <si>
    <t>90</t>
  </si>
  <si>
    <t>Учебно-методическая литература КДШИ</t>
  </si>
  <si>
    <t>93</t>
  </si>
  <si>
    <t>Микроволновая печь SAMSUNG MS23K3614AK</t>
  </si>
  <si>
    <t>240</t>
  </si>
  <si>
    <t>Стол офисный</t>
  </si>
  <si>
    <t>Компьютер офисный (моноблок)</t>
  </si>
  <si>
    <t>512</t>
  </si>
  <si>
    <t>Шкафы (общежитие)</t>
  </si>
  <si>
    <t>513</t>
  </si>
  <si>
    <t>Стол ученический (общежитие)</t>
  </si>
  <si>
    <t>514</t>
  </si>
  <si>
    <t>Стулья ученические (общежитие)</t>
  </si>
  <si>
    <t>515</t>
  </si>
  <si>
    <t>Стулья ученические (Волочаевская 162)</t>
  </si>
  <si>
    <t>517</t>
  </si>
  <si>
    <t>Вешалка с полкой 60 (5 крючков)</t>
  </si>
  <si>
    <t>518</t>
  </si>
  <si>
    <t>Вешалка с полкой 80 (6 крючков)</t>
  </si>
  <si>
    <t>519</t>
  </si>
  <si>
    <t>Вешалка с полкой 100 (8 крючков)</t>
  </si>
  <si>
    <t>565</t>
  </si>
  <si>
    <t>Электрическая плита GEFEST ES 510M001</t>
  </si>
  <si>
    <t>572</t>
  </si>
  <si>
    <t>Видеокамера IP Dahua DH-IPC-HFW1230S1P-0280B-S4.уличная цилиндрическая с ИК-под</t>
  </si>
  <si>
    <t>573</t>
  </si>
  <si>
    <t>Конструкция пресс-волла 2*3м</t>
  </si>
  <si>
    <t>581</t>
  </si>
  <si>
    <t>Интерактивная доска</t>
  </si>
  <si>
    <t>6. Расчеты (обоснования) расходов на закупки товаров, работ, услуг (340)</t>
  </si>
  <si>
    <t>106</t>
  </si>
  <si>
    <t>Букеты (награждение победителей конкурсов)</t>
  </si>
  <si>
    <t>109</t>
  </si>
  <si>
    <t>Строительные материалы (краска, шпаклевка, грунтовка, смесители и т.д.)</t>
  </si>
  <si>
    <t>Канцелярские принадлежности (бумага офисная, канцелярские офисные принадлежности, письменные принадлежности, чековая лента, папки, системы архивации, тетради)</t>
  </si>
  <si>
    <t>Бланки, зачетные книжки, студенческие билеты</t>
  </si>
  <si>
    <t>129</t>
  </si>
  <si>
    <t>Горюче-смазочные материалы (поставка бензина АИ 95, дизельное топливо)</t>
  </si>
  <si>
    <t>133</t>
  </si>
  <si>
    <t>Картриджи</t>
  </si>
  <si>
    <t>Запасные части для муз инструментов (ремни для баяна, аккордеона, струны для балалайки, контрабаса и гитары)</t>
  </si>
  <si>
    <t>155</t>
  </si>
  <si>
    <t>Хозяйственный инвентарь (метла, веники, лопаты, грабли, ведра, мешки для мусора и т.д.)</t>
  </si>
  <si>
    <t>Периферия и аксессуары для компьютерного оборудования и принтеров (МФУ) (мышь, клавиатура, кабеля, картриджи и т.д.)</t>
  </si>
  <si>
    <t>245</t>
  </si>
  <si>
    <t>Электротовары</t>
  </si>
  <si>
    <t>246</t>
  </si>
  <si>
    <t>Вода бутилированная 19л (ШКИ)</t>
  </si>
  <si>
    <t>Подарочная и сувенирная продукция (КДШИ)</t>
  </si>
  <si>
    <t>248</t>
  </si>
  <si>
    <t>Типографская продукция (КДШИ)</t>
  </si>
  <si>
    <t>249</t>
  </si>
  <si>
    <t>Прочие материальные запасы для организации образовательного процесса (керамическая масса, глина и т.д.)</t>
  </si>
  <si>
    <t>272</t>
  </si>
  <si>
    <t>Материальные запасы (особо значимые мероприятия)</t>
  </si>
  <si>
    <t>378</t>
  </si>
  <si>
    <t>Баннеры, информационные таблички</t>
  </si>
  <si>
    <t>390</t>
  </si>
  <si>
    <t>Автомобильные масла, фильтра</t>
  </si>
  <si>
    <t>511</t>
  </si>
  <si>
    <t>Мониторы</t>
  </si>
  <si>
    <t>516</t>
  </si>
  <si>
    <t>Материальные запасы (мастер классы, концерты, мероприятия)</t>
  </si>
  <si>
    <t>521</t>
  </si>
  <si>
    <t>Аккумулятор автомобильный</t>
  </si>
  <si>
    <t>522</t>
  </si>
  <si>
    <t>Приобретение подарочной и сувенирной продукции</t>
  </si>
  <si>
    <t>532</t>
  </si>
  <si>
    <t>Электронные карты пропуска (EM-MARINE 125кГц)</t>
  </si>
  <si>
    <t>566</t>
  </si>
  <si>
    <t>570</t>
  </si>
  <si>
    <t>Приобретение средств индивидуальной защиты (спецодежда)</t>
  </si>
  <si>
    <t>69</t>
  </si>
  <si>
    <t>Абонентская и повременная плата за использование линий связи</t>
  </si>
  <si>
    <t>253</t>
  </si>
  <si>
    <t>Подключение к информационной телекоммуникационной сети интернет (абонентская плата)</t>
  </si>
  <si>
    <t>529</t>
  </si>
  <si>
    <t>531</t>
  </si>
  <si>
    <t>Абонентская плата за предоставление доступа и использование линий местной и междугородней связи (кредиторская задолженность) (остаток 2024)</t>
  </si>
  <si>
    <t>Проезд ж/д транспорт г. Хабаровск - г. Комсомольск-на-Амуре - г. Хабаровск (конкурс А.М. Федотова) (особо значимые мероприятия)</t>
  </si>
  <si>
    <t>160</t>
  </si>
  <si>
    <t>Проезд г. Москва - г. Хабаровск - г. Москва (детский культурный форум ) (особо значимые мероприятия)</t>
  </si>
  <si>
    <t>311</t>
  </si>
  <si>
    <t>Проезд председателя жюри г. Иркутск г. Владивосток (конкурс "Новые имена Хабаровского края") (особо значимые мероприятия)</t>
  </si>
  <si>
    <t>370</t>
  </si>
  <si>
    <t>Трансфер от места пребывания до гостиницы и обратно (детский культурный форум г.Москва) (особо значимые мероприятия)</t>
  </si>
  <si>
    <t>585</t>
  </si>
  <si>
    <t>Проезд г. Москва  (конкурс "Новые имена Хабаровского края") (особо значимые мероприятия)</t>
  </si>
  <si>
    <t>6. Расчеты (обоснования) расходов на закупки товаров, работ, услуг (223)</t>
  </si>
  <si>
    <t>Оказание услуг по обращению с твердыми коммунальными отходами</t>
  </si>
  <si>
    <t>165</t>
  </si>
  <si>
    <t>Обслуживание и уборка помещений (клининг) (Краснореченская 92, Краснореченская 113б, Волочаевская 162)</t>
  </si>
  <si>
    <t>211</t>
  </si>
  <si>
    <t>Безопасность (дезинсекция) (Краснореченская 92, Краснореченская 113б, Волочаевская 162)</t>
  </si>
  <si>
    <t>213</t>
  </si>
  <si>
    <t>Безопасность (дератизация) (Краснореченская 92, Краснореченская 113б, Волочаевская 162)</t>
  </si>
  <si>
    <t>215</t>
  </si>
  <si>
    <t>Безопасность (Техническое обслуживание и регламентно-профилактический ремонт систем охранно-пожарной сигнализации, видеонаблюдения и системы речевого оповещения людей при пожаре на объектах) (Краснореченская 92, Краснореченская 113б, Волочаевская 162)</t>
  </si>
  <si>
    <t>217</t>
  </si>
  <si>
    <t>Безопасность (техническое обслуживание и услуги по испытанию противопожарного оборудования (противопожарного водопровода, пожарных кранов и шкафов, пожарных лестниц) (ул. Волочаевская 162; ул. Краснореченская 113б)</t>
  </si>
  <si>
    <t>218</t>
  </si>
  <si>
    <t>Безопасность (техническое обслуживание и регламентно-профилактический ремонт отопительной системы, в том числе подготовка отопительной системы к зимнему сезону (гидравлические испытания)) (ул. Волочаевская 162; ул. Краснореченская 113б)</t>
  </si>
  <si>
    <t>219</t>
  </si>
  <si>
    <t>Безопасность (техническое обслуживание системы экстренного вызова полиции) (Краснореченская 92, Краснореченская 113б, Волочаевская 162)</t>
  </si>
  <si>
    <t>221</t>
  </si>
  <si>
    <t>Безопасность (техническое обслуживание каналообразующего оборудования, подключенного к охранно-пожарной сигнализации) (Краснореченская 92, Краснореченская 113б, Волочаевская 162)</t>
  </si>
  <si>
    <t>223</t>
  </si>
  <si>
    <t>Безопасность (техническое (сервисное) обслуживание теплового пункта и приборов теплового учета) (ул. Волочаевская 162; ул. Краснореченская 113б)</t>
  </si>
  <si>
    <t>374</t>
  </si>
  <si>
    <t>Безопасность (очистка кровли от снега) (ул. Волочаевская 162, ул. Краснореченская 113б)</t>
  </si>
  <si>
    <t>533</t>
  </si>
  <si>
    <t>Текущий ремонт спортзала (Волочаевская, 162) (остаток 2024)</t>
  </si>
  <si>
    <t>534</t>
  </si>
  <si>
    <t>Безопасность (техническое (сервисное) обслуживание теплового пункта и приборов теплового учета) (ул. Волочаевская 162; ул. Краснореченская 113б) (остаток 2024)</t>
  </si>
  <si>
    <t>543</t>
  </si>
  <si>
    <t>Обслуживание и уборка помещений (клининг) (Краснореченская 92, Краснореченская 113б, Волочаевская 162) (остаток 2024)</t>
  </si>
  <si>
    <t>555</t>
  </si>
  <si>
    <t>Установка противопожарной двери по адресу: Хабаровск, ул. Краснореченская, 113б (остаток 2024)</t>
  </si>
  <si>
    <t>589</t>
  </si>
  <si>
    <t>Перезарядка огнетушителей (Краснореченская 92, Краснореченская 113б, Волочаевская 162)</t>
  </si>
  <si>
    <t>590</t>
  </si>
  <si>
    <t>Разработка пожарной декларации</t>
  </si>
  <si>
    <t>29</t>
  </si>
  <si>
    <t>Аттестационная комиссия педагогических работников (расходы на проведение экспертизы результатов профессиональной деятельности педагогических работников, аттестуемых на квалификационную категорию)</t>
  </si>
  <si>
    <t>30</t>
  </si>
  <si>
    <t>Договоры гражданско-правового характера с членами жюри, председателями, ведущих конкурсов (Ледышка - ХА) (особо значимые мероприятия)</t>
  </si>
  <si>
    <t>31</t>
  </si>
  <si>
    <t>Охрана (услуги частной охраны (выставление поста охраны) по адресу: Волочаевская 162, Краснореченская 113б, Краснореченская 92)</t>
  </si>
  <si>
    <t>32</t>
  </si>
  <si>
    <t>Охрана (оказание услуг по экстренному выезду группы задержания при срабатывании средств тревожной сигнализации) (тревожная кнопка)</t>
  </si>
  <si>
    <t>34</t>
  </si>
  <si>
    <t>Проведение медицинских осмотров</t>
  </si>
  <si>
    <t>59</t>
  </si>
  <si>
    <t>Услуги на неисключительные права на использование программного продукта «Электронный сервис «РАМЗЭС 2.0»</t>
  </si>
  <si>
    <t>230</t>
  </si>
  <si>
    <t>Разработка дизайна диплома (Ледышка-ХА) (особо значимые мероприятия)</t>
  </si>
  <si>
    <t>317</t>
  </si>
  <si>
    <t>Проживание председателя жюри г. Хабаровск (конкурс им. А.М. Федотова) (особо значимые мероприятия)</t>
  </si>
  <si>
    <t>488</t>
  </si>
  <si>
    <t>Договоры гражданско-правового характера с членами жюри, председателями, ведущих конкурсов (конкурс им. А.М. Федотова) (особо значимые мероприятия)</t>
  </si>
  <si>
    <t>489</t>
  </si>
  <si>
    <t>Разработка дизайна баннера (конкурс им. А.М. Федотова) (особо значимые мероприятия)</t>
  </si>
  <si>
    <t>490</t>
  </si>
  <si>
    <t>Услуги по подготовке электронного буклета работ участников конкурса (конкурс им. А.М. Федотова) (особо значимые мероприятия)</t>
  </si>
  <si>
    <t>491</t>
  </si>
  <si>
    <t>Услуги ведущего церемоний открытия и закрытия конкурса (конкурс им. А.М. Федотова) (особо значимые мероприятия)</t>
  </si>
  <si>
    <t>493</t>
  </si>
  <si>
    <t>Проживание членов жюри г. Хабаровск (конкурс "Новые имена Хабаровского края") (особо значимые мероприятия)</t>
  </si>
  <si>
    <t>494</t>
  </si>
  <si>
    <t>Договоры гражданско-правового характера с членами жюри, председателями (конкурс "Новые имена Хабаровского края") (особо значимые мероприятия)</t>
  </si>
  <si>
    <t>496</t>
  </si>
  <si>
    <t>Услуги по подготовке электронного буклета работ участников конкурса (конкурс "Новые имена Хабаровского края") (особо значимые мероприятия)</t>
  </si>
  <si>
    <t>497</t>
  </si>
  <si>
    <t>Услуги по разработке сценариев (режиссер-постановщик) (конкурс "Новые имена Хабаровского края") (особо значимые мероприятия)</t>
  </si>
  <si>
    <t>498</t>
  </si>
  <si>
    <t>Услуги по руководству постановок и проведения туров и Гала-концерта (конкурс "Новые имена Хабаровского края") (особо значимые мероприятия)</t>
  </si>
  <si>
    <t>499</t>
  </si>
  <si>
    <t>Услуги по фото, видеосъемки (конкурс "Новые имена Хабаровского края") (особо значимые мероприятия)</t>
  </si>
  <si>
    <t>501</t>
  </si>
  <si>
    <t>Услуги ведущего Гала-концерта (конкурс "Новые имена Хабаровского края") (особо значимые мероприятия)</t>
  </si>
  <si>
    <t>503</t>
  </si>
  <si>
    <t>Проживание в гостинице 1 сопровождающего (Детский культурный форум в г. Москва ) (особо значимые мероприятия)</t>
  </si>
  <si>
    <t>527</t>
  </si>
  <si>
    <t>Страховые взносы по договорам ГПХ (кредиторская задолженность) (остаток 2024)</t>
  </si>
  <si>
    <t>552</t>
  </si>
  <si>
    <t>Проведение медосмотров (оказание услуг по проведению периодического медицинского осмотра работников) (остаток 2024)</t>
  </si>
  <si>
    <t>553</t>
  </si>
  <si>
    <t>Монтаж дверного блока металлического (ШКИ) (остаток 2024)</t>
  </si>
  <si>
    <t>554</t>
  </si>
  <si>
    <t>Монтаж локально-вычислительной сети для присоединения к АПК "Безопасный город, приобретение лицензии и программного обеспечения  (остаток 2024)</t>
  </si>
  <si>
    <t>556</t>
  </si>
  <si>
    <t>Монтаж сэндвич панелей с металлической обрешеткой (ШКИ) (остаток 2024)</t>
  </si>
  <si>
    <t>557</t>
  </si>
  <si>
    <t>Монтаж системы тревожной сигнализации с выводом на пульт центрального наблюдения УВО (Краснореченская 92)  (остаток 2024)</t>
  </si>
  <si>
    <t>558</t>
  </si>
  <si>
    <t>Обучение по профессиональной гигиенической подготовке работников КГБ ПОУ "ХККИ" (остаток 2024)</t>
  </si>
  <si>
    <t>559</t>
  </si>
  <si>
    <t>Приобретение программного обеспечения "Планы СПО" (остаток 2024)</t>
  </si>
  <si>
    <t>560</t>
  </si>
  <si>
    <t>Приобретение программного обеспечения ("Деканат") (остаток 2024)</t>
  </si>
  <si>
    <t>561</t>
  </si>
  <si>
    <t>Приобретение программного обеспечения ("Электронные ведомости") (остаток 2024)</t>
  </si>
  <si>
    <t>562</t>
  </si>
  <si>
    <t>Утилизация имущества (музыкальные инструменты, компьютерное оборудование) (остаток 2024)</t>
  </si>
  <si>
    <t>564</t>
  </si>
  <si>
    <t>Монтаж стеклопакетов ВГИК (остаток 2024)</t>
  </si>
  <si>
    <t>569</t>
  </si>
  <si>
    <t>Монтаж и пусконалодочные работы каналообразующего оборудования "Стрелец-Мониторинг" (Краснореченская 92) (остаток 2024)</t>
  </si>
  <si>
    <t>586</t>
  </si>
  <si>
    <t>Проживание г. Москва (конкурс "Новые имена Хабаровского края") (особо значимые мероприятия)</t>
  </si>
  <si>
    <t>587</t>
  </si>
  <si>
    <t>Охрана (услуги частной охраны (выставление поста охраны) по адресу: Уссурийский бульвар 2)</t>
  </si>
  <si>
    <t>485</t>
  </si>
  <si>
    <t>Двухсторонняя стремянка алюминевая 4 ступени 86см СИБИН (конкурс "Ледышка Ха") (особо значимые мероприятия)</t>
  </si>
  <si>
    <t>486</t>
  </si>
  <si>
    <t>Пила цепная электрическая 2000В,40см,16",3/8-1,3-56 зв.4,7кг ЗУБР (конкурс "Ледышка Ха") (особо значимые мероприятия)</t>
  </si>
  <si>
    <t>487</t>
  </si>
  <si>
    <t>Заточный станок d 150мм*12,7мм 200Вт ЗУБР (конкурс "Ледышка Ха") (особо значимые мероприятия)</t>
  </si>
  <si>
    <t>536</t>
  </si>
  <si>
    <t>Стул складной (остаток 2024)</t>
  </si>
  <si>
    <t>537</t>
  </si>
  <si>
    <t>Стул ученический (остаток 2024)</t>
  </si>
  <si>
    <t>542</t>
  </si>
  <si>
    <t>Огнетушитель ОУ-3 (остаток 2024)</t>
  </si>
  <si>
    <t>169</t>
  </si>
  <si>
    <t>Приобретение ГСМ (керосин)</t>
  </si>
  <si>
    <t>233</t>
  </si>
  <si>
    <t>Материальные запасы (конкурс А.М. Федотова) (особо значимые мероприятия)</t>
  </si>
  <si>
    <t>234</t>
  </si>
  <si>
    <t>Материальные запасы (детский культурный форум г. Москва) (особо значимые мероприятия)</t>
  </si>
  <si>
    <t>236</t>
  </si>
  <si>
    <t>Материальные запасы (конкурс "Ледышка Ха") (особо значимые мероприятия)</t>
  </si>
  <si>
    <t>502</t>
  </si>
  <si>
    <t>Материальные запасы (конкурс "Новые имена Хабаровского края") (особо значимые мероприятия)</t>
  </si>
  <si>
    <t>544</t>
  </si>
  <si>
    <t>Лампа сд LED матовая (остаток 2024)</t>
  </si>
  <si>
    <t>545</t>
  </si>
  <si>
    <t>Лампы линейные светодиодные (остаток 2024)</t>
  </si>
  <si>
    <t>546</t>
  </si>
  <si>
    <t>Подставка под огнетушитель П-10 (остаток 2024)</t>
  </si>
  <si>
    <t>547</t>
  </si>
  <si>
    <t>Строительные материалы для текущего ремонта Волочаевская 162 (остаток 2024)</t>
  </si>
  <si>
    <t>548</t>
  </si>
  <si>
    <t>Поэтажные планы эвакуаций (Краснореченская 113б, Волочаевская 162), Локальные планы эвакуации (Волочаевская 162) (остаток 2024)</t>
  </si>
  <si>
    <t>549</t>
  </si>
  <si>
    <t>Приобретение материальных запасов (бланки дипломов, зачетные книжки, студенческие билеты, журналы, дневники) (остаток 2024)</t>
  </si>
  <si>
    <t>550</t>
  </si>
  <si>
    <t>Запасные части для музыкальных инструментов (остаток 2024)</t>
  </si>
  <si>
    <t>584</t>
  </si>
  <si>
    <t>Материалы для водомерного узла (ул. Уссурийский бульвар 2) (ВГИК) (остаток 2024)</t>
  </si>
  <si>
    <t>588</t>
  </si>
  <si>
    <t>Портативный тактильный дисплей Брайля «Elf 20»</t>
  </si>
  <si>
    <t>304</t>
  </si>
  <si>
    <t>Плата за негативное воздействие на работу централизованной системы водоотведения</t>
  </si>
  <si>
    <t>Холодное водоснабжение (1 полугодие)</t>
  </si>
  <si>
    <t>Электроэнергия</t>
  </si>
  <si>
    <t>Теплоэнергия (1 полугодие)</t>
  </si>
  <si>
    <t>164</t>
  </si>
  <si>
    <t>Горячее водоснабжение (1 полугодие)</t>
  </si>
  <si>
    <t>227</t>
  </si>
  <si>
    <t>Водоотведение (1 полугодие)</t>
  </si>
  <si>
    <t>504</t>
  </si>
  <si>
    <t>Теплоэнергия (2 полугодие)</t>
  </si>
  <si>
    <t>505</t>
  </si>
  <si>
    <t>Горячее водоснабжение (2 полугодие)</t>
  </si>
  <si>
    <t>506</t>
  </si>
  <si>
    <t>Холодное водоснабжение (2 полугодие)</t>
  </si>
  <si>
    <t>507</t>
  </si>
  <si>
    <t>Водоотведение (2 полугодие)</t>
  </si>
  <si>
    <t>528</t>
  </si>
  <si>
    <t>Теплоэнергия (1 полугодие) (кредиторская задолженность) (остаток 2024)</t>
  </si>
  <si>
    <t>530</t>
  </si>
  <si>
    <t>Теплоэнергия (1 полугодие) (остаток 2024)</t>
  </si>
  <si>
    <t>551</t>
  </si>
  <si>
    <t>Холодное водоснабжение (1 полугодие) (остаток 2024)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</si>
  <si>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</si>
  <si>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</si>
  <si>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</si>
  <si>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</si>
  <si>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</si>
  <si>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</si>
  <si>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</si>
  <si>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</si>
  <si>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</si>
  <si>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</si>
  <si>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</si>
  <si>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Аренда помещения ул. Краснореченская,113б</t>
  </si>
  <si>
    <t>Аренда помещения ул Волочаевская,162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</si>
  <si>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</si>
  <si>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</si>
  <si>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Вечернее обучение</t>
  </si>
  <si>
    <t>Услуги по реализации дополнительных общеразвивающих программ</t>
  </si>
  <si>
    <t>Услуга по реализации дополнительных общеобразовательных препрофессиональных программ в области искусств, (чел)</t>
  </si>
  <si>
    <t>Услуги  по размещению в общежитии</t>
  </si>
  <si>
    <t>ДПИ,живопись</t>
  </si>
  <si>
    <t>Услуги по реализации прочих дополнительных профессиональных образовательных услуг (повышение квалификации)</t>
  </si>
  <si>
    <t>Услуги по реализации основных профессиональных программ среднего профессионального образования в области культуры в том числе: дневное обучение</t>
  </si>
  <si>
    <t>Доходы от компенсации затрат (эксплуатационные и административно-хозяйственные услуги)</t>
  </si>
  <si>
    <t>2.2. Расчет доходов от оказания услуг (выполнения работ) в рамках установленного государственного задания</t>
  </si>
  <si>
    <t>Субсидия на выполнение государственного задания</t>
  </si>
  <si>
    <t>Доходы от оказания услуг (выполнения работ) в рамках государственного задания (организация и проведение культурно-массовых мероприятий)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</si>
  <si>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</si>
  <si>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</si>
  <si>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</si>
  <si>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</si>
  <si>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</si>
  <si>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Добровольные пожертвования (обеспечение уставной деятельности учреждения)</t>
  </si>
  <si>
    <t>Субсидии на иные цели (адресная помощь для частичной компенсации затрат по проезду на общественном транспорте (за исключением каникулярного периода) студентам из малоимущих семей, получающих в очной форме профессиональное образование) (код цели Б003)</t>
  </si>
  <si>
    <t>Субсидии на иные цели (пособия по социальной помощи населению (студентам из числа детей-сирот и детей, оставшихся без попечения родителей)) (код цели Б003)</t>
  </si>
  <si>
    <t>Субсидии на иные цели (выплаты социальной стипендии студентам) (код цели Б004)</t>
  </si>
  <si>
    <t>Субсидии на иные цели (выплаты материальной поддержки слушателям программ профессиональной подготовки по профессиям рабочих, должностям служащих со сроком обучения не менее 10 месяцев и студентам, осваивающим программы подготовки квалифицированных рабочих и служащих, студентам их малоимущих семей, обучающимся по программам подготовки специалистов среднего звена по очной форме обучения) (код цели Б004)</t>
  </si>
  <si>
    <t>Субсидии на иные цели (выплаты государственной академической стипендии) (код цели Б004)</t>
  </si>
  <si>
    <t>Субсидии на иные цели (выплата денежной компенсации стоимости бесплатного горячего питания обучающимся из числа детей участников специальной военной операции) (код цели Б 015)</t>
  </si>
  <si>
    <t>Субсидии на иные цели (подготовка проектной документации (проведение проектных работ по объекту «Переустройство системы отопление здания, расположенного 
по адресу: г. Хабаровск, ул. Краснореченская, д. 92, лит А») (код цели Б002)</t>
  </si>
  <si>
    <t>Субсидии на иные цели (подготовка проектной документации (проведение проектных работ по объекту «Ремонт помещений учебного блока здания общежития, расположенного по адресу: г. Хабаровск, ул. Краснореченская, д. 113б») (код цели Б002)</t>
  </si>
  <si>
    <t>Субсидии на иные цели (обеспечение выпускников организаций, 
осуществляющих образовательную деятельность, из числа детей – сирот 
и детей, оставшихся без попечения родителей, одеждой, обувью, мягким 
инвентарем, оборудованием и единовременным денежным пособием) (код цели Б003)</t>
  </si>
  <si>
    <t>Субсидии на иные цели (проведения капитального ремонта кровли общежития,расположенного по адресу: г. Хабаровск, ул. Краснореческая,113  б (10 % на непредвиденные расходы)) (код цели Б002)</t>
  </si>
  <si>
    <t>Субсидии на иные цели (общественные мероприятия в рамках государственной программы Хабаровского края "Доступная среда") (код цели Б003)</t>
  </si>
  <si>
    <t>Субсидии на иные цели (выплата денежной компенсации стоимости бесплатного горячего питания обучающимся из числа детей из многодетных семей) (код цели Б 015)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</si>
  <si>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</si>
  <si>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</si>
  <si>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</si>
  <si>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</si>
  <si>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</si>
  <si>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</si>
  <si>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</si>
  <si>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</si>
  <si>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</si>
  <si>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</si>
  <si>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16.06.2025 (поступления)</t>
  </si>
  <si>
    <t>Вид финансового обеспечения:</t>
  </si>
  <si>
    <t>Приносящая доход деятельность</t>
  </si>
  <si>
    <t>Код дохода</t>
  </si>
  <si>
    <t>Код субсидии - КБК</t>
  </si>
  <si>
    <t>Наименование вида дохода</t>
  </si>
  <si>
    <t>Тип поступления (план/остаток)</t>
  </si>
  <si>
    <t>Планируемые поступления, руб.</t>
  </si>
  <si>
    <t>Утверждено</t>
  </si>
  <si>
    <t>Уточнено</t>
  </si>
  <si>
    <t>Изменение (+/-)</t>
  </si>
  <si>
    <t>Обоснование</t>
  </si>
  <si>
    <t>Изменения отсутствуют</t>
  </si>
  <si>
    <t>Субсидии на выполнение государственного (муниципального) задания</t>
  </si>
  <si>
    <t>0704.04 4 01 03070.611</t>
  </si>
  <si>
    <t>Субсидии на финансовое обеспечение выполнения государственного задания</t>
  </si>
  <si>
    <t>План</t>
  </si>
  <si>
    <t>Увеличение доходов на охрану помещений</t>
  </si>
  <si>
    <t>Увеличение доходов на противопожарные мероприятия (обеспечение безопасности)</t>
  </si>
  <si>
    <t>Субсидии на иные цели</t>
  </si>
  <si>
    <t>Б003 - 0704.28 4 01 01590.612</t>
  </si>
  <si>
    <t>Целевые субсидии</t>
  </si>
  <si>
    <t>Увеличение доходов на проведение совместных мероприятий, в рамках государственной программы Хабаровского края "Доступная среда"</t>
  </si>
  <si>
    <t>Б015 - 0704.04 4 01 03070.612</t>
  </si>
  <si>
    <t>Увеличение доходов на осуществление дополнительных мер социальной поддержки, установленных частью 7 статьи 2 Закона Хабаровского края от 14 февраля 2005 г. № 261 "О дополнительных мерах социальной поддержки педагогических работников и дополнительных мерах социальной поддержки и стимулирования отдельных категорий обучающихся" (денежная компенсация стоимости бесплатного питания обучающихся из числа детей из многодетных семей) в связи с заключением соглашения на иные цели</t>
  </si>
  <si>
    <t>Перечень изменений к плану финансово-хозяйственной деятельности государственного учреждения на 16.06.2025 (выплаты)</t>
  </si>
  <si>
    <t>КОСГУ</t>
  </si>
  <si>
    <t>Наименование статьи затрат</t>
  </si>
  <si>
    <t>Тип выплаты (план/остаток)</t>
  </si>
  <si>
    <t>Планируемые выплаты, руб.</t>
  </si>
  <si>
    <t>263</t>
  </si>
  <si>
    <t>ПДД2-0000.00 0 00 00000.000</t>
  </si>
  <si>
    <t>Пенсии, пособия, выплачиваемые организациями
сектора государственного управления (КВР 321) ПД</t>
  </si>
  <si>
    <t>Увеличение расходов на выплаты денежной компенсации стоимости питания детям из числа коренных малочисленных народов Севера, Сибири и Дальнего Востока Российской Федерации</t>
  </si>
  <si>
    <t>Увеличение стоимости материальных запасов (КВР 244) ПД</t>
  </si>
  <si>
    <t>Уменьшение расходов на приобретение хозяйственного инвентаря (метла, веники, лопаты, грабли, ведра, мешки для мусора и т.д.</t>
  </si>
  <si>
    <t>212</t>
  </si>
  <si>
    <t>Субсидия ГЗ-0704.04 4 01 03070.611</t>
  </si>
  <si>
    <t>Служебные командировки (КВР 112)</t>
  </si>
  <si>
    <t>Увеличение расходов на дополнительные расходы, связанные с проживанием вне места постоянного жительства (суточные) (г. Москва) (конкурс "Новые имена Хабаровского края") (особо значимые мероприятия) (согласовано УКП)</t>
  </si>
  <si>
    <t>222</t>
  </si>
  <si>
    <t>Транспортные услуги (КВР 244)</t>
  </si>
  <si>
    <t>Увеличение расходов на транспортные расходы (конкурс "Новые имена Хабаровского края") (особо значимые мероприятия) (согласовано УКП)</t>
  </si>
  <si>
    <t>226</t>
  </si>
  <si>
    <t>Прочие работы, услуги (КВР 112) (командировки)</t>
  </si>
  <si>
    <t>Компенсация расходов по найму жилого помещения командированных работников (командировочные расходы) (г. Москва) (конкурс "Новые имена Хабаровского края") (особо значимые мероприятия (согласовано УКП)</t>
  </si>
  <si>
    <t>Прочие работы и услуги (КВР 244)</t>
  </si>
  <si>
    <t>Уменьшение расходов на оплату услуг членам жюри, председателю жюри, ведущего гала концерта (конкурс "Новые имена Хабаровского края") (особо значимые мероприятия) (согласовано УКП)</t>
  </si>
  <si>
    <t>Уменьшение расходов на проживание г. Москва (конкурс "Новые имена Хабаровского края") (особо значимые мероприятия) (согласовано УКП)</t>
  </si>
  <si>
    <t>Увеличение расходов на проведение оценки проффессиональных рисков</t>
  </si>
  <si>
    <t>Уменьшение расходов на проживание членов жюри г. Хабаровск (конкурс "Новые имена Хабаровского края") (особо значимые мероприятия) (согласовано УКП)</t>
  </si>
  <si>
    <t>Увеличение расходов на обучение по охране труда, противопожарной безопасности, электробезопасности</t>
  </si>
  <si>
    <t>Увеличение расходов на специальную оценку условий труда</t>
  </si>
  <si>
    <t>Увеличение расходов на охрану (услуги частной охраны (выставление поста охраны) по адресу: Уссурийский бульвар 2)</t>
  </si>
  <si>
    <t>296</t>
  </si>
  <si>
    <t>Иные выплаты текущего характера физическим лицам (КВР 350)</t>
  </si>
  <si>
    <t>Уменьшение расходов на выплату денежных призов (конкурс "Новые имена Хабаровского края") (особо значимые мероприятия) (согласовано УКП)</t>
  </si>
  <si>
    <t>310</t>
  </si>
  <si>
    <t>Остаток ГЗ-0000.00 0 00 00000.000</t>
  </si>
  <si>
    <t>Приобретение основных средств (КВР 244)</t>
  </si>
  <si>
    <t>Остаток</t>
  </si>
  <si>
    <t>Уменьшение расходов на приобретение столов ученических (остаток 2024)</t>
  </si>
  <si>
    <t>Увеличение стоимости материальных запасов (КВР 244)</t>
  </si>
  <si>
    <t>Увеличение расходов на приобретение средств индивидуальной защиты</t>
  </si>
  <si>
    <t>Уменьшение расходов на приобретение материальных запасов (конкурс "Новые имена Хабаровского края") (особо значимые мероприятия) (согласовано УКП)</t>
  </si>
  <si>
    <t>Уменьшение расходов на поэтажные планы эвакуаций (Краснореченская 113б, Волочаевская 162), локальные планы эвакуации (Волочаевская 162) (остаток 2024)</t>
  </si>
  <si>
    <t>Увеличение расходов на приобретение материалов для водомерного узла (ул. Уссурийский бульвар 2) (ВГИК)</t>
  </si>
  <si>
    <t>Б015-0704.04 4 01 03070.612</t>
  </si>
  <si>
    <t>Пособия, выплачиваемые организациями сектора гос. управления (КВР 321) ЦС</t>
  </si>
  <si>
    <t>Увеличение расходов на осуществление дополнительных мер социальной поддержки, установленных частью 7 статьи 2 Закона Хабаровского края от 14 февраля 2005 г. № 261 "О дополнительных мерах социальной поддержки педагогических работников и дополнительных мерах социальной поддержки и стимулирования отдельных категорий обучающихся" (денежная компенсация стоимости бесплатного питания обучающихся из числа детей из многодетных семей) в связи с заключение соглашения на иные цели</t>
  </si>
  <si>
    <t>Б003-0704.28 4 01 01590.612</t>
  </si>
  <si>
    <t>Увеличение стоимости основных средств (КВР 244) ЦС</t>
  </si>
  <si>
    <t>Увеличение расходов на приобретение портативного тактильного дисплея Брайля «Elf 20» на основании заключенного соглашения на иные цели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</si>
</sst>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right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righ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center" vertical="center" wrapText="1"/>
      <protection locked="0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4" fontId="14" fillId="16" borderId="14" applyBorder="0">
      <alignment horizontal="right" vertical="center" wrapText="1" indent="1"/>
    </xf>
    <xf numFmtId="0" fontId="15" fillId="17" borderId="15" applyBorder="0">
      <alignment horizontal="right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righ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0">
      <alignment horizontal="right" vertical="center" wrapText="1"/>
    </xf>
  </cellXfs>
  <cellStyles>
    <cellStyle name="Normal" xfId="0" builtinId="0" customBuiltin="1"/>
    <cellStyle name="title" xfId="1"/>
    <cellStyle name="table_head" xfId="2"/>
    <cellStyle name="bold_center_str" xfId="3"/>
    <cellStyle name="center_str" xfId="4"/>
    <cellStyle name="righr_str" xfId="5"/>
    <cellStyle name="left_str" xfId="6"/>
    <cellStyle name="center_str_small" xfId="7"/>
    <cellStyle name="border_center_str" xfId="8"/>
    <cellStyle name="border_left_str" xfId="9"/>
    <cellStyle name="border_bold_center_str" xfId="10"/>
    <cellStyle name="bottom_center_str" xfId="11"/>
    <cellStyle name="border_right_num" xfId="12"/>
    <cellStyle name="border_bold_right_num" xfId="13"/>
    <cellStyle name="bold_border_right_num" xfId="14"/>
    <cellStyle name="right_str" xfId="15"/>
    <cellStyle name="bot_border_left_str" xfId="16"/>
    <cellStyle name="bold_border_right_str" xfId="17"/>
    <cellStyle name="bold_ecp1" xfId="18"/>
    <cellStyle name="bold_ecp2" xfId="19"/>
    <cellStyle name="bold_ecp3" xfId="20"/>
    <cellStyle name="border_bold_right_str" xfId="21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0"/>
      <c r="B2" s="0"/>
      <c r="C2" s="0"/>
      <c r="D2" s="0"/>
      <c r="E2" s="0"/>
      <c r="F2" s="0"/>
      <c r="G2" s="0"/>
      <c r="H2" s="0"/>
      <c r="I2" s="0"/>
      <c r="J2" s="0"/>
      <c r="K2" s="3" t="s">
        <v>0</v>
      </c>
      <c r="L2" s="3"/>
      <c r="M2" s="3"/>
    </row>
    <row r="3" ht="30" customHeight="1">
      <c r="A3" s="0"/>
      <c r="B3" s="0"/>
      <c r="C3" s="0"/>
      <c r="D3" s="0"/>
      <c r="E3" s="18" t="s">
        <v>1</v>
      </c>
      <c r="F3" s="18"/>
      <c r="G3" s="18"/>
      <c r="H3" s="18"/>
      <c r="I3" s="18"/>
      <c r="J3" s="0"/>
      <c r="K3" s="11" t="s">
        <v>2</v>
      </c>
      <c r="L3" s="11"/>
      <c r="M3" s="11"/>
    </row>
    <row r="4" ht="15" customHeight="1">
      <c r="A4" s="0"/>
      <c r="B4" s="0"/>
      <c r="C4" s="0"/>
      <c r="D4" s="0"/>
      <c r="E4" s="19" t="s">
        <v>3</v>
      </c>
      <c r="F4" s="19"/>
      <c r="G4" s="19"/>
      <c r="H4" s="19"/>
      <c r="I4" s="19"/>
      <c r="J4" s="0"/>
      <c r="K4" s="7" t="s">
        <v>4</v>
      </c>
      <c r="L4" s="7"/>
      <c r="M4" s="7"/>
    </row>
    <row r="5" ht="30" customHeight="1">
      <c r="A5" s="0"/>
      <c r="B5" s="0"/>
      <c r="C5" s="0"/>
      <c r="D5" s="0"/>
      <c r="E5" s="19" t="s">
        <v>5</v>
      </c>
      <c r="F5" s="19"/>
      <c r="G5" s="19"/>
      <c r="H5" s="19"/>
      <c r="I5" s="19"/>
      <c r="J5" s="0"/>
      <c r="K5" s="11"/>
      <c r="L5" s="11" t="s">
        <v>6</v>
      </c>
      <c r="M5" s="11"/>
    </row>
    <row r="6" ht="15" customHeight="1">
      <c r="A6" s="0"/>
      <c r="B6" s="0"/>
      <c r="C6" s="0"/>
      <c r="D6" s="0"/>
      <c r="E6" s="19" t="s">
        <v>7</v>
      </c>
      <c r="F6" s="19"/>
      <c r="G6" s="19"/>
      <c r="H6" s="19"/>
      <c r="I6" s="19"/>
      <c r="J6" s="0"/>
      <c r="K6" s="7" t="s">
        <v>8</v>
      </c>
      <c r="L6" s="7" t="s">
        <v>9</v>
      </c>
      <c r="M6" s="7"/>
    </row>
    <row r="7" ht="30" customHeight="1">
      <c r="A7" s="0"/>
      <c r="B7" s="0"/>
      <c r="C7" s="0"/>
      <c r="D7" s="0"/>
      <c r="E7" s="19" t="s">
        <v>10</v>
      </c>
      <c r="F7" s="19"/>
      <c r="G7" s="19"/>
      <c r="H7" s="19"/>
      <c r="I7" s="19"/>
      <c r="J7" s="0"/>
      <c r="K7" s="4" t="s">
        <v>11</v>
      </c>
      <c r="L7" s="4"/>
      <c r="M7" s="4"/>
    </row>
    <row r="8" ht="15" customHeight="1">
      <c r="A8" s="0"/>
      <c r="B8" s="0"/>
      <c r="C8" s="0"/>
      <c r="D8" s="0"/>
      <c r="E8" s="19" t="s">
        <v>12</v>
      </c>
      <c r="F8" s="19"/>
      <c r="G8" s="19"/>
      <c r="H8" s="19"/>
      <c r="I8" s="19"/>
      <c r="J8" s="0"/>
      <c r="K8" s="4" t="s">
        <v>13</v>
      </c>
      <c r="L8" s="4"/>
      <c r="M8" s="4"/>
    </row>
    <row r="9" ht="30" customHeight="1">
      <c r="A9" s="0"/>
      <c r="B9" s="0"/>
      <c r="C9" s="0"/>
      <c r="D9" s="0"/>
      <c r="E9" s="20" t="s">
        <v>14</v>
      </c>
      <c r="F9" s="20"/>
      <c r="G9" s="20"/>
      <c r="H9" s="20"/>
      <c r="I9" s="20"/>
    </row>
    <row r="10" ht="20" customHeight="1">
</row>
    <row r="11" ht="30" customHeight="1">
      <c r="A11" s="1" t="s">
        <v>15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ht="30" customHeight="1">
      <c r="A12" s="1" t="s">
        <v>16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8" t="s">
        <v>17</v>
      </c>
    </row>
    <row r="14" ht="30" customHeight="1">
      <c r="A14" s="0"/>
      <c r="B14" s="0"/>
      <c r="C14" s="0"/>
      <c r="D14" s="0"/>
      <c r="E14" s="0"/>
      <c r="F14" s="0"/>
      <c r="G14" s="4" t="s">
        <v>18</v>
      </c>
      <c r="H14" s="4"/>
      <c r="I14" s="4"/>
      <c r="J14" s="0"/>
      <c r="K14" s="0"/>
      <c r="L14" s="5" t="s">
        <v>19</v>
      </c>
      <c r="M14" s="8" t="s">
        <v>20</v>
      </c>
    </row>
    <row r="15" ht="30" customHeight="1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5" t="s">
        <v>21</v>
      </c>
      <c r="M15" s="8" t="s">
        <v>22</v>
      </c>
    </row>
    <row r="16" ht="30" customHeight="1">
      <c r="A16" s="6" t="s">
        <v>23</v>
      </c>
      <c r="B16" s="6"/>
      <c r="C16" s="6"/>
      <c r="D16" s="6" t="s">
        <v>24</v>
      </c>
      <c r="E16" s="6"/>
      <c r="F16" s="6"/>
      <c r="G16" s="6"/>
      <c r="H16" s="6"/>
      <c r="I16" s="6"/>
      <c r="J16" s="6"/>
      <c r="K16" s="6"/>
      <c r="L16" s="5" t="s">
        <v>25</v>
      </c>
      <c r="M16" s="8" t="s">
        <v>26</v>
      </c>
    </row>
    <row r="17" ht="30" customHeight="1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5" t="s">
        <v>21</v>
      </c>
      <c r="M17" s="8" t="s">
        <v>27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5" t="s">
        <v>28</v>
      </c>
      <c r="M18" s="8" t="s">
        <v>29</v>
      </c>
    </row>
    <row r="19" ht="30" customHeight="1">
      <c r="A19" s="6" t="s">
        <v>30</v>
      </c>
      <c r="B19" s="6"/>
      <c r="C19" s="6"/>
      <c r="D19" s="6" t="s">
        <v>31</v>
      </c>
      <c r="E19" s="6"/>
      <c r="F19" s="6"/>
      <c r="G19" s="6"/>
      <c r="H19" s="6"/>
      <c r="I19" s="6"/>
      <c r="J19" s="6"/>
      <c r="K19" s="6"/>
      <c r="L19" s="5" t="s">
        <v>32</v>
      </c>
      <c r="M19" s="8" t="s">
        <v>33</v>
      </c>
    </row>
    <row r="20" ht="30" customHeight="1">
      <c r="A20" s="6" t="s">
        <v>34</v>
      </c>
      <c r="B20" s="6"/>
      <c r="C20" s="6"/>
      <c r="D20" s="6" t="s">
        <v>35</v>
      </c>
      <c r="E20" s="6"/>
      <c r="F20" s="6"/>
      <c r="G20" s="6"/>
      <c r="H20" s="6"/>
      <c r="I20" s="6"/>
      <c r="J20" s="6"/>
      <c r="K20" s="6"/>
      <c r="L20" s="5" t="s">
        <v>36</v>
      </c>
      <c r="M20" s="8" t="s">
        <v>37</v>
      </c>
    </row>
  </sheetData>
  <sheetProtection password="BD11" sheet="1" objects="1" scenarios="1"/>
  <mergeCells>
    <mergeCell ref="K2:M2"/>
    <mergeCell ref="E3:I3"/>
    <mergeCell ref="K3:M3"/>
    <mergeCell ref="E4:I4"/>
    <mergeCell ref="K4:M4"/>
    <mergeCell ref="E5:I5"/>
    <mergeCell ref="L5:M5"/>
    <mergeCell ref="E6:I6"/>
    <mergeCell ref="L6:M6"/>
    <mergeCell ref="E7:I7"/>
    <mergeCell ref="K7:M7"/>
    <mergeCell ref="E8:I8"/>
    <mergeCell ref="K8:M8"/>
    <mergeCell ref="E9:I9"/>
    <mergeCell ref="A11:M11"/>
    <mergeCell ref="A12:M12"/>
    <mergeCell ref="G14:I14"/>
    <mergeCell ref="A16:C16"/>
    <mergeCell ref="D16:K16"/>
    <mergeCell ref="A19:C19"/>
    <mergeCell ref="D19:K19"/>
    <mergeCell ref="A20:C20"/>
    <mergeCell ref="D20:K20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&amp;K00-00925457._08.416100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7" width="22.92" customWidth="1"/>
  </cols>
  <sheetData>
    <row r="1" ht="15" customHeight="1">
</row>
    <row r="2" ht="25" customHeight="1">
      <c r="A2" s="3" t="s">
        <v>38</v>
      </c>
      <c r="B2" s="3"/>
      <c r="C2" s="3"/>
      <c r="D2" s="3"/>
      <c r="E2" s="3"/>
      <c r="F2" s="3"/>
      <c r="G2" s="3"/>
    </row>
    <row r="3" ht="15" customHeight="1">
</row>
    <row r="4" ht="25" customHeight="1">
      <c r="A4" s="8" t="s">
        <v>39</v>
      </c>
      <c r="B4" s="8" t="s">
        <v>40</v>
      </c>
      <c r="C4" s="8" t="s">
        <v>41</v>
      </c>
      <c r="D4" s="8" t="s">
        <v>42</v>
      </c>
      <c r="E4" s="8" t="s">
        <v>43</v>
      </c>
      <c r="F4" s="8"/>
      <c r="G4" s="8"/>
    </row>
    <row r="5" ht="25" customHeight="1">
      <c r="A5" s="8"/>
      <c r="B5" s="8"/>
      <c r="C5" s="8"/>
      <c r="D5" s="8"/>
      <c r="E5" s="8" t="s">
        <v>44</v>
      </c>
      <c r="F5" s="8" t="s">
        <v>45</v>
      </c>
      <c r="G5" s="8" t="s">
        <v>46</v>
      </c>
    </row>
    <row r="6" ht="20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</row>
    <row r="7" ht="25" customHeight="1">
      <c r="A7" s="9" t="s">
        <v>47</v>
      </c>
      <c r="B7" s="8" t="s">
        <v>48</v>
      </c>
      <c r="C7" s="8" t="s">
        <v>49</v>
      </c>
      <c r="D7" s="8"/>
      <c r="E7" s="12">
        <v>13030481.91</v>
      </c>
      <c r="F7" s="12">
        <v>0</v>
      </c>
      <c r="G7" s="12">
        <v>0</v>
      </c>
    </row>
    <row r="8" ht="25" customHeight="1">
      <c r="A8" s="9" t="s">
        <v>50</v>
      </c>
      <c r="B8" s="8" t="s">
        <v>51</v>
      </c>
      <c r="C8" s="8" t="s">
        <v>49</v>
      </c>
      <c r="D8" s="8"/>
      <c r="E8" s="12">
        <v>0</v>
      </c>
      <c r="F8" s="12">
        <v>0</v>
      </c>
      <c r="G8" s="12">
        <v>0</v>
      </c>
    </row>
    <row r="9" ht="25" customHeight="1">
      <c r="A9" s="9" t="s">
        <v>52</v>
      </c>
      <c r="B9" s="8" t="s">
        <v>53</v>
      </c>
      <c r="C9" s="8" t="s">
        <v>49</v>
      </c>
      <c r="D9" s="8"/>
      <c r="E9" s="12">
        <v>194470766.75</v>
      </c>
      <c r="F9" s="12">
        <v>13173680</v>
      </c>
      <c r="G9" s="12">
        <v>13173680</v>
      </c>
    </row>
    <row r="10" ht="38" customHeight="1">
      <c r="A10" s="9" t="s">
        <v>54</v>
      </c>
      <c r="B10" s="8" t="s">
        <v>55</v>
      </c>
      <c r="C10" s="8" t="s">
        <v>56</v>
      </c>
      <c r="D10" s="8"/>
      <c r="E10" s="12">
        <v>322488.64</v>
      </c>
      <c r="F10" s="12">
        <v>115000</v>
      </c>
      <c r="G10" s="12">
        <v>115000</v>
      </c>
    </row>
    <row r="11" ht="25" customHeight="1">
      <c r="A11" s="9" t="s">
        <v>57</v>
      </c>
      <c r="B11" s="8" t="s">
        <v>58</v>
      </c>
      <c r="C11" s="8" t="s">
        <v>56</v>
      </c>
      <c r="D11" s="8"/>
      <c r="E11" s="12">
        <v>322488.64</v>
      </c>
      <c r="F11" s="12">
        <v>115000</v>
      </c>
      <c r="G11" s="12">
        <v>115000</v>
      </c>
    </row>
    <row r="12" ht="25" customHeight="1">
      <c r="A12" s="9" t="s">
        <v>59</v>
      </c>
      <c r="B12" s="8" t="s">
        <v>60</v>
      </c>
      <c r="C12" s="8" t="s">
        <v>56</v>
      </c>
      <c r="D12" s="8"/>
      <c r="E12" s="12" t="s">
        <v>61</v>
      </c>
      <c r="F12" s="12" t="s">
        <v>61</v>
      </c>
      <c r="G12" s="12" t="s">
        <v>61</v>
      </c>
    </row>
    <row r="13" ht="50" customHeight="1">
      <c r="A13" s="9" t="s">
        <v>62</v>
      </c>
      <c r="B13" s="8" t="s">
        <v>63</v>
      </c>
      <c r="C13" s="8" t="s">
        <v>64</v>
      </c>
      <c r="D13" s="8"/>
      <c r="E13" s="12">
        <v>180255030</v>
      </c>
      <c r="F13" s="12">
        <v>12466240</v>
      </c>
      <c r="G13" s="12">
        <v>12466240</v>
      </c>
    </row>
    <row r="14" ht="63" customHeight="1">
      <c r="A14" s="9" t="s">
        <v>65</v>
      </c>
      <c r="B14" s="8" t="s">
        <v>66</v>
      </c>
      <c r="C14" s="8" t="s">
        <v>64</v>
      </c>
      <c r="D14" s="8"/>
      <c r="E14" s="12">
        <v>167788790</v>
      </c>
      <c r="F14" s="12" t="s">
        <v>61</v>
      </c>
      <c r="G14" s="12" t="s">
        <v>61</v>
      </c>
    </row>
    <row r="15" ht="88" customHeight="1">
      <c r="A15" s="9" t="s">
        <v>67</v>
      </c>
      <c r="B15" s="8" t="s">
        <v>68</v>
      </c>
      <c r="C15" s="8" t="s">
        <v>49</v>
      </c>
      <c r="D15" s="8"/>
      <c r="E15" s="12">
        <v>550101</v>
      </c>
      <c r="F15" s="12" t="s">
        <v>61</v>
      </c>
      <c r="G15" s="12" t="s">
        <v>61</v>
      </c>
    </row>
    <row r="16" ht="25" customHeight="1">
      <c r="A16" s="9" t="s">
        <v>69</v>
      </c>
      <c r="B16" s="8" t="s">
        <v>70</v>
      </c>
      <c r="C16" s="8" t="s">
        <v>64</v>
      </c>
      <c r="D16" s="8"/>
      <c r="E16" s="12">
        <v>12381240</v>
      </c>
      <c r="F16" s="12">
        <v>12381240</v>
      </c>
      <c r="G16" s="12">
        <v>12381240</v>
      </c>
    </row>
    <row r="17" ht="50" customHeight="1">
      <c r="A17" s="9" t="s">
        <v>71</v>
      </c>
      <c r="B17" s="8" t="s">
        <v>72</v>
      </c>
      <c r="C17" s="8" t="s">
        <v>64</v>
      </c>
      <c r="D17" s="8"/>
      <c r="E17" s="12">
        <v>53000</v>
      </c>
      <c r="F17" s="12">
        <v>53000</v>
      </c>
      <c r="G17" s="12">
        <v>53000</v>
      </c>
    </row>
    <row r="18" ht="50" customHeight="1">
      <c r="A18" s="9" t="s">
        <v>73</v>
      </c>
      <c r="B18" s="8" t="s">
        <v>74</v>
      </c>
      <c r="C18" s="8" t="s">
        <v>64</v>
      </c>
      <c r="D18" s="8"/>
      <c r="E18" s="12">
        <v>12328240</v>
      </c>
      <c r="F18" s="12">
        <v>12328240</v>
      </c>
      <c r="G18" s="12">
        <v>12328240</v>
      </c>
    </row>
    <row r="19" ht="25" customHeight="1">
      <c r="A19" s="9" t="s">
        <v>75</v>
      </c>
      <c r="B19" s="8" t="s">
        <v>76</v>
      </c>
      <c r="C19" s="8" t="s">
        <v>64</v>
      </c>
      <c r="D19" s="8"/>
      <c r="E19" s="12">
        <v>85000</v>
      </c>
      <c r="F19" s="12">
        <v>85000</v>
      </c>
      <c r="G19" s="12">
        <v>85000</v>
      </c>
    </row>
    <row r="20" ht="25" customHeight="1">
      <c r="A20" s="9" t="s">
        <v>77</v>
      </c>
      <c r="B20" s="8" t="s">
        <v>78</v>
      </c>
      <c r="C20" s="8" t="s">
        <v>64</v>
      </c>
      <c r="D20" s="8"/>
      <c r="E20" s="12" t="s">
        <v>61</v>
      </c>
      <c r="F20" s="12" t="s">
        <v>61</v>
      </c>
      <c r="G20" s="12" t="s">
        <v>61</v>
      </c>
    </row>
    <row r="21" ht="50" customHeight="1">
      <c r="A21" s="9" t="s">
        <v>79</v>
      </c>
      <c r="B21" s="8" t="s">
        <v>80</v>
      </c>
      <c r="C21" s="8" t="s">
        <v>81</v>
      </c>
      <c r="D21" s="8"/>
      <c r="E21" s="12" t="s">
        <v>61</v>
      </c>
      <c r="F21" s="12" t="s">
        <v>61</v>
      </c>
      <c r="G21" s="12" t="s">
        <v>61</v>
      </c>
    </row>
    <row r="22" ht="50" customHeight="1">
      <c r="A22" s="9" t="s">
        <v>82</v>
      </c>
      <c r="B22" s="8" t="s">
        <v>83</v>
      </c>
      <c r="C22" s="8" t="s">
        <v>81</v>
      </c>
      <c r="D22" s="8"/>
      <c r="E22" s="12" t="s">
        <v>61</v>
      </c>
      <c r="F22" s="12" t="s">
        <v>61</v>
      </c>
      <c r="G22" s="12" t="s">
        <v>61</v>
      </c>
    </row>
    <row r="23" ht="25" customHeight="1">
      <c r="A23" s="9" t="s">
        <v>84</v>
      </c>
      <c r="B23" s="8" t="s">
        <v>85</v>
      </c>
      <c r="C23" s="8" t="s">
        <v>86</v>
      </c>
      <c r="D23" s="8"/>
      <c r="E23" s="12">
        <v>7656368.12</v>
      </c>
      <c r="F23" s="12">
        <v>592440</v>
      </c>
      <c r="G23" s="12">
        <v>592440</v>
      </c>
    </row>
    <row r="24" ht="25" customHeight="1">
      <c r="A24" s="9" t="s">
        <v>87</v>
      </c>
      <c r="B24" s="8" t="s">
        <v>88</v>
      </c>
      <c r="C24" s="8" t="s">
        <v>86</v>
      </c>
      <c r="D24" s="8"/>
      <c r="E24" s="12">
        <v>7063928.12</v>
      </c>
      <c r="F24" s="12" t="s">
        <v>61</v>
      </c>
      <c r="G24" s="12" t="s">
        <v>61</v>
      </c>
    </row>
    <row r="25" ht="25" customHeight="1">
      <c r="A25" s="9" t="s">
        <v>89</v>
      </c>
      <c r="B25" s="8" t="s">
        <v>90</v>
      </c>
      <c r="C25" s="8" t="s">
        <v>86</v>
      </c>
      <c r="D25" s="8"/>
      <c r="E25" s="12" t="s">
        <v>61</v>
      </c>
      <c r="F25" s="12" t="s">
        <v>61</v>
      </c>
      <c r="G25" s="12" t="s">
        <v>61</v>
      </c>
    </row>
    <row r="26" ht="75" customHeight="1">
      <c r="A26" s="9" t="s">
        <v>91</v>
      </c>
      <c r="B26" s="8" t="s">
        <v>92</v>
      </c>
      <c r="C26" s="8" t="s">
        <v>86</v>
      </c>
      <c r="D26" s="8"/>
      <c r="E26" s="12">
        <v>592440</v>
      </c>
      <c r="F26" s="12">
        <v>592440</v>
      </c>
      <c r="G26" s="12">
        <v>592440</v>
      </c>
    </row>
    <row r="27" ht="25" customHeight="1">
      <c r="A27" s="9" t="s">
        <v>93</v>
      </c>
      <c r="B27" s="8" t="s">
        <v>94</v>
      </c>
      <c r="C27" s="8" t="s">
        <v>95</v>
      </c>
      <c r="D27" s="8"/>
      <c r="E27" s="12" t="s">
        <v>61</v>
      </c>
      <c r="F27" s="12" t="s">
        <v>61</v>
      </c>
      <c r="G27" s="12" t="s">
        <v>61</v>
      </c>
    </row>
    <row r="28" ht="38" customHeight="1">
      <c r="A28" s="9" t="s">
        <v>96</v>
      </c>
      <c r="B28" s="8" t="s">
        <v>97</v>
      </c>
      <c r="C28" s="8" t="s">
        <v>95</v>
      </c>
      <c r="D28" s="8"/>
      <c r="E28" s="12" t="s">
        <v>61</v>
      </c>
      <c r="F28" s="12" t="s">
        <v>61</v>
      </c>
      <c r="G28" s="12" t="s">
        <v>61</v>
      </c>
    </row>
    <row r="29" ht="25" customHeight="1">
      <c r="A29" s="9" t="s">
        <v>89</v>
      </c>
      <c r="B29" s="8" t="s">
        <v>98</v>
      </c>
      <c r="C29" s="8" t="s">
        <v>95</v>
      </c>
      <c r="D29" s="8"/>
      <c r="E29" s="12" t="s">
        <v>61</v>
      </c>
      <c r="F29" s="12" t="s">
        <v>61</v>
      </c>
      <c r="G29" s="12" t="s">
        <v>61</v>
      </c>
    </row>
    <row r="30" ht="25" customHeight="1">
      <c r="A30" s="9" t="s">
        <v>99</v>
      </c>
      <c r="B30" s="8" t="s">
        <v>100</v>
      </c>
      <c r="C30" s="8" t="s">
        <v>101</v>
      </c>
      <c r="D30" s="8"/>
      <c r="E30" s="12" t="s">
        <v>61</v>
      </c>
      <c r="F30" s="12" t="s">
        <v>61</v>
      </c>
      <c r="G30" s="12" t="s">
        <v>61</v>
      </c>
    </row>
    <row r="31" ht="38" customHeight="1">
      <c r="A31" s="9" t="s">
        <v>102</v>
      </c>
      <c r="B31" s="8" t="s">
        <v>103</v>
      </c>
      <c r="C31" s="8" t="s">
        <v>104</v>
      </c>
      <c r="D31" s="8"/>
      <c r="E31" s="12" t="s">
        <v>61</v>
      </c>
      <c r="F31" s="12" t="s">
        <v>61</v>
      </c>
      <c r="G31" s="12" t="s">
        <v>61</v>
      </c>
    </row>
    <row r="32" ht="25" customHeight="1">
      <c r="A32" s="9" t="s">
        <v>105</v>
      </c>
      <c r="B32" s="8" t="s">
        <v>106</v>
      </c>
      <c r="C32" s="8" t="s">
        <v>107</v>
      </c>
      <c r="D32" s="8"/>
      <c r="E32" s="12" t="s">
        <v>61</v>
      </c>
      <c r="F32" s="12" t="s">
        <v>61</v>
      </c>
      <c r="G32" s="12" t="s">
        <v>61</v>
      </c>
    </row>
    <row r="33" ht="25" customHeight="1">
      <c r="A33" s="9" t="s">
        <v>108</v>
      </c>
      <c r="B33" s="8" t="s">
        <v>109</v>
      </c>
      <c r="C33" s="8" t="s">
        <v>110</v>
      </c>
      <c r="D33" s="8"/>
      <c r="E33" s="12" t="s">
        <v>61</v>
      </c>
      <c r="F33" s="12" t="s">
        <v>61</v>
      </c>
      <c r="G33" s="12" t="s">
        <v>61</v>
      </c>
    </row>
    <row r="34" ht="25" customHeight="1">
      <c r="A34" s="9" t="s">
        <v>111</v>
      </c>
      <c r="B34" s="8" t="s">
        <v>112</v>
      </c>
      <c r="C34" s="8" t="s">
        <v>113</v>
      </c>
      <c r="D34" s="8"/>
      <c r="E34" s="12" t="s">
        <v>61</v>
      </c>
      <c r="F34" s="12" t="s">
        <v>61</v>
      </c>
      <c r="G34" s="12" t="s">
        <v>61</v>
      </c>
    </row>
    <row r="35" ht="25" customHeight="1">
      <c r="A35" s="9" t="s">
        <v>114</v>
      </c>
      <c r="B35" s="8" t="s">
        <v>115</v>
      </c>
      <c r="C35" s="8" t="s">
        <v>116</v>
      </c>
      <c r="D35" s="8"/>
      <c r="E35" s="12">
        <v>6236879.99</v>
      </c>
      <c r="F35" s="12" t="s">
        <v>61</v>
      </c>
      <c r="G35" s="12" t="s">
        <v>61</v>
      </c>
    </row>
    <row r="36" ht="38" customHeight="1">
      <c r="A36" s="9" t="s">
        <v>117</v>
      </c>
      <c r="B36" s="8" t="s">
        <v>118</v>
      </c>
      <c r="C36" s="8" t="s">
        <v>116</v>
      </c>
      <c r="D36" s="8"/>
      <c r="E36" s="12" t="s">
        <v>61</v>
      </c>
      <c r="F36" s="12" t="s">
        <v>61</v>
      </c>
      <c r="G36" s="12" t="s">
        <v>61</v>
      </c>
    </row>
    <row r="37" ht="50" customHeight="1">
      <c r="A37" s="9" t="s">
        <v>119</v>
      </c>
      <c r="B37" s="8" t="s">
        <v>120</v>
      </c>
      <c r="C37" s="8" t="s">
        <v>116</v>
      </c>
      <c r="D37" s="8"/>
      <c r="E37" s="12">
        <v>6236879.99</v>
      </c>
      <c r="F37" s="12" t="s">
        <v>61</v>
      </c>
      <c r="G37" s="12" t="s">
        <v>61</v>
      </c>
    </row>
    <row r="38" ht="25" customHeight="1">
      <c r="A38" s="9" t="s">
        <v>121</v>
      </c>
      <c r="B38" s="8" t="s">
        <v>122</v>
      </c>
      <c r="C38" s="8" t="s">
        <v>49</v>
      </c>
      <c r="D38" s="8"/>
      <c r="E38" s="12">
        <v>206494800.29</v>
      </c>
      <c r="F38" s="12">
        <v>13173680</v>
      </c>
      <c r="G38" s="12">
        <v>13173680</v>
      </c>
    </row>
    <row r="39" ht="38" customHeight="1">
      <c r="A39" s="9" t="s">
        <v>123</v>
      </c>
      <c r="B39" s="8" t="s">
        <v>124</v>
      </c>
      <c r="C39" s="8" t="s">
        <v>49</v>
      </c>
      <c r="D39" s="8"/>
      <c r="E39" s="12">
        <v>149757565.64</v>
      </c>
      <c r="F39" s="12">
        <v>6268700</v>
      </c>
      <c r="G39" s="12">
        <v>6268700</v>
      </c>
    </row>
    <row r="40" ht="38" customHeight="1">
      <c r="A40" s="9" t="s">
        <v>125</v>
      </c>
      <c r="B40" s="8" t="s">
        <v>126</v>
      </c>
      <c r="C40" s="8" t="s">
        <v>127</v>
      </c>
      <c r="D40" s="8"/>
      <c r="E40" s="12">
        <v>114707161.15</v>
      </c>
      <c r="F40" s="12">
        <v>4700000</v>
      </c>
      <c r="G40" s="12">
        <v>4700000</v>
      </c>
    </row>
    <row r="41" ht="50" customHeight="1">
      <c r="A41" s="9" t="s">
        <v>128</v>
      </c>
      <c r="B41" s="8" t="s">
        <v>129</v>
      </c>
      <c r="C41" s="8" t="s">
        <v>130</v>
      </c>
      <c r="D41" s="8"/>
      <c r="E41" s="12">
        <v>162420</v>
      </c>
      <c r="F41" s="12">
        <v>149300</v>
      </c>
      <c r="G41" s="12">
        <v>149300</v>
      </c>
    </row>
    <row r="42" ht="50" customHeight="1">
      <c r="A42" s="9" t="s">
        <v>131</v>
      </c>
      <c r="B42" s="8" t="s">
        <v>132</v>
      </c>
      <c r="C42" s="8" t="s">
        <v>133</v>
      </c>
      <c r="D42" s="8"/>
      <c r="E42" s="12" t="s">
        <v>61</v>
      </c>
      <c r="F42" s="12" t="s">
        <v>61</v>
      </c>
      <c r="G42" s="12" t="s">
        <v>61</v>
      </c>
    </row>
    <row r="43" ht="75" customHeight="1">
      <c r="A43" s="9" t="s">
        <v>134</v>
      </c>
      <c r="B43" s="8" t="s">
        <v>135</v>
      </c>
      <c r="C43" s="8" t="s">
        <v>136</v>
      </c>
      <c r="D43" s="8"/>
      <c r="E43" s="12">
        <v>34887984.49</v>
      </c>
      <c r="F43" s="12">
        <v>1419400</v>
      </c>
      <c r="G43" s="12">
        <v>1419400</v>
      </c>
    </row>
    <row r="44" ht="25" customHeight="1">
      <c r="A44" s="9" t="s">
        <v>137</v>
      </c>
      <c r="B44" s="8" t="s">
        <v>138</v>
      </c>
      <c r="C44" s="8" t="s">
        <v>139</v>
      </c>
      <c r="D44" s="8"/>
      <c r="E44" s="12">
        <v>5068856</v>
      </c>
      <c r="F44" s="12">
        <v>13794</v>
      </c>
      <c r="G44" s="12">
        <v>13794</v>
      </c>
    </row>
    <row r="45" ht="63" customHeight="1">
      <c r="A45" s="9" t="s">
        <v>140</v>
      </c>
      <c r="B45" s="8" t="s">
        <v>141</v>
      </c>
      <c r="C45" s="8" t="s">
        <v>142</v>
      </c>
      <c r="D45" s="8"/>
      <c r="E45" s="12">
        <v>4422956</v>
      </c>
      <c r="F45" s="12">
        <v>13794</v>
      </c>
      <c r="G45" s="12">
        <v>13794</v>
      </c>
    </row>
    <row r="46" ht="50" customHeight="1">
      <c r="A46" s="9" t="s">
        <v>143</v>
      </c>
      <c r="B46" s="8" t="s">
        <v>144</v>
      </c>
      <c r="C46" s="8" t="s">
        <v>145</v>
      </c>
      <c r="D46" s="8"/>
      <c r="E46" s="12">
        <v>2695890</v>
      </c>
      <c r="F46" s="12">
        <v>0</v>
      </c>
      <c r="G46" s="12">
        <v>0</v>
      </c>
    </row>
    <row r="47" ht="50" customHeight="1">
      <c r="A47" s="9" t="s">
        <v>146</v>
      </c>
      <c r="B47" s="8" t="s">
        <v>147</v>
      </c>
      <c r="C47" s="8" t="s">
        <v>148</v>
      </c>
      <c r="D47" s="8"/>
      <c r="E47" s="12">
        <v>1727066</v>
      </c>
      <c r="F47" s="12">
        <v>13794</v>
      </c>
      <c r="G47" s="12">
        <v>13794</v>
      </c>
    </row>
    <row r="48" ht="100" customHeight="1">
      <c r="A48" s="9" t="s">
        <v>149</v>
      </c>
      <c r="B48" s="8" t="s">
        <v>150</v>
      </c>
      <c r="C48" s="8" t="s">
        <v>151</v>
      </c>
      <c r="D48" s="8"/>
      <c r="E48" s="12">
        <v>645900</v>
      </c>
      <c r="F48" s="12">
        <v>0</v>
      </c>
      <c r="G48" s="12">
        <v>0</v>
      </c>
    </row>
    <row r="49" ht="25" customHeight="1">
      <c r="A49" s="9" t="s">
        <v>152</v>
      </c>
      <c r="B49" s="8" t="s">
        <v>153</v>
      </c>
      <c r="C49" s="8" t="s">
        <v>154</v>
      </c>
      <c r="D49" s="8"/>
      <c r="E49" s="12" t="s">
        <v>61</v>
      </c>
      <c r="F49" s="12" t="s">
        <v>61</v>
      </c>
      <c r="G49" s="12" t="s">
        <v>61</v>
      </c>
    </row>
    <row r="50" ht="25" customHeight="1">
      <c r="A50" s="9" t="s">
        <v>155</v>
      </c>
      <c r="B50" s="8" t="s">
        <v>156</v>
      </c>
      <c r="C50" s="8" t="s">
        <v>157</v>
      </c>
      <c r="D50" s="8"/>
      <c r="E50" s="12">
        <v>594842.99</v>
      </c>
      <c r="F50" s="12">
        <v>43906</v>
      </c>
      <c r="G50" s="12">
        <v>43906</v>
      </c>
    </row>
    <row r="51" ht="38" customHeight="1">
      <c r="A51" s="9" t="s">
        <v>158</v>
      </c>
      <c r="B51" s="8" t="s">
        <v>159</v>
      </c>
      <c r="C51" s="8" t="s">
        <v>160</v>
      </c>
      <c r="D51" s="8"/>
      <c r="E51" s="12">
        <v>402976</v>
      </c>
      <c r="F51" s="12">
        <v>28208</v>
      </c>
      <c r="G51" s="12">
        <v>28208</v>
      </c>
    </row>
    <row r="52" ht="25" customHeight="1">
      <c r="A52" s="9" t="s">
        <v>161</v>
      </c>
      <c r="B52" s="8" t="s">
        <v>162</v>
      </c>
      <c r="C52" s="8" t="s">
        <v>160</v>
      </c>
      <c r="D52" s="8"/>
      <c r="E52" s="12">
        <v>181575</v>
      </c>
      <c r="F52" s="12">
        <v>12711</v>
      </c>
      <c r="G52" s="12">
        <v>12711</v>
      </c>
    </row>
    <row r="53" ht="25" customHeight="1">
      <c r="A53" s="9" t="s">
        <v>163</v>
      </c>
      <c r="B53" s="8" t="s">
        <v>164</v>
      </c>
      <c r="C53" s="8" t="s">
        <v>165</v>
      </c>
      <c r="D53" s="8"/>
      <c r="E53" s="12">
        <v>6956</v>
      </c>
      <c r="F53" s="12">
        <v>487</v>
      </c>
      <c r="G53" s="12">
        <v>487</v>
      </c>
    </row>
    <row r="54" ht="75" customHeight="1">
      <c r="A54" s="9" t="s">
        <v>166</v>
      </c>
      <c r="B54" s="8" t="s">
        <v>167</v>
      </c>
      <c r="C54" s="8" t="s">
        <v>165</v>
      </c>
      <c r="D54" s="8"/>
      <c r="E54" s="12">
        <v>2500</v>
      </c>
      <c r="F54" s="12">
        <v>2500</v>
      </c>
      <c r="G54" s="12">
        <v>2500</v>
      </c>
    </row>
    <row r="55" ht="50" customHeight="1">
      <c r="A55" s="9" t="s">
        <v>168</v>
      </c>
      <c r="B55" s="8" t="s">
        <v>169</v>
      </c>
      <c r="C55" s="8" t="s">
        <v>170</v>
      </c>
      <c r="D55" s="8"/>
      <c r="E55" s="12">
        <v>835.99</v>
      </c>
      <c r="F55" s="12">
        <v>0</v>
      </c>
      <c r="G55" s="12">
        <v>0</v>
      </c>
    </row>
    <row r="56" ht="50" customHeight="1">
      <c r="A56" s="9" t="s">
        <v>171</v>
      </c>
      <c r="B56" s="8" t="s">
        <v>172</v>
      </c>
      <c r="C56" s="8" t="s">
        <v>173</v>
      </c>
      <c r="D56" s="8"/>
      <c r="E56" s="12" t="s">
        <v>61</v>
      </c>
      <c r="F56" s="12" t="s">
        <v>61</v>
      </c>
      <c r="G56" s="12" t="s">
        <v>61</v>
      </c>
    </row>
    <row r="57" ht="25" customHeight="1">
      <c r="A57" s="9" t="s">
        <v>174</v>
      </c>
      <c r="B57" s="8" t="s">
        <v>175</v>
      </c>
      <c r="C57" s="8" t="s">
        <v>176</v>
      </c>
      <c r="D57" s="8"/>
      <c r="E57" s="12" t="s">
        <v>61</v>
      </c>
      <c r="F57" s="12" t="s">
        <v>61</v>
      </c>
      <c r="G57" s="12" t="s">
        <v>61</v>
      </c>
    </row>
    <row r="58" ht="25" customHeight="1">
      <c r="A58" s="9" t="s">
        <v>177</v>
      </c>
      <c r="B58" s="8" t="s">
        <v>178</v>
      </c>
      <c r="C58" s="8" t="s">
        <v>179</v>
      </c>
      <c r="D58" s="8"/>
      <c r="E58" s="12" t="s">
        <v>61</v>
      </c>
      <c r="F58" s="12" t="s">
        <v>61</v>
      </c>
      <c r="G58" s="12" t="s">
        <v>61</v>
      </c>
    </row>
    <row r="59" ht="50" customHeight="1">
      <c r="A59" s="9" t="s">
        <v>180</v>
      </c>
      <c r="B59" s="8" t="s">
        <v>181</v>
      </c>
      <c r="C59" s="8" t="s">
        <v>182</v>
      </c>
      <c r="D59" s="8"/>
      <c r="E59" s="12">
        <v>18448.86</v>
      </c>
      <c r="F59" s="12">
        <v>0</v>
      </c>
      <c r="G59" s="12">
        <v>0</v>
      </c>
    </row>
    <row r="60" ht="75" customHeight="1">
      <c r="A60" s="9" t="s">
        <v>183</v>
      </c>
      <c r="B60" s="8" t="s">
        <v>184</v>
      </c>
      <c r="C60" s="8" t="s">
        <v>185</v>
      </c>
      <c r="D60" s="8"/>
      <c r="E60" s="12">
        <v>18448.86</v>
      </c>
      <c r="F60" s="12">
        <v>0</v>
      </c>
      <c r="G60" s="12">
        <v>0</v>
      </c>
    </row>
    <row r="61" ht="25" customHeight="1">
      <c r="A61" s="9" t="s">
        <v>186</v>
      </c>
      <c r="B61" s="8" t="s">
        <v>187</v>
      </c>
      <c r="C61" s="8" t="s">
        <v>49</v>
      </c>
      <c r="D61" s="8"/>
      <c r="E61" s="12">
        <v>51055086.8</v>
      </c>
      <c r="F61" s="12">
        <v>6847280</v>
      </c>
      <c r="G61" s="12">
        <v>6847280</v>
      </c>
    </row>
    <row r="62" ht="63" customHeight="1">
      <c r="A62" s="9" t="s">
        <v>188</v>
      </c>
      <c r="B62" s="8" t="s">
        <v>189</v>
      </c>
      <c r="C62" s="8" t="s">
        <v>190</v>
      </c>
      <c r="D62" s="8"/>
      <c r="E62" s="12" t="s">
        <v>61</v>
      </c>
      <c r="F62" s="12" t="s">
        <v>61</v>
      </c>
      <c r="G62" s="12" t="s">
        <v>61</v>
      </c>
    </row>
    <row r="63" ht="50" customHeight="1">
      <c r="A63" s="9" t="s">
        <v>191</v>
      </c>
      <c r="B63" s="8" t="s">
        <v>192</v>
      </c>
      <c r="C63" s="8" t="s">
        <v>193</v>
      </c>
      <c r="D63" s="8"/>
      <c r="E63" s="12">
        <v>16678934.22</v>
      </c>
      <c r="F63" s="12">
        <v>0</v>
      </c>
      <c r="G63" s="12">
        <v>0</v>
      </c>
    </row>
    <row r="64" ht="25" customHeight="1">
      <c r="A64" s="9" t="s">
        <v>194</v>
      </c>
      <c r="B64" s="8" t="s">
        <v>195</v>
      </c>
      <c r="C64" s="8" t="s">
        <v>196</v>
      </c>
      <c r="D64" s="8"/>
      <c r="E64" s="12">
        <v>27676832.58</v>
      </c>
      <c r="F64" s="12">
        <v>6797280</v>
      </c>
      <c r="G64" s="12">
        <v>6797280</v>
      </c>
    </row>
    <row r="65" ht="38" customHeight="1">
      <c r="A65" s="9" t="s">
        <v>197</v>
      </c>
      <c r="B65" s="8" t="s">
        <v>198</v>
      </c>
      <c r="C65" s="8" t="s">
        <v>196</v>
      </c>
      <c r="D65" s="8"/>
      <c r="E65" s="12">
        <v>635722.29</v>
      </c>
      <c r="F65" s="12">
        <v>42000</v>
      </c>
      <c r="G65" s="12">
        <v>42000</v>
      </c>
    </row>
    <row r="66" ht="25" customHeight="1">
      <c r="A66" s="9" t="s">
        <v>199</v>
      </c>
      <c r="B66" s="8" t="s">
        <v>200</v>
      </c>
      <c r="C66" s="8" t="s">
        <v>196</v>
      </c>
      <c r="D66" s="8"/>
      <c r="E66" s="12">
        <v>997410.9</v>
      </c>
      <c r="F66" s="12">
        <v>300000</v>
      </c>
      <c r="G66" s="12">
        <v>300000</v>
      </c>
    </row>
    <row r="67" ht="25" customHeight="1">
      <c r="A67" s="9" t="s">
        <v>201</v>
      </c>
      <c r="B67" s="8" t="s">
        <v>202</v>
      </c>
      <c r="C67" s="8" t="s">
        <v>196</v>
      </c>
      <c r="D67" s="8"/>
      <c r="E67" s="12">
        <v>479380</v>
      </c>
      <c r="F67" s="12">
        <v>0</v>
      </c>
      <c r="G67" s="12">
        <v>0</v>
      </c>
    </row>
    <row r="68" ht="25" customHeight="1">
      <c r="A68" s="9" t="s">
        <v>203</v>
      </c>
      <c r="B68" s="8" t="s">
        <v>204</v>
      </c>
      <c r="C68" s="8" t="s">
        <v>196</v>
      </c>
      <c r="D68" s="8"/>
      <c r="E68" s="12" t="s">
        <v>61</v>
      </c>
      <c r="F68" s="12" t="s">
        <v>61</v>
      </c>
      <c r="G68" s="12" t="s">
        <v>61</v>
      </c>
    </row>
    <row r="69" ht="25" customHeight="1">
      <c r="A69" s="9" t="s">
        <v>205</v>
      </c>
      <c r="B69" s="8" t="s">
        <v>206</v>
      </c>
      <c r="C69" s="8" t="s">
        <v>196</v>
      </c>
      <c r="D69" s="8"/>
      <c r="E69" s="12">
        <v>6317794.32</v>
      </c>
      <c r="F69" s="12">
        <v>402000</v>
      </c>
      <c r="G69" s="12">
        <v>402000</v>
      </c>
    </row>
    <row r="70" ht="25" customHeight="1">
      <c r="A70" s="9" t="s">
        <v>207</v>
      </c>
      <c r="B70" s="8" t="s">
        <v>208</v>
      </c>
      <c r="C70" s="8" t="s">
        <v>196</v>
      </c>
      <c r="D70" s="8"/>
      <c r="E70" s="12">
        <v>10801395.15</v>
      </c>
      <c r="F70" s="12">
        <v>2095000</v>
      </c>
      <c r="G70" s="12">
        <v>2095000</v>
      </c>
    </row>
    <row r="71" ht="25" customHeight="1">
      <c r="A71" s="9" t="s">
        <v>209</v>
      </c>
      <c r="B71" s="8" t="s">
        <v>210</v>
      </c>
      <c r="C71" s="8" t="s">
        <v>196</v>
      </c>
      <c r="D71" s="8"/>
      <c r="E71" s="12">
        <v>28000</v>
      </c>
      <c r="F71" s="12">
        <v>28000</v>
      </c>
      <c r="G71" s="12">
        <v>28000</v>
      </c>
    </row>
    <row r="72" ht="25" customHeight="1">
      <c r="A72" s="9" t="s">
        <v>211</v>
      </c>
      <c r="B72" s="8" t="s">
        <v>212</v>
      </c>
      <c r="C72" s="8" t="s">
        <v>196</v>
      </c>
      <c r="D72" s="8"/>
      <c r="E72" s="12" t="s">
        <v>61</v>
      </c>
      <c r="F72" s="12" t="s">
        <v>61</v>
      </c>
      <c r="G72" s="12" t="s">
        <v>61</v>
      </c>
    </row>
    <row r="73" ht="25" customHeight="1">
      <c r="A73" s="9" t="s">
        <v>213</v>
      </c>
      <c r="B73" s="8" t="s">
        <v>214</v>
      </c>
      <c r="C73" s="8" t="s">
        <v>196</v>
      </c>
      <c r="D73" s="8"/>
      <c r="E73" s="12" t="s">
        <v>61</v>
      </c>
      <c r="F73" s="12" t="s">
        <v>61</v>
      </c>
      <c r="G73" s="12" t="s">
        <v>61</v>
      </c>
    </row>
    <row r="74" ht="25" customHeight="1">
      <c r="A74" s="9" t="s">
        <v>215</v>
      </c>
      <c r="B74" s="8" t="s">
        <v>216</v>
      </c>
      <c r="C74" s="8" t="s">
        <v>196</v>
      </c>
      <c r="D74" s="8"/>
      <c r="E74" s="12">
        <v>2288044</v>
      </c>
      <c r="F74" s="12">
        <v>1630000</v>
      </c>
      <c r="G74" s="12">
        <v>1630000</v>
      </c>
    </row>
    <row r="75" ht="25" customHeight="1">
      <c r="A75" s="9" t="s">
        <v>217</v>
      </c>
      <c r="B75" s="8" t="s">
        <v>218</v>
      </c>
      <c r="C75" s="8" t="s">
        <v>196</v>
      </c>
      <c r="D75" s="8"/>
      <c r="E75" s="12" t="s">
        <v>61</v>
      </c>
      <c r="F75" s="12" t="s">
        <v>61</v>
      </c>
      <c r="G75" s="12" t="s">
        <v>61</v>
      </c>
    </row>
    <row r="76" ht="25" customHeight="1">
      <c r="A76" s="9" t="s">
        <v>219</v>
      </c>
      <c r="B76" s="8" t="s">
        <v>220</v>
      </c>
      <c r="C76" s="8" t="s">
        <v>196</v>
      </c>
      <c r="D76" s="8"/>
      <c r="E76" s="12" t="s">
        <v>61</v>
      </c>
      <c r="F76" s="12" t="s">
        <v>61</v>
      </c>
      <c r="G76" s="12" t="s">
        <v>61</v>
      </c>
    </row>
    <row r="77" ht="25" customHeight="1">
      <c r="A77" s="9" t="s">
        <v>221</v>
      </c>
      <c r="B77" s="8" t="s">
        <v>222</v>
      </c>
      <c r="C77" s="8" t="s">
        <v>196</v>
      </c>
      <c r="D77" s="8"/>
      <c r="E77" s="12">
        <v>6129085.92</v>
      </c>
      <c r="F77" s="12">
        <v>2300280</v>
      </c>
      <c r="G77" s="12">
        <v>2300280</v>
      </c>
    </row>
    <row r="78" ht="25" customHeight="1">
      <c r="A78" s="9" t="s">
        <v>223</v>
      </c>
      <c r="B78" s="8" t="s">
        <v>224</v>
      </c>
      <c r="C78" s="8" t="s">
        <v>196</v>
      </c>
      <c r="D78" s="8"/>
      <c r="E78" s="12" t="s">
        <v>61</v>
      </c>
      <c r="F78" s="12" t="s">
        <v>61</v>
      </c>
      <c r="G78" s="12" t="s">
        <v>61</v>
      </c>
    </row>
    <row r="79" ht="25" customHeight="1">
      <c r="A79" s="9" t="s">
        <v>225</v>
      </c>
      <c r="B79" s="8" t="s">
        <v>226</v>
      </c>
      <c r="C79" s="8" t="s">
        <v>227</v>
      </c>
      <c r="D79" s="8"/>
      <c r="E79" s="12">
        <v>6699320</v>
      </c>
      <c r="F79" s="12">
        <v>50000</v>
      </c>
      <c r="G79" s="12">
        <v>50000</v>
      </c>
    </row>
    <row r="80" ht="50" customHeight="1">
      <c r="A80" s="9" t="s">
        <v>228</v>
      </c>
      <c r="B80" s="8" t="s">
        <v>229</v>
      </c>
      <c r="C80" s="8" t="s">
        <v>101</v>
      </c>
      <c r="D80" s="8"/>
      <c r="E80" s="12" t="s">
        <v>61</v>
      </c>
      <c r="F80" s="12" t="s">
        <v>61</v>
      </c>
      <c r="G80" s="12" t="s">
        <v>61</v>
      </c>
    </row>
    <row r="81" ht="63" customHeight="1">
      <c r="A81" s="9" t="s">
        <v>230</v>
      </c>
      <c r="B81" s="8" t="s">
        <v>231</v>
      </c>
      <c r="C81" s="8" t="s">
        <v>232</v>
      </c>
      <c r="D81" s="8"/>
      <c r="E81" s="12" t="s">
        <v>61</v>
      </c>
      <c r="F81" s="12" t="s">
        <v>61</v>
      </c>
      <c r="G81" s="12" t="s">
        <v>61</v>
      </c>
    </row>
    <row r="82" ht="50" customHeight="1">
      <c r="A82" s="9" t="s">
        <v>233</v>
      </c>
      <c r="B82" s="8" t="s">
        <v>234</v>
      </c>
      <c r="C82" s="8" t="s">
        <v>235</v>
      </c>
      <c r="D82" s="8"/>
      <c r="E82" s="12" t="s">
        <v>61</v>
      </c>
      <c r="F82" s="12" t="s">
        <v>61</v>
      </c>
      <c r="G82" s="12" t="s">
        <v>61</v>
      </c>
    </row>
    <row r="83" ht="25" customHeight="1">
      <c r="A83" s="9" t="s">
        <v>236</v>
      </c>
      <c r="B83" s="8" t="s">
        <v>237</v>
      </c>
      <c r="C83" s="8" t="s">
        <v>238</v>
      </c>
      <c r="D83" s="8"/>
      <c r="E83" s="12" t="s">
        <v>61</v>
      </c>
      <c r="F83" s="12" t="s">
        <v>61</v>
      </c>
      <c r="G83" s="12" t="s">
        <v>61</v>
      </c>
    </row>
    <row r="84" ht="25" customHeight="1">
      <c r="A84" s="9" t="s">
        <v>239</v>
      </c>
      <c r="B84" s="8" t="s">
        <v>240</v>
      </c>
      <c r="C84" s="8" t="s">
        <v>241</v>
      </c>
      <c r="D84" s="8"/>
      <c r="E84" s="12" t="s">
        <v>61</v>
      </c>
      <c r="F84" s="12" t="s">
        <v>61</v>
      </c>
      <c r="G84" s="12" t="s">
        <v>61</v>
      </c>
    </row>
    <row r="85" ht="38" customHeight="1">
      <c r="A85" s="9" t="s">
        <v>242</v>
      </c>
      <c r="B85" s="8" t="s">
        <v>243</v>
      </c>
      <c r="C85" s="8" t="s">
        <v>95</v>
      </c>
      <c r="D85" s="8"/>
      <c r="E85" s="12" t="s">
        <v>61</v>
      </c>
      <c r="F85" s="12" t="s">
        <v>61</v>
      </c>
      <c r="G85" s="12" t="s">
        <v>61</v>
      </c>
    </row>
    <row r="86" ht="25" customHeight="1">
      <c r="A86" s="9" t="s">
        <v>244</v>
      </c>
      <c r="B86" s="8" t="s">
        <v>245</v>
      </c>
      <c r="C86" s="8" t="s">
        <v>95</v>
      </c>
      <c r="D86" s="8"/>
      <c r="E86" s="12" t="s">
        <v>61</v>
      </c>
      <c r="F86" s="12" t="s">
        <v>61</v>
      </c>
      <c r="G86" s="12" t="s">
        <v>61</v>
      </c>
    </row>
    <row r="87" ht="25" customHeight="1">
      <c r="A87" s="9" t="s">
        <v>246</v>
      </c>
      <c r="B87" s="8" t="s">
        <v>247</v>
      </c>
      <c r="C87" s="8" t="s">
        <v>95</v>
      </c>
      <c r="D87" s="8"/>
      <c r="E87" s="12" t="s">
        <v>61</v>
      </c>
      <c r="F87" s="12" t="s">
        <v>61</v>
      </c>
      <c r="G87" s="12" t="s">
        <v>61</v>
      </c>
    </row>
    <row r="88" ht="25" customHeight="1">
      <c r="A88" s="9" t="s">
        <v>248</v>
      </c>
      <c r="B88" s="8" t="s">
        <v>249</v>
      </c>
      <c r="C88" s="8" t="s">
        <v>250</v>
      </c>
      <c r="D88" s="8"/>
      <c r="E88" s="12">
        <v>1006448.37</v>
      </c>
      <c r="F88" s="12">
        <v>0</v>
      </c>
      <c r="G88" s="12">
        <v>0</v>
      </c>
    </row>
    <row r="89" ht="38" customHeight="1">
      <c r="A89" s="9" t="s">
        <v>251</v>
      </c>
      <c r="B89" s="8" t="s">
        <v>252</v>
      </c>
      <c r="C89" s="8" t="s">
        <v>250</v>
      </c>
      <c r="D89" s="8"/>
      <c r="E89" s="12">
        <v>1006448.37</v>
      </c>
      <c r="F89" s="12">
        <v>0</v>
      </c>
      <c r="G89" s="12">
        <v>0</v>
      </c>
    </row>
  </sheetData>
  <sheetProtection password="BD11" sheet="1" objects="1" scenarios="1"/>
  <mergeCells>
    <mergeCell ref="A2:G2"/>
    <mergeCell ref="A4:A5"/>
    <mergeCell ref="B4:B5"/>
    <mergeCell ref="C4:C5"/>
    <mergeCell ref="D4:D5"/>
    <mergeCell ref="E4:G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&amp;K00-00925457._08.416100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6" width="19.10" customWidth="1"/>
    <col min="7" max="10" width="17.19" customWidth="1"/>
  </cols>
  <sheetData>
    <row r="1" ht="15" customHeight="1">
</row>
    <row r="2" ht="25" customHeight="1">
      <c r="A2" s="3" t="s">
        <v>253</v>
      </c>
      <c r="B2" s="3"/>
      <c r="C2" s="3"/>
      <c r="D2" s="3"/>
      <c r="E2" s="3"/>
      <c r="F2" s="3"/>
      <c r="G2" s="3"/>
      <c r="H2" s="3"/>
      <c r="I2" s="3"/>
      <c r="J2" s="3"/>
    </row>
    <row r="3" ht="15" customHeight="1">
</row>
    <row r="4" ht="25" customHeight="1">
      <c r="A4" s="8" t="s">
        <v>254</v>
      </c>
      <c r="B4" s="8" t="s">
        <v>39</v>
      </c>
      <c r="C4" s="8" t="s">
        <v>40</v>
      </c>
      <c r="D4" s="8" t="s">
        <v>255</v>
      </c>
      <c r="E4" s="8" t="s">
        <v>41</v>
      </c>
      <c r="F4" s="8" t="s">
        <v>256</v>
      </c>
      <c r="G4" s="8" t="s">
        <v>43</v>
      </c>
      <c r="H4" s="8"/>
      <c r="I4" s="8"/>
    </row>
    <row r="5" ht="50" customHeight="1">
      <c r="A5" s="8"/>
      <c r="B5" s="8"/>
      <c r="C5" s="8"/>
      <c r="D5" s="8"/>
      <c r="E5" s="8"/>
      <c r="F5" s="8"/>
      <c r="G5" s="8" t="s">
        <v>257</v>
      </c>
      <c r="H5" s="8" t="s">
        <v>258</v>
      </c>
      <c r="I5" s="8" t="s">
        <v>259</v>
      </c>
    </row>
    <row r="6" ht="20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</row>
    <row r="7">
      <c r="A7" s="8" t="s">
        <v>260</v>
      </c>
      <c r="B7" s="9" t="s">
        <v>261</v>
      </c>
      <c r="C7" s="8" t="s">
        <v>262</v>
      </c>
      <c r="D7" s="8"/>
      <c r="E7" s="8"/>
      <c r="F7" s="8"/>
      <c r="G7" s="12">
        <v>51055086.8</v>
      </c>
      <c r="H7" s="12">
        <v>6847280</v>
      </c>
      <c r="I7" s="12">
        <v>6847280</v>
      </c>
    </row>
    <row r="8">
      <c r="A8" s="8" t="s">
        <v>263</v>
      </c>
      <c r="B8" s="9" t="s">
        <v>264</v>
      </c>
      <c r="C8" s="8" t="s">
        <v>265</v>
      </c>
      <c r="D8" s="8"/>
      <c r="E8" s="8"/>
      <c r="F8" s="8"/>
      <c r="G8" s="12">
        <v>0</v>
      </c>
      <c r="H8" s="12">
        <v>0</v>
      </c>
      <c r="I8" s="12">
        <v>0</v>
      </c>
    </row>
    <row r="9">
      <c r="A9" s="8" t="s">
        <v>266</v>
      </c>
      <c r="B9" s="9" t="s">
        <v>267</v>
      </c>
      <c r="C9" s="8" t="s">
        <v>268</v>
      </c>
      <c r="D9" s="8"/>
      <c r="E9" s="8"/>
      <c r="F9" s="8"/>
      <c r="G9" s="12">
        <v>0</v>
      </c>
      <c r="H9" s="12">
        <v>0</v>
      </c>
      <c r="I9" s="12">
        <v>0</v>
      </c>
    </row>
    <row r="10">
      <c r="A10" s="8" t="s">
        <v>269</v>
      </c>
      <c r="B10" s="9" t="s">
        <v>270</v>
      </c>
      <c r="C10" s="8" t="s">
        <v>271</v>
      </c>
      <c r="D10" s="8"/>
      <c r="E10" s="8"/>
      <c r="F10" s="8"/>
      <c r="G10" s="12">
        <v>13848206.1</v>
      </c>
      <c r="H10" s="12">
        <v>0</v>
      </c>
      <c r="I10" s="12">
        <v>0</v>
      </c>
    </row>
    <row r="11">
      <c r="A11" s="8" t="s">
        <v>272</v>
      </c>
      <c r="B11" s="9" t="s">
        <v>273</v>
      </c>
      <c r="C11" s="8" t="s">
        <v>274</v>
      </c>
      <c r="D11" s="8"/>
      <c r="E11" s="8"/>
      <c r="F11" s="8"/>
      <c r="G11" s="12">
        <v>13848206.1</v>
      </c>
      <c r="H11" s="12">
        <v>0</v>
      </c>
      <c r="I11" s="12">
        <v>0</v>
      </c>
    </row>
    <row r="12">
      <c r="A12" s="8" t="s">
        <v>275</v>
      </c>
      <c r="B12" s="9" t="s">
        <v>276</v>
      </c>
      <c r="C12" s="8" t="s">
        <v>277</v>
      </c>
      <c r="D12" s="8"/>
      <c r="E12" s="8"/>
      <c r="F12" s="8"/>
      <c r="G12" s="12">
        <v>0</v>
      </c>
      <c r="H12" s="12">
        <v>0</v>
      </c>
      <c r="I12" s="12">
        <v>0</v>
      </c>
    </row>
    <row r="13">
      <c r="A13" s="8" t="s">
        <v>278</v>
      </c>
      <c r="B13" s="9" t="s">
        <v>279</v>
      </c>
      <c r="C13" s="8" t="s">
        <v>280</v>
      </c>
      <c r="D13" s="8"/>
      <c r="E13" s="8"/>
      <c r="F13" s="8"/>
      <c r="G13" s="12">
        <v>37206880.7</v>
      </c>
      <c r="H13" s="12">
        <v>6847280</v>
      </c>
      <c r="I13" s="12">
        <v>6847280</v>
      </c>
    </row>
    <row r="14">
      <c r="A14" s="8" t="s">
        <v>281</v>
      </c>
      <c r="B14" s="9" t="s">
        <v>282</v>
      </c>
      <c r="C14" s="8" t="s">
        <v>283</v>
      </c>
      <c r="D14" s="8"/>
      <c r="E14" s="8"/>
      <c r="F14" s="8"/>
      <c r="G14" s="12">
        <v>27028498.8</v>
      </c>
      <c r="H14" s="12">
        <v>0</v>
      </c>
      <c r="I14" s="12">
        <v>0</v>
      </c>
    </row>
    <row r="15">
      <c r="A15" s="8" t="s">
        <v>284</v>
      </c>
      <c r="B15" s="9" t="s">
        <v>273</v>
      </c>
      <c r="C15" s="8" t="s">
        <v>285</v>
      </c>
      <c r="D15" s="8"/>
      <c r="E15" s="8"/>
      <c r="F15" s="8"/>
      <c r="G15" s="12">
        <v>27028498.8</v>
      </c>
      <c r="H15" s="12">
        <v>0</v>
      </c>
      <c r="I15" s="12">
        <v>0</v>
      </c>
    </row>
    <row r="16">
      <c r="A16" s="8" t="s">
        <v>286</v>
      </c>
      <c r="B16" s="9" t="s">
        <v>276</v>
      </c>
      <c r="C16" s="8" t="s">
        <v>287</v>
      </c>
      <c r="D16" s="8"/>
      <c r="E16" s="8"/>
      <c r="F16" s="8"/>
      <c r="G16" s="12">
        <v>0</v>
      </c>
      <c r="H16" s="12">
        <v>0</v>
      </c>
      <c r="I16" s="12">
        <v>0</v>
      </c>
    </row>
    <row r="17">
      <c r="A17" s="8" t="s">
        <v>288</v>
      </c>
      <c r="B17" s="9" t="s">
        <v>289</v>
      </c>
      <c r="C17" s="8" t="s">
        <v>290</v>
      </c>
      <c r="D17" s="8"/>
      <c r="E17" s="8"/>
      <c r="F17" s="8"/>
      <c r="G17" s="12">
        <v>3040598.12</v>
      </c>
      <c r="H17" s="12">
        <v>0</v>
      </c>
      <c r="I17" s="12">
        <v>0</v>
      </c>
    </row>
    <row r="18">
      <c r="A18" s="8" t="s">
        <v>291</v>
      </c>
      <c r="B18" s="9" t="s">
        <v>273</v>
      </c>
      <c r="C18" s="8" t="s">
        <v>292</v>
      </c>
      <c r="D18" s="8"/>
      <c r="E18" s="8"/>
      <c r="F18" s="8"/>
      <c r="G18" s="12">
        <v>3040598.12</v>
      </c>
      <c r="H18" s="12">
        <v>0</v>
      </c>
      <c r="I18" s="12">
        <v>0</v>
      </c>
    </row>
    <row r="19">
      <c r="A19" s="8" t="s">
        <v>293</v>
      </c>
      <c r="B19" s="9" t="s">
        <v>276</v>
      </c>
      <c r="C19" s="8" t="s">
        <v>294</v>
      </c>
      <c r="D19" s="8"/>
      <c r="E19" s="8"/>
      <c r="F19" s="8"/>
      <c r="G19" s="12">
        <v>0</v>
      </c>
      <c r="H19" s="12">
        <v>0</v>
      </c>
      <c r="I19" s="12">
        <v>0</v>
      </c>
    </row>
    <row r="20">
      <c r="A20" s="8" t="s">
        <v>295</v>
      </c>
      <c r="B20" s="9" t="s">
        <v>296</v>
      </c>
      <c r="C20" s="8" t="s">
        <v>297</v>
      </c>
      <c r="D20" s="8"/>
      <c r="E20" s="8"/>
      <c r="F20" s="8"/>
      <c r="G20" s="12">
        <v>0</v>
      </c>
      <c r="H20" s="12">
        <v>0</v>
      </c>
      <c r="I20" s="12">
        <v>0</v>
      </c>
    </row>
    <row r="21">
      <c r="A21" s="8" t="s">
        <v>298</v>
      </c>
      <c r="B21" s="9" t="s">
        <v>299</v>
      </c>
      <c r="C21" s="8" t="s">
        <v>300</v>
      </c>
      <c r="D21" s="8"/>
      <c r="E21" s="8"/>
      <c r="F21" s="8"/>
      <c r="G21" s="12">
        <v>0</v>
      </c>
      <c r="H21" s="12">
        <v>0</v>
      </c>
      <c r="I21" s="12">
        <v>0</v>
      </c>
    </row>
    <row r="22">
      <c r="A22" s="8" t="s">
        <v>301</v>
      </c>
      <c r="B22" s="9" t="s">
        <v>273</v>
      </c>
      <c r="C22" s="8" t="s">
        <v>302</v>
      </c>
      <c r="D22" s="8"/>
      <c r="E22" s="8"/>
      <c r="F22" s="8"/>
      <c r="G22" s="12">
        <v>0</v>
      </c>
      <c r="H22" s="12">
        <v>0</v>
      </c>
      <c r="I22" s="12">
        <v>0</v>
      </c>
    </row>
    <row r="23">
      <c r="A23" s="8" t="s">
        <v>303</v>
      </c>
      <c r="B23" s="9" t="s">
        <v>276</v>
      </c>
      <c r="C23" s="8" t="s">
        <v>304</v>
      </c>
      <c r="D23" s="8"/>
      <c r="E23" s="8"/>
      <c r="F23" s="8"/>
      <c r="G23" s="12">
        <v>0</v>
      </c>
      <c r="H23" s="12">
        <v>0</v>
      </c>
      <c r="I23" s="12">
        <v>0</v>
      </c>
    </row>
    <row r="24">
      <c r="A24" s="8" t="s">
        <v>305</v>
      </c>
      <c r="B24" s="9" t="s">
        <v>306</v>
      </c>
      <c r="C24" s="8" t="s">
        <v>307</v>
      </c>
      <c r="D24" s="8"/>
      <c r="E24" s="8"/>
      <c r="F24" s="8"/>
      <c r="G24" s="12">
        <v>7137783.78</v>
      </c>
      <c r="H24" s="12">
        <v>6847280</v>
      </c>
      <c r="I24" s="12">
        <v>6847280</v>
      </c>
    </row>
    <row r="25">
      <c r="A25" s="8" t="s">
        <v>308</v>
      </c>
      <c r="B25" s="9" t="s">
        <v>273</v>
      </c>
      <c r="C25" s="8" t="s">
        <v>309</v>
      </c>
      <c r="D25" s="8"/>
      <c r="E25" s="8"/>
      <c r="F25" s="8"/>
      <c r="G25" s="12">
        <v>0</v>
      </c>
      <c r="H25" s="12">
        <v>0</v>
      </c>
      <c r="I25" s="12">
        <v>0</v>
      </c>
    </row>
    <row r="26">
      <c r="A26" s="8" t="s">
        <v>310</v>
      </c>
      <c r="B26" s="9" t="s">
        <v>276</v>
      </c>
      <c r="C26" s="8" t="s">
        <v>311</v>
      </c>
      <c r="D26" s="8"/>
      <c r="E26" s="8"/>
      <c r="F26" s="8"/>
      <c r="G26" s="12">
        <v>7137783.78</v>
      </c>
      <c r="H26" s="12">
        <v>6847280</v>
      </c>
      <c r="I26" s="12">
        <v>6847280</v>
      </c>
    </row>
    <row r="27">
      <c r="A27" s="8" t="s">
        <v>312</v>
      </c>
      <c r="B27" s="9" t="s">
        <v>313</v>
      </c>
      <c r="C27" s="8" t="s">
        <v>314</v>
      </c>
      <c r="D27" s="8"/>
      <c r="E27" s="8"/>
      <c r="F27" s="8"/>
      <c r="G27" s="12">
        <v>30069096.92</v>
      </c>
      <c r="H27" s="12">
        <v>0</v>
      </c>
      <c r="I27" s="12">
        <v>0</v>
      </c>
    </row>
    <row r="28">
      <c r="A28" s="8" t="s">
        <v>315</v>
      </c>
      <c r="B28" s="9" t="s">
        <v>316</v>
      </c>
      <c r="C28" s="8" t="s">
        <v>317</v>
      </c>
      <c r="D28" s="8" t="s">
        <v>318</v>
      </c>
      <c r="E28" s="8"/>
      <c r="F28" s="8"/>
      <c r="G28" s="12">
        <v>30069096.92</v>
      </c>
      <c r="H28" s="12">
        <v>0</v>
      </c>
      <c r="I28" s="12">
        <v>0</v>
      </c>
    </row>
    <row r="29">
      <c r="A29" s="8" t="s">
        <v>319</v>
      </c>
      <c r="B29" s="9" t="s">
        <v>316</v>
      </c>
      <c r="C29" s="8" t="s">
        <v>320</v>
      </c>
      <c r="D29" s="8" t="s">
        <v>321</v>
      </c>
      <c r="E29" s="8"/>
      <c r="F29" s="8"/>
      <c r="G29" s="12">
        <v>0</v>
      </c>
      <c r="H29" s="12">
        <v>0</v>
      </c>
      <c r="I29" s="12">
        <v>0</v>
      </c>
    </row>
    <row r="30">
      <c r="A30" s="8" t="s">
        <v>322</v>
      </c>
      <c r="B30" s="9" t="s">
        <v>316</v>
      </c>
      <c r="C30" s="8" t="s">
        <v>323</v>
      </c>
      <c r="D30" s="8" t="s">
        <v>324</v>
      </c>
      <c r="E30" s="8"/>
      <c r="F30" s="8"/>
      <c r="G30" s="12">
        <v>0</v>
      </c>
      <c r="H30" s="12">
        <v>0</v>
      </c>
      <c r="I30" s="12">
        <v>0</v>
      </c>
    </row>
    <row r="31">
      <c r="A31" s="8" t="s">
        <v>325</v>
      </c>
      <c r="B31" s="9" t="s">
        <v>326</v>
      </c>
      <c r="C31" s="8" t="s">
        <v>327</v>
      </c>
      <c r="D31" s="8"/>
      <c r="E31" s="8"/>
      <c r="F31" s="8"/>
      <c r="G31" s="12">
        <v>7137783.78</v>
      </c>
      <c r="H31" s="12">
        <v>6847280</v>
      </c>
      <c r="I31" s="12">
        <v>6847280</v>
      </c>
    </row>
    <row r="32">
      <c r="A32" s="8" t="s">
        <v>328</v>
      </c>
      <c r="B32" s="9" t="s">
        <v>316</v>
      </c>
      <c r="C32" s="8" t="s">
        <v>329</v>
      </c>
      <c r="D32" s="8" t="s">
        <v>318</v>
      </c>
      <c r="E32" s="8"/>
      <c r="F32" s="8"/>
      <c r="G32" s="12">
        <v>7137783.78</v>
      </c>
      <c r="H32" s="12">
        <v>0</v>
      </c>
      <c r="I32" s="12">
        <v>0</v>
      </c>
    </row>
    <row r="33">
      <c r="A33" s="8" t="s">
        <v>330</v>
      </c>
      <c r="B33" s="9" t="s">
        <v>316</v>
      </c>
      <c r="C33" s="8" t="s">
        <v>331</v>
      </c>
      <c r="D33" s="8" t="s">
        <v>321</v>
      </c>
      <c r="E33" s="8"/>
      <c r="F33" s="8"/>
      <c r="G33" s="12">
        <v>0</v>
      </c>
      <c r="H33" s="12">
        <v>6847280</v>
      </c>
      <c r="I33" s="12">
        <v>0</v>
      </c>
    </row>
    <row r="34">
      <c r="A34" s="8" t="s">
        <v>332</v>
      </c>
      <c r="B34" s="9" t="s">
        <v>316</v>
      </c>
      <c r="C34" s="8" t="s">
        <v>333</v>
      </c>
      <c r="D34" s="8" t="s">
        <v>324</v>
      </c>
      <c r="E34" s="8"/>
      <c r="F34" s="8"/>
      <c r="G34" s="12">
        <v>0</v>
      </c>
      <c r="H34" s="12">
        <v>0</v>
      </c>
      <c r="I34" s="12">
        <v>6847280</v>
      </c>
    </row>
    <row r="35" ht="15" customHeight="1">
</row>
    <row r="36" ht="40" customHeight="1">
      <c r="A36" s="5" t="s">
        <v>334</v>
      </c>
      <c r="B36" s="5"/>
      <c r="C36" s="11" t="s">
        <v>335</v>
      </c>
      <c r="D36" s="11"/>
      <c r="E36" s="11"/>
      <c r="F36" s="11"/>
      <c r="G36" s="11" t="s">
        <v>336</v>
      </c>
      <c r="H36" s="11"/>
    </row>
    <row r="37" ht="20" customHeight="1">
      <c r="A37" s="0"/>
      <c r="B37" s="0"/>
      <c r="C37" s="4" t="s">
        <v>337</v>
      </c>
      <c r="D37" s="4"/>
      <c r="E37" s="4" t="s">
        <v>8</v>
      </c>
      <c r="F37" s="4"/>
      <c r="G37" s="4" t="s">
        <v>9</v>
      </c>
      <c r="H37" s="4"/>
    </row>
    <row r="38" ht="15" customHeight="1">
</row>
    <row r="39" ht="40" customHeight="1">
      <c r="A39" s="5" t="s">
        <v>338</v>
      </c>
      <c r="B39" s="5"/>
      <c r="C39" s="11" t="s">
        <v>339</v>
      </c>
      <c r="D39" s="11"/>
      <c r="E39" s="11" t="s">
        <v>340</v>
      </c>
      <c r="F39" s="11"/>
      <c r="G39" s="11" t="s">
        <v>341</v>
      </c>
      <c r="H39" s="11"/>
    </row>
    <row r="40" ht="20" customHeight="1">
      <c r="A40" s="0"/>
      <c r="B40" s="0"/>
      <c r="C40" s="4" t="s">
        <v>337</v>
      </c>
      <c r="D40" s="4"/>
      <c r="E40" s="4" t="s">
        <v>342</v>
      </c>
      <c r="F40" s="4"/>
      <c r="G40" s="4" t="s">
        <v>343</v>
      </c>
      <c r="H40" s="4"/>
    </row>
    <row r="41" ht="20" customHeight="1">
      <c r="A41" s="4" t="s">
        <v>344</v>
      </c>
      <c r="B41" s="4"/>
    </row>
    <row r="42" ht="15" customHeight="1">
</row>
    <row r="43" ht="20" customHeight="1">
      <c r="A43" s="6" t="s">
        <v>345</v>
      </c>
      <c r="B43" s="6"/>
      <c r="C43" s="6"/>
      <c r="D43" s="6"/>
      <c r="E43" s="6"/>
    </row>
    <row r="44" ht="40" customHeight="1">
      <c r="A44" s="11" t="s">
        <v>2</v>
      </c>
      <c r="B44" s="11"/>
      <c r="C44" s="11"/>
      <c r="D44" s="11"/>
      <c r="E44" s="11"/>
    </row>
    <row r="45" ht="20" customHeight="1">
      <c r="A45" s="4" t="s">
        <v>346</v>
      </c>
      <c r="B45" s="4"/>
      <c r="C45" s="4"/>
      <c r="D45" s="4"/>
      <c r="E45" s="4"/>
    </row>
    <row r="46" ht="15" customHeight="1">
</row>
    <row r="47" ht="40" customHeight="1">
      <c r="A47" s="11"/>
      <c r="B47" s="11"/>
      <c r="C47" s="11" t="s">
        <v>6</v>
      </c>
      <c r="D47" s="11"/>
      <c r="E47" s="11"/>
    </row>
    <row r="48" ht="20" customHeight="1">
      <c r="A48" s="4" t="s">
        <v>8</v>
      </c>
      <c r="B48" s="4"/>
      <c r="C48" s="4" t="s">
        <v>9</v>
      </c>
      <c r="D48" s="4"/>
      <c r="E48" s="4"/>
    </row>
    <row r="49" ht="20" customHeight="1">
      <c r="A49" s="4" t="s">
        <v>347</v>
      </c>
      <c r="B49" s="4"/>
    </row>
    <row r="50" ht="20" customHeight="1">
      <c r="A50" s="6" t="s">
        <v>348</v>
      </c>
    </row>
    <row r="51" ht="20" customHeight="1">
</row>
    <row r="52" ht="20" customHeight="1">
      <c r="A52" s="0"/>
      <c r="B52" s="18" t="s">
        <v>1</v>
      </c>
      <c r="C52" s="18"/>
      <c r="D52" s="18" t="s">
        <v>1</v>
      </c>
      <c r="E52" s="18"/>
      <c r="F52" s="18"/>
      <c r="G52" s="18"/>
      <c r="H52" s="18"/>
    </row>
    <row r="53" ht="20" customHeight="1">
      <c r="A53" s="0"/>
      <c r="B53" s="19" t="s">
        <v>3</v>
      </c>
      <c r="C53" s="19"/>
      <c r="D53" s="19" t="s">
        <v>349</v>
      </c>
      <c r="E53" s="19"/>
      <c r="F53" s="19"/>
      <c r="G53" s="19"/>
      <c r="H53" s="19"/>
    </row>
    <row r="54" ht="20" customHeight="1">
      <c r="A54" s="0"/>
      <c r="B54" s="19" t="s">
        <v>5</v>
      </c>
      <c r="C54" s="19"/>
      <c r="D54" s="19" t="s">
        <v>350</v>
      </c>
      <c r="E54" s="19"/>
      <c r="F54" s="19"/>
      <c r="G54" s="19"/>
      <c r="H54" s="19"/>
    </row>
    <row r="55" ht="20" customHeight="1">
      <c r="A55" s="0"/>
      <c r="B55" s="19" t="s">
        <v>7</v>
      </c>
      <c r="C55" s="19"/>
      <c r="D55" s="19" t="s">
        <v>351</v>
      </c>
      <c r="E55" s="19"/>
      <c r="F55" s="19"/>
      <c r="G55" s="19"/>
      <c r="H55" s="19"/>
    </row>
    <row r="56" ht="20" customHeight="1">
      <c r="A56" s="0"/>
      <c r="B56" s="19" t="s">
        <v>10</v>
      </c>
      <c r="C56" s="19"/>
      <c r="D56" s="19" t="s">
        <v>352</v>
      </c>
      <c r="E56" s="19"/>
      <c r="F56" s="19"/>
      <c r="G56" s="19"/>
      <c r="H56" s="19"/>
    </row>
    <row r="57" ht="20" customHeight="1">
      <c r="A57" s="0"/>
      <c r="B57" s="19" t="s">
        <v>12</v>
      </c>
      <c r="C57" s="19"/>
      <c r="D57" s="19" t="s">
        <v>12</v>
      </c>
      <c r="E57" s="19"/>
      <c r="F57" s="19"/>
      <c r="G57" s="19"/>
      <c r="H57" s="19"/>
    </row>
    <row r="58" ht="20" customHeight="1">
      <c r="A58" s="0"/>
      <c r="B58" s="20" t="s">
        <v>14</v>
      </c>
      <c r="C58" s="20"/>
      <c r="D58" s="20" t="s">
        <v>353</v>
      </c>
      <c r="E58" s="20"/>
      <c r="F58" s="20"/>
      <c r="G58" s="20"/>
      <c r="H58" s="20"/>
    </row>
  </sheetData>
  <sheetProtection password="BD11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I4"/>
    <mergeCell ref="A36:B36"/>
    <mergeCell ref="C36:D36"/>
    <mergeCell ref="E36:F36"/>
    <mergeCell ref="G36:H36"/>
    <mergeCell ref="C37:D37"/>
    <mergeCell ref="E37:F37"/>
    <mergeCell ref="G37:H37"/>
    <mergeCell ref="A39:B39"/>
    <mergeCell ref="C39:D39"/>
    <mergeCell ref="E39:F39"/>
    <mergeCell ref="G39:H39"/>
    <mergeCell ref="C40:D40"/>
    <mergeCell ref="E40:F40"/>
    <mergeCell ref="G40:H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  <mergeCell ref="B52:C52"/>
    <mergeCell ref="D52:H52"/>
    <mergeCell ref="B53:C53"/>
    <mergeCell ref="D53:H53"/>
    <mergeCell ref="B54:C54"/>
    <mergeCell ref="D54:H54"/>
    <mergeCell ref="B55:C55"/>
    <mergeCell ref="D55:H55"/>
    <mergeCell ref="B56:C56"/>
    <mergeCell ref="D56:H56"/>
    <mergeCell ref="B57:C57"/>
    <mergeCell ref="D57:H57"/>
    <mergeCell ref="B58:C58"/>
    <mergeCell ref="D58:H5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&amp;K00-00925457._08.416100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15" t="s">
        <v>354</v>
      </c>
      <c r="B2" s="15"/>
      <c r="C2" s="16" t="s">
        <v>127</v>
      </c>
      <c r="D2" s="16"/>
      <c r="E2" s="16"/>
      <c r="F2" s="16"/>
      <c r="G2" s="16"/>
      <c r="H2" s="16"/>
    </row>
    <row r="3" ht="25" customHeight="1">
      <c r="A3" s="15" t="s">
        <v>355</v>
      </c>
      <c r="B3" s="15"/>
      <c r="C3" s="16" t="s">
        <v>356</v>
      </c>
      <c r="D3" s="16"/>
      <c r="E3" s="16"/>
      <c r="F3" s="16"/>
      <c r="G3" s="16"/>
      <c r="H3" s="16"/>
    </row>
    <row r="4" ht="25" customHeight="1">
      <c r="A4" s="4" t="s">
        <v>357</v>
      </c>
      <c r="B4" s="4"/>
      <c r="C4" s="4"/>
      <c r="D4" s="4"/>
      <c r="E4" s="4"/>
      <c r="F4" s="4"/>
      <c r="G4" s="4"/>
      <c r="H4" s="4"/>
    </row>
    <row r="5" ht="25" customHeight="1">
</row>
    <row r="6" ht="50" customHeight="1">
      <c r="A6" s="8" t="s">
        <v>254</v>
      </c>
      <c r="B6" s="8" t="s">
        <v>358</v>
      </c>
      <c r="C6" s="8" t="s">
        <v>359</v>
      </c>
      <c r="D6" s="8" t="s">
        <v>360</v>
      </c>
      <c r="E6" s="8"/>
      <c r="F6" s="8"/>
      <c r="G6" s="8"/>
      <c r="H6" s="8" t="s">
        <v>361</v>
      </c>
    </row>
    <row r="7" ht="50" customHeight="1">
      <c r="A7" s="8"/>
      <c r="B7" s="8"/>
      <c r="C7" s="8"/>
      <c r="D7" s="8" t="s">
        <v>362</v>
      </c>
      <c r="E7" s="8" t="s">
        <v>363</v>
      </c>
      <c r="F7" s="8"/>
      <c r="G7" s="8"/>
      <c r="H7" s="8"/>
    </row>
    <row r="8" ht="50" customHeight="1">
      <c r="A8" s="8"/>
      <c r="B8" s="8"/>
      <c r="C8" s="8"/>
      <c r="D8" s="8"/>
      <c r="E8" s="8" t="s">
        <v>364</v>
      </c>
      <c r="F8" s="8" t="s">
        <v>365</v>
      </c>
      <c r="G8" s="8" t="s">
        <v>366</v>
      </c>
      <c r="H8" s="8"/>
    </row>
    <row r="9" ht="25" customHeight="1">
      <c r="A9" s="8" t="s">
        <v>260</v>
      </c>
      <c r="B9" s="8" t="s">
        <v>367</v>
      </c>
      <c r="C9" s="8" t="s">
        <v>368</v>
      </c>
      <c r="D9" s="8" t="s">
        <v>369</v>
      </c>
      <c r="E9" s="8" t="s">
        <v>370</v>
      </c>
      <c r="F9" s="8" t="s">
        <v>371</v>
      </c>
      <c r="G9" s="8" t="s">
        <v>372</v>
      </c>
      <c r="H9" s="8" t="s">
        <v>373</v>
      </c>
    </row>
    <row r="10">
      <c r="A10" s="8" t="s">
        <v>260</v>
      </c>
      <c r="B10" s="9" t="s">
        <v>374</v>
      </c>
      <c r="C10" s="12">
        <v>149.4</v>
      </c>
      <c r="D10" s="12">
        <v>22834.39313</v>
      </c>
      <c r="E10" s="12">
        <v>11200</v>
      </c>
      <c r="F10" s="12">
        <v>0</v>
      </c>
      <c r="G10" s="12">
        <v>11634.39313</v>
      </c>
      <c r="H10" s="12">
        <v>65500000.01</v>
      </c>
    </row>
    <row r="11">
      <c r="A11" s="8" t="s">
        <v>367</v>
      </c>
      <c r="B11" s="9" t="s">
        <v>375</v>
      </c>
      <c r="C11" s="12">
        <v>37</v>
      </c>
      <c r="D11" s="12">
        <v>33273.47972</v>
      </c>
      <c r="E11" s="12">
        <v>13500</v>
      </c>
      <c r="F11" s="12">
        <v>1700</v>
      </c>
      <c r="G11" s="12">
        <v>18073.47972</v>
      </c>
      <c r="H11" s="12">
        <v>23637479.99</v>
      </c>
    </row>
    <row r="12">
      <c r="A12" s="8" t="s">
        <v>368</v>
      </c>
      <c r="B12" s="9" t="s">
        <v>376</v>
      </c>
      <c r="C12" s="12">
        <v>13</v>
      </c>
      <c r="D12" s="12">
        <v>80128.20513</v>
      </c>
      <c r="E12" s="12">
        <v>45500</v>
      </c>
      <c r="F12" s="12">
        <v>0</v>
      </c>
      <c r="G12" s="12">
        <v>34628.20513</v>
      </c>
      <c r="H12" s="12">
        <v>20000000</v>
      </c>
    </row>
    <row r="13">
      <c r="A13" s="8" t="s">
        <v>369</v>
      </c>
      <c r="B13" s="9" t="s">
        <v>377</v>
      </c>
      <c r="C13" s="12">
        <v>7</v>
      </c>
      <c r="D13" s="12">
        <v>401.78571</v>
      </c>
      <c r="E13" s="12">
        <v>0</v>
      </c>
      <c r="F13" s="12">
        <v>0</v>
      </c>
      <c r="G13" s="12">
        <v>401.78571</v>
      </c>
      <c r="H13" s="12">
        <v>45000</v>
      </c>
    </row>
    <row r="14">
      <c r="A14" s="8" t="s">
        <v>369</v>
      </c>
      <c r="B14" s="9" t="s">
        <v>377</v>
      </c>
      <c r="C14" s="12">
        <v>7</v>
      </c>
      <c r="D14" s="12">
        <v>6455.35714</v>
      </c>
      <c r="E14" s="12">
        <v>0</v>
      </c>
      <c r="F14" s="12">
        <v>0</v>
      </c>
      <c r="G14" s="12">
        <v>6455.35714</v>
      </c>
      <c r="H14" s="12">
        <v>723000</v>
      </c>
    </row>
    <row r="15">
      <c r="A15" s="8" t="s">
        <v>370</v>
      </c>
      <c r="B15" s="9" t="s">
        <v>378</v>
      </c>
      <c r="C15" s="12">
        <v>.5</v>
      </c>
      <c r="D15" s="12">
        <v>750</v>
      </c>
      <c r="E15" s="12">
        <v>0</v>
      </c>
      <c r="F15" s="12">
        <v>0</v>
      </c>
      <c r="G15" s="12">
        <v>750</v>
      </c>
      <c r="H15" s="12">
        <v>6000</v>
      </c>
    </row>
    <row r="16">
      <c r="A16" s="8" t="s">
        <v>370</v>
      </c>
      <c r="B16" s="9" t="s">
        <v>378</v>
      </c>
      <c r="C16" s="12">
        <v>.5</v>
      </c>
      <c r="D16" s="12">
        <v>11250</v>
      </c>
      <c r="E16" s="12">
        <v>0</v>
      </c>
      <c r="F16" s="12">
        <v>0</v>
      </c>
      <c r="G16" s="12">
        <v>11250</v>
      </c>
      <c r="H16" s="12">
        <v>90000</v>
      </c>
    </row>
    <row r="17">
      <c r="A17" s="8" t="s">
        <v>371</v>
      </c>
      <c r="B17" s="9" t="s">
        <v>379</v>
      </c>
      <c r="C17" s="12">
        <v>1</v>
      </c>
      <c r="D17" s="12">
        <v>3550.71875</v>
      </c>
      <c r="E17" s="12">
        <v>0</v>
      </c>
      <c r="F17" s="12">
        <v>0</v>
      </c>
      <c r="G17" s="12">
        <v>3550.71875</v>
      </c>
      <c r="H17" s="12">
        <v>5681.15</v>
      </c>
    </row>
    <row r="18" ht="25" customHeight="1">
      <c r="A18" s="17" t="s">
        <v>380</v>
      </c>
      <c r="B18" s="17"/>
      <c r="C18" s="14" t="s">
        <v>381</v>
      </c>
      <c r="D18" s="14">
        <f>SUBTOTAL(9,D10:D17)</f>
      </c>
      <c r="E18" s="14" t="s">
        <v>381</v>
      </c>
      <c r="F18" s="14" t="s">
        <v>381</v>
      </c>
      <c r="G18" s="14" t="s">
        <v>381</v>
      </c>
      <c r="H18" s="14">
        <f>SUBTOTAL(9,H10:H17)</f>
      </c>
    </row>
    <row r="19" ht="25" customHeight="1">
</row>
    <row r="20" ht="25" customHeight="1">
      <c r="A20" s="15" t="s">
        <v>354</v>
      </c>
      <c r="B20" s="15"/>
      <c r="C20" s="16" t="s">
        <v>127</v>
      </c>
      <c r="D20" s="16"/>
      <c r="E20" s="16"/>
      <c r="F20" s="16"/>
      <c r="G20" s="16"/>
      <c r="H20" s="16"/>
    </row>
    <row r="21" ht="25" customHeight="1">
      <c r="A21" s="15" t="s">
        <v>355</v>
      </c>
      <c r="B21" s="15"/>
      <c r="C21" s="16" t="s">
        <v>382</v>
      </c>
      <c r="D21" s="16"/>
      <c r="E21" s="16"/>
      <c r="F21" s="16"/>
      <c r="G21" s="16"/>
      <c r="H21" s="16"/>
    </row>
    <row r="22" ht="25" customHeight="1">
      <c r="A22" s="4" t="s">
        <v>357</v>
      </c>
      <c r="B22" s="4"/>
      <c r="C22" s="4"/>
      <c r="D22" s="4"/>
      <c r="E22" s="4"/>
      <c r="F22" s="4"/>
      <c r="G22" s="4"/>
      <c r="H22" s="4"/>
    </row>
    <row r="23" ht="25" customHeight="1">
</row>
    <row r="24" ht="50" customHeight="1">
      <c r="A24" s="8" t="s">
        <v>254</v>
      </c>
      <c r="B24" s="8" t="s">
        <v>358</v>
      </c>
      <c r="C24" s="8" t="s">
        <v>359</v>
      </c>
      <c r="D24" s="8" t="s">
        <v>360</v>
      </c>
      <c r="E24" s="8"/>
      <c r="F24" s="8"/>
      <c r="G24" s="8"/>
      <c r="H24" s="8" t="s">
        <v>361</v>
      </c>
    </row>
    <row r="25" ht="50" customHeight="1">
      <c r="A25" s="8"/>
      <c r="B25" s="8"/>
      <c r="C25" s="8"/>
      <c r="D25" s="8" t="s">
        <v>362</v>
      </c>
      <c r="E25" s="8" t="s">
        <v>363</v>
      </c>
      <c r="F25" s="8"/>
      <c r="G25" s="8"/>
      <c r="H25" s="8"/>
    </row>
    <row r="26" ht="50" customHeight="1">
      <c r="A26" s="8"/>
      <c r="B26" s="8"/>
      <c r="C26" s="8"/>
      <c r="D26" s="8"/>
      <c r="E26" s="8" t="s">
        <v>364</v>
      </c>
      <c r="F26" s="8" t="s">
        <v>365</v>
      </c>
      <c r="G26" s="8" t="s">
        <v>366</v>
      </c>
      <c r="H26" s="8"/>
    </row>
    <row r="27" ht="25" customHeight="1">
      <c r="A27" s="8" t="s">
        <v>260</v>
      </c>
      <c r="B27" s="8" t="s">
        <v>367</v>
      </c>
      <c r="C27" s="8" t="s">
        <v>368</v>
      </c>
      <c r="D27" s="8" t="s">
        <v>369</v>
      </c>
      <c r="E27" s="8" t="s">
        <v>370</v>
      </c>
      <c r="F27" s="8" t="s">
        <v>371</v>
      </c>
      <c r="G27" s="8" t="s">
        <v>372</v>
      </c>
      <c r="H27" s="8" t="s">
        <v>373</v>
      </c>
    </row>
    <row r="28">
      <c r="A28" s="8" t="s">
        <v>260</v>
      </c>
      <c r="B28" s="9" t="s">
        <v>374</v>
      </c>
      <c r="C28" s="12">
        <v>149.4</v>
      </c>
      <c r="D28" s="12">
        <v>957.82192</v>
      </c>
      <c r="E28" s="12">
        <v>0</v>
      </c>
      <c r="F28" s="12">
        <v>0</v>
      </c>
      <c r="G28" s="12">
        <v>957.82192</v>
      </c>
      <c r="H28" s="12">
        <v>2747493.02</v>
      </c>
    </row>
    <row r="29">
      <c r="A29" s="8" t="s">
        <v>367</v>
      </c>
      <c r="B29" s="9" t="s">
        <v>375</v>
      </c>
      <c r="C29" s="12">
        <v>37</v>
      </c>
      <c r="D29" s="12">
        <v>1315.73758</v>
      </c>
      <c r="E29" s="12">
        <v>0</v>
      </c>
      <c r="F29" s="12">
        <v>0</v>
      </c>
      <c r="G29" s="12">
        <v>1315.73758</v>
      </c>
      <c r="H29" s="12">
        <v>934699.98</v>
      </c>
    </row>
    <row r="30">
      <c r="A30" s="8" t="s">
        <v>368</v>
      </c>
      <c r="B30" s="9" t="s">
        <v>376</v>
      </c>
      <c r="C30" s="12">
        <v>13</v>
      </c>
      <c r="D30" s="12">
        <v>4077.7524</v>
      </c>
      <c r="E30" s="12">
        <v>0</v>
      </c>
      <c r="F30" s="12">
        <v>0</v>
      </c>
      <c r="G30" s="12">
        <v>4077.7524</v>
      </c>
      <c r="H30" s="12">
        <v>1017807</v>
      </c>
    </row>
    <row r="31" ht="25" customHeight="1">
      <c r="A31" s="17" t="s">
        <v>380</v>
      </c>
      <c r="B31" s="17"/>
      <c r="C31" s="14" t="s">
        <v>381</v>
      </c>
      <c r="D31" s="14">
        <f>SUBTOTAL(9,D28:D30)</f>
      </c>
      <c r="E31" s="14" t="s">
        <v>381</v>
      </c>
      <c r="F31" s="14" t="s">
        <v>381</v>
      </c>
      <c r="G31" s="14" t="s">
        <v>381</v>
      </c>
      <c r="H31" s="14">
        <f>SUBTOTAL(9,H28:H30)</f>
      </c>
    </row>
  </sheetData>
  <sheetProtection password="BD11" sheet="1" objects="1" scenarios="1"/>
  <mergeCells>
    <mergeCell ref="A2:B2"/>
    <mergeCell ref="C2:H2"/>
    <mergeCell ref="A3:B3"/>
    <mergeCell ref="C3:H3"/>
    <mergeCell ref="A4:H4"/>
    <mergeCell ref="A6:A8"/>
    <mergeCell ref="B6:B8"/>
    <mergeCell ref="C6:C8"/>
    <mergeCell ref="D6:G6"/>
    <mergeCell ref="H6:H8"/>
    <mergeCell ref="D7:D8"/>
    <mergeCell ref="E7:G7"/>
    <mergeCell ref="A18:B18"/>
    <mergeCell ref="A20:B20"/>
    <mergeCell ref="C20:H20"/>
    <mergeCell ref="A21:B21"/>
    <mergeCell ref="C21:H21"/>
    <mergeCell ref="A22:H22"/>
    <mergeCell ref="A24:A26"/>
    <mergeCell ref="B24:B26"/>
    <mergeCell ref="C24:C26"/>
    <mergeCell ref="D24:G24"/>
    <mergeCell ref="H24:H26"/>
    <mergeCell ref="D25:D26"/>
    <mergeCell ref="E25:G25"/>
    <mergeCell ref="A31:B31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&amp;K00-00925457._08.416100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5" customHeight="1">
</row>
    <row r="2" ht="20" customHeight="1">
      <c r="A2" s="15" t="s">
        <v>354</v>
      </c>
      <c r="B2" s="15"/>
      <c r="C2" s="16" t="s">
        <v>130</v>
      </c>
      <c r="D2" s="16"/>
      <c r="E2" s="16"/>
      <c r="F2" s="16"/>
      <c r="G2" s="16"/>
    </row>
    <row r="3" ht="20" customHeight="1">
      <c r="A3" s="15" t="s">
        <v>355</v>
      </c>
      <c r="B3" s="15"/>
      <c r="C3" s="16" t="s">
        <v>356</v>
      </c>
      <c r="D3" s="16"/>
      <c r="E3" s="16"/>
      <c r="F3" s="16"/>
      <c r="G3" s="16"/>
    </row>
    <row r="4" ht="15" customHeight="1">
</row>
    <row r="5" ht="25" customHeight="1">
      <c r="A5" s="4" t="s">
        <v>383</v>
      </c>
      <c r="B5" s="4"/>
      <c r="C5" s="4"/>
      <c r="D5" s="4"/>
      <c r="E5" s="4"/>
      <c r="F5" s="4"/>
      <c r="G5" s="4"/>
    </row>
    <row r="6" ht="15" customHeight="1">
</row>
    <row r="7" ht="50" customHeight="1">
      <c r="A7" s="8" t="s">
        <v>254</v>
      </c>
      <c r="B7" s="8" t="s">
        <v>384</v>
      </c>
      <c r="C7" s="8"/>
      <c r="D7" s="8" t="s">
        <v>385</v>
      </c>
      <c r="E7" s="8" t="s">
        <v>386</v>
      </c>
      <c r="F7" s="8" t="s">
        <v>387</v>
      </c>
      <c r="G7" s="8" t="s">
        <v>388</v>
      </c>
    </row>
    <row r="8" ht="15" customHeight="1">
      <c r="A8" s="8">
        <v>1</v>
      </c>
      <c r="B8" s="8">
        <v>2</v>
      </c>
      <c r="C8" s="8"/>
      <c r="D8" s="8">
        <v>3</v>
      </c>
      <c r="E8" s="8">
        <v>4</v>
      </c>
      <c r="F8" s="8">
        <v>5</v>
      </c>
      <c r="G8" s="8">
        <v>6</v>
      </c>
    </row>
    <row r="9" ht="40" customHeight="1">
      <c r="A9" s="8" t="s">
        <v>367</v>
      </c>
      <c r="B9" s="9" t="s">
        <v>389</v>
      </c>
      <c r="C9" s="9"/>
      <c r="D9" s="12">
        <v>420</v>
      </c>
      <c r="E9" s="12">
        <v>1</v>
      </c>
      <c r="F9" s="12">
        <v>5</v>
      </c>
      <c r="G9" s="12">
        <v>2100</v>
      </c>
    </row>
    <row r="10" ht="60" customHeight="1">
      <c r="A10" s="8" t="s">
        <v>372</v>
      </c>
      <c r="B10" s="9" t="s">
        <v>390</v>
      </c>
      <c r="C10" s="9"/>
      <c r="D10" s="12">
        <v>420</v>
      </c>
      <c r="E10" s="12">
        <v>1</v>
      </c>
      <c r="F10" s="12">
        <v>11</v>
      </c>
      <c r="G10" s="12">
        <v>4620</v>
      </c>
    </row>
    <row r="11" ht="60" customHeight="1">
      <c r="A11" s="8" t="s">
        <v>373</v>
      </c>
      <c r="B11" s="9" t="s">
        <v>391</v>
      </c>
      <c r="C11" s="9"/>
      <c r="D11" s="12">
        <v>6400</v>
      </c>
      <c r="E11" s="12">
        <v>1</v>
      </c>
      <c r="F11" s="12">
        <v>1</v>
      </c>
      <c r="G11" s="12">
        <v>6400</v>
      </c>
    </row>
    <row r="12" ht="25" customHeight="1">
      <c r="A12" s="17" t="s">
        <v>380</v>
      </c>
      <c r="B12" s="17"/>
      <c r="C12" s="17"/>
      <c r="D12" s="17"/>
      <c r="E12" s="17"/>
      <c r="F12" s="17"/>
      <c r="G12" s="14">
        <v>13120</v>
      </c>
    </row>
    <row r="13" ht="25" customHeight="1">
</row>
    <row r="14" ht="20" customHeight="1">
      <c r="A14" s="15" t="s">
        <v>354</v>
      </c>
      <c r="B14" s="15"/>
      <c r="C14" s="16" t="s">
        <v>130</v>
      </c>
      <c r="D14" s="16"/>
      <c r="E14" s="16"/>
      <c r="F14" s="16"/>
      <c r="G14" s="16"/>
    </row>
    <row r="15" ht="20" customHeight="1">
      <c r="A15" s="15" t="s">
        <v>355</v>
      </c>
      <c r="B15" s="15"/>
      <c r="C15" s="16" t="s">
        <v>382</v>
      </c>
      <c r="D15" s="16"/>
      <c r="E15" s="16"/>
      <c r="F15" s="16"/>
      <c r="G15" s="16"/>
    </row>
    <row r="16" ht="15" customHeight="1">
</row>
    <row r="17" ht="25" customHeight="1">
      <c r="A17" s="4" t="s">
        <v>383</v>
      </c>
      <c r="B17" s="4"/>
      <c r="C17" s="4"/>
      <c r="D17" s="4"/>
      <c r="E17" s="4"/>
      <c r="F17" s="4"/>
      <c r="G17" s="4"/>
    </row>
    <row r="18" ht="15" customHeight="1">
</row>
    <row r="19" ht="50" customHeight="1">
      <c r="A19" s="8" t="s">
        <v>254</v>
      </c>
      <c r="B19" s="8" t="s">
        <v>384</v>
      </c>
      <c r="C19" s="8"/>
      <c r="D19" s="8" t="s">
        <v>385</v>
      </c>
      <c r="E19" s="8" t="s">
        <v>386</v>
      </c>
      <c r="F19" s="8" t="s">
        <v>387</v>
      </c>
      <c r="G19" s="8" t="s">
        <v>388</v>
      </c>
    </row>
    <row r="20" ht="15" customHeight="1">
      <c r="A20" s="8">
        <v>1</v>
      </c>
      <c r="B20" s="8">
        <v>2</v>
      </c>
      <c r="C20" s="8"/>
      <c r="D20" s="8">
        <v>3</v>
      </c>
      <c r="E20" s="8">
        <v>4</v>
      </c>
      <c r="F20" s="8">
        <v>5</v>
      </c>
      <c r="G20" s="8">
        <v>6</v>
      </c>
    </row>
    <row r="21" ht="40" customHeight="1">
      <c r="A21" s="8" t="s">
        <v>368</v>
      </c>
      <c r="B21" s="9" t="s">
        <v>392</v>
      </c>
      <c r="C21" s="9"/>
      <c r="D21" s="12">
        <v>370</v>
      </c>
      <c r="E21" s="12">
        <v>10</v>
      </c>
      <c r="F21" s="12">
        <v>7</v>
      </c>
      <c r="G21" s="12">
        <v>25900</v>
      </c>
    </row>
    <row r="22" ht="40" customHeight="1">
      <c r="A22" s="8" t="s">
        <v>369</v>
      </c>
      <c r="B22" s="9" t="s">
        <v>393</v>
      </c>
      <c r="C22" s="9"/>
      <c r="D22" s="12">
        <v>420</v>
      </c>
      <c r="E22" s="12">
        <v>10</v>
      </c>
      <c r="F22" s="12">
        <v>8</v>
      </c>
      <c r="G22" s="12">
        <v>33600</v>
      </c>
    </row>
    <row r="23" ht="40" customHeight="1">
      <c r="A23" s="8" t="s">
        <v>370</v>
      </c>
      <c r="B23" s="9" t="s">
        <v>394</v>
      </c>
      <c r="C23" s="9"/>
      <c r="D23" s="12">
        <v>3700</v>
      </c>
      <c r="E23" s="12">
        <v>1</v>
      </c>
      <c r="F23" s="12">
        <v>4</v>
      </c>
      <c r="G23" s="12">
        <v>14800</v>
      </c>
    </row>
    <row r="24" ht="40" customHeight="1">
      <c r="A24" s="8" t="s">
        <v>371</v>
      </c>
      <c r="B24" s="9" t="s">
        <v>395</v>
      </c>
      <c r="C24" s="9"/>
      <c r="D24" s="12">
        <v>15000</v>
      </c>
      <c r="E24" s="12">
        <v>5</v>
      </c>
      <c r="F24" s="12">
        <v>1</v>
      </c>
      <c r="G24" s="12">
        <v>75000</v>
      </c>
    </row>
    <row r="25" ht="25" customHeight="1">
      <c r="A25" s="17" t="s">
        <v>380</v>
      </c>
      <c r="B25" s="17"/>
      <c r="C25" s="17"/>
      <c r="D25" s="17"/>
      <c r="E25" s="17"/>
      <c r="F25" s="17"/>
      <c r="G25" s="14">
        <v>149300</v>
      </c>
    </row>
    <row r="26" ht="25" customHeight="1">
</row>
    <row r="27" ht="25" customHeight="1">
      <c r="A27" s="15" t="s">
        <v>354</v>
      </c>
      <c r="B27" s="15"/>
      <c r="C27" s="16"/>
      <c r="D27" s="16"/>
      <c r="E27" s="16"/>
      <c r="F27" s="16"/>
      <c r="G27" s="16"/>
    </row>
    <row r="28" ht="25" customHeight="1">
      <c r="A28" s="15" t="s">
        <v>355</v>
      </c>
      <c r="B28" s="15"/>
      <c r="C28" s="16"/>
      <c r="D28" s="16"/>
      <c r="E28" s="16"/>
      <c r="F28" s="16"/>
      <c r="G28" s="16"/>
    </row>
    <row r="29" ht="15" customHeight="1">
</row>
    <row r="30" ht="25" customHeight="1">
      <c r="A30" s="4" t="s">
        <v>396</v>
      </c>
      <c r="B30" s="4"/>
      <c r="C30" s="4"/>
      <c r="D30" s="4"/>
      <c r="E30" s="4"/>
      <c r="F30" s="4"/>
      <c r="G30" s="4"/>
    </row>
    <row r="31" ht="15" customHeight="1">
</row>
    <row r="32" ht="50" customHeight="1">
      <c r="A32" s="8" t="s">
        <v>254</v>
      </c>
      <c r="B32" s="8" t="s">
        <v>384</v>
      </c>
      <c r="C32" s="8"/>
      <c r="D32" s="8" t="s">
        <v>397</v>
      </c>
      <c r="E32" s="8" t="s">
        <v>398</v>
      </c>
      <c r="F32" s="8" t="s">
        <v>399</v>
      </c>
      <c r="G32" s="8" t="s">
        <v>388</v>
      </c>
    </row>
    <row r="33" ht="25" customHeight="1">
      <c r="A33" s="8" t="s">
        <v>61</v>
      </c>
      <c r="B33" s="8" t="s">
        <v>61</v>
      </c>
      <c r="C33" s="8"/>
      <c r="D33" s="8" t="s">
        <v>61</v>
      </c>
      <c r="E33" s="8" t="s">
        <v>61</v>
      </c>
      <c r="F33" s="8" t="s">
        <v>61</v>
      </c>
      <c r="G33" s="8" t="s">
        <v>61</v>
      </c>
    </row>
    <row r="34" ht="25" customHeight="1">
</row>
    <row r="35" ht="20" customHeight="1">
      <c r="A35" s="15" t="s">
        <v>354</v>
      </c>
      <c r="B35" s="15"/>
      <c r="C35" s="16" t="s">
        <v>136</v>
      </c>
      <c r="D35" s="16"/>
      <c r="E35" s="16"/>
      <c r="F35" s="16"/>
      <c r="G35" s="16"/>
    </row>
    <row r="36" ht="20" customHeight="1">
      <c r="A36" s="15" t="s">
        <v>355</v>
      </c>
      <c r="B36" s="15"/>
      <c r="C36" s="16" t="s">
        <v>382</v>
      </c>
      <c r="D36" s="16"/>
      <c r="E36" s="16"/>
      <c r="F36" s="16"/>
      <c r="G36" s="16"/>
    </row>
    <row r="37" ht="15" customHeight="1">
</row>
    <row r="38" ht="50" customHeight="1">
      <c r="A38" s="4" t="s">
        <v>400</v>
      </c>
      <c r="B38" s="4"/>
      <c r="C38" s="4"/>
      <c r="D38" s="4"/>
      <c r="E38" s="4"/>
      <c r="F38" s="4"/>
      <c r="G38" s="4"/>
    </row>
    <row r="39" ht="15" customHeight="1">
</row>
    <row r="40" ht="50" customHeight="1">
      <c r="A40" s="8" t="s">
        <v>254</v>
      </c>
      <c r="B40" s="8" t="s">
        <v>401</v>
      </c>
      <c r="C40" s="8"/>
      <c r="D40" s="8"/>
      <c r="E40" s="8"/>
      <c r="F40" s="8" t="s">
        <v>402</v>
      </c>
      <c r="G40" s="8" t="s">
        <v>403</v>
      </c>
    </row>
    <row r="41" ht="15" customHeight="1">
      <c r="A41" s="8">
        <v>1</v>
      </c>
      <c r="B41" s="8">
        <v>2</v>
      </c>
      <c r="C41" s="8"/>
      <c r="D41" s="8"/>
      <c r="E41" s="8"/>
      <c r="F41" s="8">
        <v>3</v>
      </c>
      <c r="G41" s="8">
        <v>4</v>
      </c>
    </row>
    <row r="42" ht="20" customHeight="1">
      <c r="A42" s="8" t="s">
        <v>260</v>
      </c>
      <c r="B42" s="9" t="s">
        <v>404</v>
      </c>
      <c r="C42" s="9"/>
      <c r="D42" s="9"/>
      <c r="E42" s="9"/>
      <c r="F42" s="12">
        <v>4700000</v>
      </c>
      <c r="G42" s="12">
        <v>1034000</v>
      </c>
    </row>
    <row r="43" ht="40" customHeight="1">
      <c r="A43" s="8" t="s">
        <v>367</v>
      </c>
      <c r="B43" s="9" t="s">
        <v>405</v>
      </c>
      <c r="C43" s="9"/>
      <c r="D43" s="9"/>
      <c r="E43" s="9"/>
      <c r="F43" s="12">
        <v>4700000</v>
      </c>
      <c r="G43" s="12">
        <v>136300</v>
      </c>
    </row>
    <row r="44" ht="60" customHeight="1">
      <c r="A44" s="8" t="s">
        <v>368</v>
      </c>
      <c r="B44" s="9" t="s">
        <v>406</v>
      </c>
      <c r="C44" s="9"/>
      <c r="D44" s="9"/>
      <c r="E44" s="9"/>
      <c r="F44" s="12">
        <v>4700000</v>
      </c>
      <c r="G44" s="12">
        <v>9400</v>
      </c>
    </row>
    <row r="45" ht="20" customHeight="1">
      <c r="A45" s="8" t="s">
        <v>369</v>
      </c>
      <c r="B45" s="9" t="s">
        <v>407</v>
      </c>
      <c r="C45" s="9"/>
      <c r="D45" s="9"/>
      <c r="E45" s="9"/>
      <c r="F45" s="12">
        <v>4700000</v>
      </c>
      <c r="G45" s="12">
        <v>239700</v>
      </c>
    </row>
    <row r="46" ht="20" customHeight="1">
      <c r="A46" s="8" t="s">
        <v>408</v>
      </c>
      <c r="B46" s="9" t="s">
        <v>409</v>
      </c>
      <c r="C46" s="9"/>
      <c r="D46" s="9"/>
      <c r="E46" s="9"/>
      <c r="F46" s="12">
        <v>841792.549668874</v>
      </c>
      <c r="G46" s="12">
        <v>254221.35</v>
      </c>
    </row>
    <row r="47" ht="40" customHeight="1">
      <c r="A47" s="8" t="s">
        <v>410</v>
      </c>
      <c r="B47" s="9" t="s">
        <v>411</v>
      </c>
      <c r="C47" s="9"/>
      <c r="D47" s="9"/>
      <c r="E47" s="9"/>
      <c r="F47" s="12">
        <v>21.43</v>
      </c>
      <c r="G47" s="12">
        <v>21.43</v>
      </c>
    </row>
    <row r="48" ht="25" customHeight="1">
      <c r="A48" s="17" t="s">
        <v>380</v>
      </c>
      <c r="B48" s="17"/>
      <c r="C48" s="17"/>
      <c r="D48" s="17"/>
      <c r="E48" s="17"/>
      <c r="F48" s="17"/>
      <c r="G48" s="14">
        <v>1673642.78</v>
      </c>
    </row>
    <row r="49" ht="25" customHeight="1">
</row>
    <row r="50" ht="20" customHeight="1">
      <c r="A50" s="15" t="s">
        <v>354</v>
      </c>
      <c r="B50" s="15"/>
      <c r="C50" s="16" t="s">
        <v>136</v>
      </c>
      <c r="D50" s="16"/>
      <c r="E50" s="16"/>
      <c r="F50" s="16"/>
      <c r="G50" s="16"/>
    </row>
    <row r="51" ht="20" customHeight="1">
      <c r="A51" s="15" t="s">
        <v>355</v>
      </c>
      <c r="B51" s="15"/>
      <c r="C51" s="16" t="s">
        <v>356</v>
      </c>
      <c r="D51" s="16"/>
      <c r="E51" s="16"/>
      <c r="F51" s="16"/>
      <c r="G51" s="16"/>
    </row>
    <row r="52" ht="15" customHeight="1">
</row>
    <row r="53" ht="50" customHeight="1">
      <c r="A53" s="4" t="s">
        <v>400</v>
      </c>
      <c r="B53" s="4"/>
      <c r="C53" s="4"/>
      <c r="D53" s="4"/>
      <c r="E53" s="4"/>
      <c r="F53" s="4"/>
      <c r="G53" s="4"/>
    </row>
    <row r="54" ht="15" customHeight="1">
</row>
    <row r="55" ht="50" customHeight="1">
      <c r="A55" s="8" t="s">
        <v>254</v>
      </c>
      <c r="B55" s="8" t="s">
        <v>401</v>
      </c>
      <c r="C55" s="8"/>
      <c r="D55" s="8"/>
      <c r="E55" s="8"/>
      <c r="F55" s="8" t="s">
        <v>402</v>
      </c>
      <c r="G55" s="8" t="s">
        <v>403</v>
      </c>
    </row>
    <row r="56" ht="15" customHeight="1">
      <c r="A56" s="8">
        <v>1</v>
      </c>
      <c r="B56" s="8">
        <v>2</v>
      </c>
      <c r="C56" s="8"/>
      <c r="D56" s="8"/>
      <c r="E56" s="8"/>
      <c r="F56" s="8">
        <v>3</v>
      </c>
      <c r="G56" s="8">
        <v>4</v>
      </c>
    </row>
    <row r="57" ht="20" customHeight="1">
      <c r="A57" s="8" t="s">
        <v>260</v>
      </c>
      <c r="B57" s="9" t="s">
        <v>404</v>
      </c>
      <c r="C57" s="9"/>
      <c r="D57" s="9"/>
      <c r="E57" s="9"/>
      <c r="F57" s="12">
        <v>106829725.2272727</v>
      </c>
      <c r="G57" s="12">
        <v>23502539.55</v>
      </c>
    </row>
    <row r="58" ht="40" customHeight="1">
      <c r="A58" s="8" t="s">
        <v>367</v>
      </c>
      <c r="B58" s="9" t="s">
        <v>405</v>
      </c>
      <c r="C58" s="9"/>
      <c r="D58" s="9"/>
      <c r="E58" s="9"/>
      <c r="F58" s="12">
        <v>109143480</v>
      </c>
      <c r="G58" s="12">
        <v>3165160.92</v>
      </c>
    </row>
    <row r="59" ht="60" customHeight="1">
      <c r="A59" s="8" t="s">
        <v>368</v>
      </c>
      <c r="B59" s="9" t="s">
        <v>406</v>
      </c>
      <c r="C59" s="9"/>
      <c r="D59" s="9"/>
      <c r="E59" s="9"/>
      <c r="F59" s="12">
        <v>101592560</v>
      </c>
      <c r="G59" s="12">
        <v>203185.12</v>
      </c>
    </row>
    <row r="60" ht="20" customHeight="1">
      <c r="A60" s="8" t="s">
        <v>369</v>
      </c>
      <c r="B60" s="9" t="s">
        <v>407</v>
      </c>
      <c r="C60" s="9"/>
      <c r="D60" s="9"/>
      <c r="E60" s="9"/>
      <c r="F60" s="12">
        <v>109143480</v>
      </c>
      <c r="G60" s="12">
        <v>5566317.48</v>
      </c>
    </row>
    <row r="61" ht="60" customHeight="1">
      <c r="A61" s="8" t="s">
        <v>370</v>
      </c>
      <c r="B61" s="9" t="s">
        <v>412</v>
      </c>
      <c r="C61" s="9"/>
      <c r="D61" s="9"/>
      <c r="E61" s="9"/>
      <c r="F61" s="12">
        <v>710066.225165563</v>
      </c>
      <c r="G61" s="12">
        <v>156214.57</v>
      </c>
    </row>
    <row r="62" ht="80" customHeight="1">
      <c r="A62" s="8" t="s">
        <v>371</v>
      </c>
      <c r="B62" s="9" t="s">
        <v>413</v>
      </c>
      <c r="C62" s="9"/>
      <c r="D62" s="9"/>
      <c r="E62" s="9"/>
      <c r="F62" s="12">
        <v>710066.225165563</v>
      </c>
      <c r="G62" s="12">
        <v>20591.92</v>
      </c>
    </row>
    <row r="63" ht="60" customHeight="1">
      <c r="A63" s="8" t="s">
        <v>372</v>
      </c>
      <c r="B63" s="9" t="s">
        <v>414</v>
      </c>
      <c r="C63" s="9"/>
      <c r="D63" s="9"/>
      <c r="E63" s="9"/>
      <c r="F63" s="12">
        <v>710066.225165563</v>
      </c>
      <c r="G63" s="12">
        <v>36213.38</v>
      </c>
    </row>
    <row r="64" ht="80" customHeight="1">
      <c r="A64" s="8" t="s">
        <v>373</v>
      </c>
      <c r="B64" s="9" t="s">
        <v>415</v>
      </c>
      <c r="C64" s="9"/>
      <c r="D64" s="9"/>
      <c r="E64" s="9"/>
      <c r="F64" s="12">
        <v>710066.225165563</v>
      </c>
      <c r="G64" s="12">
        <v>1420.13</v>
      </c>
    </row>
    <row r="65" ht="60" customHeight="1">
      <c r="A65" s="8" t="s">
        <v>416</v>
      </c>
      <c r="B65" s="9" t="s">
        <v>412</v>
      </c>
      <c r="C65" s="9"/>
      <c r="D65" s="9"/>
      <c r="E65" s="9"/>
      <c r="F65" s="12">
        <v>57947.045454545</v>
      </c>
      <c r="G65" s="12">
        <v>12748.35</v>
      </c>
    </row>
    <row r="66" ht="80" customHeight="1">
      <c r="A66" s="8" t="s">
        <v>417</v>
      </c>
      <c r="B66" s="9" t="s">
        <v>413</v>
      </c>
      <c r="C66" s="9"/>
      <c r="D66" s="9"/>
      <c r="E66" s="9"/>
      <c r="F66" s="12">
        <v>57947.01986755</v>
      </c>
      <c r="G66" s="12">
        <v>1680.46</v>
      </c>
    </row>
    <row r="67" ht="60" customHeight="1">
      <c r="A67" s="8" t="s">
        <v>418</v>
      </c>
      <c r="B67" s="9" t="s">
        <v>414</v>
      </c>
      <c r="C67" s="9"/>
      <c r="D67" s="9"/>
      <c r="E67" s="9"/>
      <c r="F67" s="12">
        <v>57947.01986755</v>
      </c>
      <c r="G67" s="12">
        <v>2955.3</v>
      </c>
    </row>
    <row r="68" ht="80" customHeight="1">
      <c r="A68" s="8" t="s">
        <v>419</v>
      </c>
      <c r="B68" s="9" t="s">
        <v>415</v>
      </c>
      <c r="C68" s="9"/>
      <c r="D68" s="9"/>
      <c r="E68" s="9"/>
      <c r="F68" s="12">
        <v>57947.01986755</v>
      </c>
      <c r="G68" s="12">
        <v>115.89</v>
      </c>
    </row>
    <row r="69" ht="40" customHeight="1">
      <c r="A69" s="8" t="s">
        <v>420</v>
      </c>
      <c r="B69" s="9" t="s">
        <v>421</v>
      </c>
      <c r="C69" s="9"/>
      <c r="D69" s="9"/>
      <c r="E69" s="9"/>
      <c r="F69" s="12">
        <v>96000</v>
      </c>
      <c r="G69" s="12">
        <v>21120</v>
      </c>
    </row>
    <row r="70" ht="40" customHeight="1">
      <c r="A70" s="8" t="s">
        <v>422</v>
      </c>
      <c r="B70" s="9" t="s">
        <v>423</v>
      </c>
      <c r="C70" s="9"/>
      <c r="D70" s="9"/>
      <c r="E70" s="9"/>
      <c r="F70" s="12">
        <v>96000</v>
      </c>
      <c r="G70" s="12">
        <v>2784</v>
      </c>
    </row>
    <row r="71" ht="40" customHeight="1">
      <c r="A71" s="8" t="s">
        <v>424</v>
      </c>
      <c r="B71" s="9" t="s">
        <v>425</v>
      </c>
      <c r="C71" s="9"/>
      <c r="D71" s="9"/>
      <c r="E71" s="9"/>
      <c r="F71" s="12">
        <v>96000</v>
      </c>
      <c r="G71" s="12">
        <v>4896</v>
      </c>
    </row>
    <row r="72" ht="60" customHeight="1">
      <c r="A72" s="8" t="s">
        <v>426</v>
      </c>
      <c r="B72" s="9" t="s">
        <v>427</v>
      </c>
      <c r="C72" s="9"/>
      <c r="D72" s="9"/>
      <c r="E72" s="9"/>
      <c r="F72" s="12">
        <v>95000</v>
      </c>
      <c r="G72" s="12">
        <v>190</v>
      </c>
    </row>
    <row r="73" ht="40" customHeight="1">
      <c r="A73" s="8" t="s">
        <v>428</v>
      </c>
      <c r="B73" s="9" t="s">
        <v>429</v>
      </c>
      <c r="C73" s="9"/>
      <c r="D73" s="9"/>
      <c r="E73" s="9"/>
      <c r="F73" s="12">
        <v>2313754.772727273</v>
      </c>
      <c r="G73" s="12">
        <v>509026.05</v>
      </c>
    </row>
    <row r="74" ht="60" customHeight="1">
      <c r="A74" s="8" t="s">
        <v>430</v>
      </c>
      <c r="B74" s="9" t="s">
        <v>431</v>
      </c>
      <c r="C74" s="9"/>
      <c r="D74" s="9"/>
      <c r="E74" s="9"/>
      <c r="F74" s="12">
        <v>2735440</v>
      </c>
      <c r="G74" s="12">
        <v>5470.88</v>
      </c>
    </row>
    <row r="75" ht="60" customHeight="1">
      <c r="A75" s="8" t="s">
        <v>432</v>
      </c>
      <c r="B75" s="9" t="s">
        <v>433</v>
      </c>
      <c r="C75" s="9"/>
      <c r="D75" s="9"/>
      <c r="E75" s="9"/>
      <c r="F75" s="12">
        <v>855855</v>
      </c>
      <c r="G75" s="12">
        <v>1711.71</v>
      </c>
    </row>
    <row r="76" ht="25" customHeight="1">
      <c r="A76" s="17" t="s">
        <v>380</v>
      </c>
      <c r="B76" s="17"/>
      <c r="C76" s="17"/>
      <c r="D76" s="17"/>
      <c r="E76" s="17"/>
      <c r="F76" s="17"/>
      <c r="G76" s="14">
        <v>33214341.71</v>
      </c>
    </row>
    <row r="77" ht="25" customHeight="1">
</row>
    <row r="78" ht="20" customHeight="1">
      <c r="A78" s="15" t="s">
        <v>354</v>
      </c>
      <c r="B78" s="15"/>
      <c r="C78" s="16" t="s">
        <v>151</v>
      </c>
      <c r="D78" s="16"/>
      <c r="E78" s="16"/>
      <c r="F78" s="16"/>
      <c r="G78" s="16"/>
    </row>
    <row r="79" ht="20" customHeight="1">
      <c r="A79" s="15" t="s">
        <v>355</v>
      </c>
      <c r="B79" s="15"/>
      <c r="C79" s="16" t="s">
        <v>382</v>
      </c>
      <c r="D79" s="16"/>
      <c r="E79" s="16"/>
      <c r="F79" s="16"/>
      <c r="G79" s="16"/>
    </row>
    <row r="80" ht="15" customHeight="1">
</row>
    <row r="81" ht="50" customHeight="1">
      <c r="A81" s="4" t="s">
        <v>434</v>
      </c>
      <c r="B81" s="4"/>
      <c r="C81" s="4"/>
      <c r="D81" s="4"/>
      <c r="E81" s="4"/>
      <c r="F81" s="4"/>
      <c r="G81" s="4"/>
    </row>
    <row r="82" ht="15" customHeight="1">
</row>
    <row r="83" ht="50" customHeight="1">
      <c r="A83" s="8" t="s">
        <v>254</v>
      </c>
      <c r="B83" s="8" t="s">
        <v>39</v>
      </c>
      <c r="C83" s="8"/>
      <c r="D83" s="8"/>
      <c r="E83" s="8" t="s">
        <v>435</v>
      </c>
      <c r="F83" s="8" t="s">
        <v>436</v>
      </c>
      <c r="G83" s="8" t="s">
        <v>437</v>
      </c>
    </row>
    <row r="84" ht="15" customHeight="1">
      <c r="A84" s="8">
        <v>1</v>
      </c>
      <c r="B84" s="8">
        <v>2</v>
      </c>
      <c r="C84" s="8"/>
      <c r="D84" s="8"/>
      <c r="E84" s="8">
        <v>3</v>
      </c>
      <c r="F84" s="8">
        <v>4</v>
      </c>
      <c r="G84" s="8">
        <v>5</v>
      </c>
    </row>
    <row r="85" ht="60" customHeight="1">
      <c r="A85" s="8" t="s">
        <v>426</v>
      </c>
      <c r="B85" s="9" t="s">
        <v>438</v>
      </c>
      <c r="C85" s="9"/>
      <c r="D85" s="9"/>
      <c r="E85" s="12">
        <v>3000</v>
      </c>
      <c r="F85" s="12">
        <v>1</v>
      </c>
      <c r="G85" s="12">
        <v>3000</v>
      </c>
    </row>
    <row r="86" ht="25" customHeight="1">
      <c r="A86" s="17" t="s">
        <v>380</v>
      </c>
      <c r="B86" s="17"/>
      <c r="C86" s="17"/>
      <c r="D86" s="17"/>
      <c r="E86" s="17"/>
      <c r="F86" s="17"/>
      <c r="G86" s="14">
        <v>3000</v>
      </c>
    </row>
    <row r="87" ht="25" customHeight="1">
</row>
    <row r="88" ht="20" customHeight="1">
      <c r="A88" s="15" t="s">
        <v>354</v>
      </c>
      <c r="B88" s="15"/>
      <c r="C88" s="16" t="s">
        <v>145</v>
      </c>
      <c r="D88" s="16"/>
      <c r="E88" s="16"/>
      <c r="F88" s="16"/>
      <c r="G88" s="16"/>
    </row>
    <row r="89" ht="20" customHeight="1">
      <c r="A89" s="15" t="s">
        <v>355</v>
      </c>
      <c r="B89" s="15"/>
      <c r="C89" s="16" t="s">
        <v>439</v>
      </c>
      <c r="D89" s="16"/>
      <c r="E89" s="16"/>
      <c r="F89" s="16"/>
      <c r="G89" s="16"/>
    </row>
    <row r="90" ht="15" customHeight="1">
</row>
    <row r="91" ht="50" customHeight="1">
      <c r="A91" s="4" t="s">
        <v>440</v>
      </c>
      <c r="B91" s="4"/>
      <c r="C91" s="4"/>
      <c r="D91" s="4"/>
      <c r="E91" s="4"/>
      <c r="F91" s="4"/>
      <c r="G91" s="4"/>
    </row>
    <row r="92" ht="15" customHeight="1">
</row>
    <row r="93" ht="50" customHeight="1">
      <c r="A93" s="8" t="s">
        <v>254</v>
      </c>
      <c r="B93" s="8" t="s">
        <v>39</v>
      </c>
      <c r="C93" s="8"/>
      <c r="D93" s="8"/>
      <c r="E93" s="8" t="s">
        <v>435</v>
      </c>
      <c r="F93" s="8" t="s">
        <v>436</v>
      </c>
      <c r="G93" s="8" t="s">
        <v>437</v>
      </c>
    </row>
    <row r="94" ht="15" customHeight="1">
      <c r="A94" s="8">
        <v>1</v>
      </c>
      <c r="B94" s="8">
        <v>2</v>
      </c>
      <c r="C94" s="8"/>
      <c r="D94" s="8"/>
      <c r="E94" s="8">
        <v>3</v>
      </c>
      <c r="F94" s="8">
        <v>4</v>
      </c>
      <c r="G94" s="8">
        <v>5</v>
      </c>
    </row>
    <row r="95" ht="80" customHeight="1">
      <c r="A95" s="8" t="s">
        <v>260</v>
      </c>
      <c r="B95" s="9" t="s">
        <v>441</v>
      </c>
      <c r="C95" s="9"/>
      <c r="D95" s="9"/>
      <c r="E95" s="12">
        <v>73367.5</v>
      </c>
      <c r="F95" s="12">
        <v>12</v>
      </c>
      <c r="G95" s="12">
        <v>880410</v>
      </c>
    </row>
    <row r="96" ht="120" customHeight="1">
      <c r="A96" s="8" t="s">
        <v>367</v>
      </c>
      <c r="B96" s="9" t="s">
        <v>442</v>
      </c>
      <c r="C96" s="9"/>
      <c r="D96" s="9"/>
      <c r="E96" s="12">
        <v>700</v>
      </c>
      <c r="F96" s="12">
        <v>45</v>
      </c>
      <c r="G96" s="12">
        <v>31500</v>
      </c>
    </row>
    <row r="97" ht="80" customHeight="1">
      <c r="A97" s="8" t="s">
        <v>368</v>
      </c>
      <c r="B97" s="9" t="s">
        <v>443</v>
      </c>
      <c r="C97" s="9"/>
      <c r="D97" s="9"/>
      <c r="E97" s="12">
        <v>33280</v>
      </c>
      <c r="F97" s="12">
        <v>1</v>
      </c>
      <c r="G97" s="12">
        <v>33280</v>
      </c>
    </row>
    <row r="98" ht="40" customHeight="1">
      <c r="A98" s="8" t="s">
        <v>420</v>
      </c>
      <c r="B98" s="9" t="s">
        <v>444</v>
      </c>
      <c r="C98" s="9"/>
      <c r="D98" s="9"/>
      <c r="E98" s="12">
        <v>250</v>
      </c>
      <c r="F98" s="12">
        <v>244</v>
      </c>
      <c r="G98" s="12">
        <v>366000</v>
      </c>
    </row>
    <row r="99" ht="40" customHeight="1">
      <c r="A99" s="8" t="s">
        <v>408</v>
      </c>
      <c r="B99" s="9" t="s">
        <v>445</v>
      </c>
      <c r="C99" s="9"/>
      <c r="D99" s="9"/>
      <c r="E99" s="12">
        <v>250</v>
      </c>
      <c r="F99" s="12">
        <v>5361</v>
      </c>
      <c r="G99" s="12">
        <v>1340250</v>
      </c>
    </row>
    <row r="100" ht="25" customHeight="1">
      <c r="A100" s="17" t="s">
        <v>380</v>
      </c>
      <c r="B100" s="17"/>
      <c r="C100" s="17"/>
      <c r="D100" s="17"/>
      <c r="E100" s="17"/>
      <c r="F100" s="17"/>
      <c r="G100" s="14">
        <v>2651440</v>
      </c>
    </row>
    <row r="101" ht="25" customHeight="1">
</row>
    <row r="102" ht="20" customHeight="1">
      <c r="A102" s="15" t="s">
        <v>354</v>
      </c>
      <c r="B102" s="15"/>
      <c r="C102" s="16" t="s">
        <v>151</v>
      </c>
      <c r="D102" s="16"/>
      <c r="E102" s="16"/>
      <c r="F102" s="16"/>
      <c r="G102" s="16"/>
    </row>
    <row r="103" ht="20" customHeight="1">
      <c r="A103" s="15" t="s">
        <v>355</v>
      </c>
      <c r="B103" s="15"/>
      <c r="C103" s="16" t="s">
        <v>356</v>
      </c>
      <c r="D103" s="16"/>
      <c r="E103" s="16"/>
      <c r="F103" s="16"/>
      <c r="G103" s="16"/>
    </row>
    <row r="104" ht="15" customHeight="1">
</row>
    <row r="105" ht="50" customHeight="1">
      <c r="A105" s="4" t="s">
        <v>434</v>
      </c>
      <c r="B105" s="4"/>
      <c r="C105" s="4"/>
      <c r="D105" s="4"/>
      <c r="E105" s="4"/>
      <c r="F105" s="4"/>
      <c r="G105" s="4"/>
    </row>
    <row r="106" ht="15" customHeight="1">
</row>
    <row r="107" ht="50" customHeight="1">
      <c r="A107" s="8" t="s">
        <v>254</v>
      </c>
      <c r="B107" s="8" t="s">
        <v>39</v>
      </c>
      <c r="C107" s="8"/>
      <c r="D107" s="8"/>
      <c r="E107" s="8" t="s">
        <v>435</v>
      </c>
      <c r="F107" s="8" t="s">
        <v>436</v>
      </c>
      <c r="G107" s="8" t="s">
        <v>437</v>
      </c>
    </row>
    <row r="108" ht="15" customHeight="1">
      <c r="A108" s="8">
        <v>1</v>
      </c>
      <c r="B108" s="8">
        <v>2</v>
      </c>
      <c r="C108" s="8"/>
      <c r="D108" s="8"/>
      <c r="E108" s="8">
        <v>3</v>
      </c>
      <c r="F108" s="8">
        <v>4</v>
      </c>
      <c r="G108" s="8">
        <v>5</v>
      </c>
    </row>
    <row r="109" ht="20" customHeight="1">
      <c r="A109" s="8" t="s">
        <v>417</v>
      </c>
      <c r="B109" s="9" t="s">
        <v>446</v>
      </c>
      <c r="C109" s="9"/>
      <c r="D109" s="9"/>
      <c r="E109" s="12">
        <v>87000</v>
      </c>
      <c r="F109" s="12">
        <v>1</v>
      </c>
      <c r="G109" s="12">
        <v>87000</v>
      </c>
    </row>
    <row r="110" ht="40" customHeight="1">
      <c r="A110" s="8" t="s">
        <v>422</v>
      </c>
      <c r="B110" s="9" t="s">
        <v>447</v>
      </c>
      <c r="C110" s="9"/>
      <c r="D110" s="9"/>
      <c r="E110" s="12">
        <v>498900</v>
      </c>
      <c r="F110" s="12">
        <v>1</v>
      </c>
      <c r="G110" s="12">
        <v>498900</v>
      </c>
    </row>
    <row r="111" ht="40" customHeight="1">
      <c r="A111" s="8" t="s">
        <v>424</v>
      </c>
      <c r="B111" s="9" t="s">
        <v>448</v>
      </c>
      <c r="C111" s="9"/>
      <c r="D111" s="9"/>
      <c r="E111" s="12">
        <v>57000</v>
      </c>
      <c r="F111" s="12">
        <v>1</v>
      </c>
      <c r="G111" s="12">
        <v>57000</v>
      </c>
    </row>
    <row r="112" ht="25" customHeight="1">
      <c r="A112" s="17" t="s">
        <v>380</v>
      </c>
      <c r="B112" s="17"/>
      <c r="C112" s="17"/>
      <c r="D112" s="17"/>
      <c r="E112" s="17"/>
      <c r="F112" s="17"/>
      <c r="G112" s="14">
        <v>642900</v>
      </c>
    </row>
    <row r="113" ht="25" customHeight="1">
</row>
    <row r="114" ht="20" customHeight="1">
      <c r="A114" s="15" t="s">
        <v>354</v>
      </c>
      <c r="B114" s="15"/>
      <c r="C114" s="16" t="s">
        <v>148</v>
      </c>
      <c r="D114" s="16"/>
      <c r="E114" s="16"/>
      <c r="F114" s="16"/>
      <c r="G114" s="16"/>
    </row>
    <row r="115" ht="20" customHeight="1">
      <c r="A115" s="15" t="s">
        <v>355</v>
      </c>
      <c r="B115" s="15"/>
      <c r="C115" s="16" t="s">
        <v>439</v>
      </c>
      <c r="D115" s="16"/>
      <c r="E115" s="16"/>
      <c r="F115" s="16"/>
      <c r="G115" s="16"/>
    </row>
    <row r="116" ht="15" customHeight="1">
</row>
    <row r="117" ht="50" customHeight="1">
      <c r="A117" s="4" t="s">
        <v>449</v>
      </c>
      <c r="B117" s="4"/>
      <c r="C117" s="4"/>
      <c r="D117" s="4"/>
      <c r="E117" s="4"/>
      <c r="F117" s="4"/>
      <c r="G117" s="4"/>
    </row>
    <row r="118" ht="15" customHeight="1">
</row>
    <row r="119" ht="50" customHeight="1">
      <c r="A119" s="8" t="s">
        <v>254</v>
      </c>
      <c r="B119" s="8" t="s">
        <v>39</v>
      </c>
      <c r="C119" s="8"/>
      <c r="D119" s="8"/>
      <c r="E119" s="8" t="s">
        <v>435</v>
      </c>
      <c r="F119" s="8" t="s">
        <v>436</v>
      </c>
      <c r="G119" s="8" t="s">
        <v>437</v>
      </c>
    </row>
    <row r="120" ht="15" customHeight="1">
      <c r="A120" s="8">
        <v>1</v>
      </c>
      <c r="B120" s="8">
        <v>2</v>
      </c>
      <c r="C120" s="8"/>
      <c r="D120" s="8"/>
      <c r="E120" s="8">
        <v>3</v>
      </c>
      <c r="F120" s="8">
        <v>4</v>
      </c>
      <c r="G120" s="8">
        <v>5</v>
      </c>
    </row>
    <row r="121" ht="20" customHeight="1">
      <c r="A121" s="8" t="s">
        <v>370</v>
      </c>
      <c r="B121" s="9" t="s">
        <v>450</v>
      </c>
      <c r="C121" s="9"/>
      <c r="D121" s="9"/>
      <c r="E121" s="12">
        <v>1215864</v>
      </c>
      <c r="F121" s="12">
        <v>1</v>
      </c>
      <c r="G121" s="12">
        <v>1215864</v>
      </c>
    </row>
    <row r="122" ht="20" customHeight="1">
      <c r="A122" s="8" t="s">
        <v>371</v>
      </c>
      <c r="B122" s="9" t="s">
        <v>451</v>
      </c>
      <c r="C122" s="9"/>
      <c r="D122" s="9"/>
      <c r="E122" s="12">
        <v>380022</v>
      </c>
      <c r="F122" s="12">
        <v>1</v>
      </c>
      <c r="G122" s="12">
        <v>380022</v>
      </c>
    </row>
    <row r="123" ht="120" customHeight="1">
      <c r="A123" s="8" t="s">
        <v>372</v>
      </c>
      <c r="B123" s="9" t="s">
        <v>452</v>
      </c>
      <c r="C123" s="9"/>
      <c r="D123" s="9"/>
      <c r="E123" s="12">
        <v>76004</v>
      </c>
      <c r="F123" s="12">
        <v>1</v>
      </c>
      <c r="G123" s="12">
        <v>76004</v>
      </c>
    </row>
    <row r="124" ht="25" customHeight="1">
      <c r="A124" s="17" t="s">
        <v>380</v>
      </c>
      <c r="B124" s="17"/>
      <c r="C124" s="17"/>
      <c r="D124" s="17"/>
      <c r="E124" s="17"/>
      <c r="F124" s="17"/>
      <c r="G124" s="14">
        <v>1671890</v>
      </c>
    </row>
    <row r="125" ht="25" customHeight="1">
</row>
    <row r="126" ht="20" customHeight="1">
      <c r="A126" s="15" t="s">
        <v>354</v>
      </c>
      <c r="B126" s="15"/>
      <c r="C126" s="16" t="s">
        <v>148</v>
      </c>
      <c r="D126" s="16"/>
      <c r="E126" s="16"/>
      <c r="F126" s="16"/>
      <c r="G126" s="16"/>
    </row>
    <row r="127" ht="20" customHeight="1">
      <c r="A127" s="15" t="s">
        <v>355</v>
      </c>
      <c r="B127" s="15"/>
      <c r="C127" s="16" t="s">
        <v>382</v>
      </c>
      <c r="D127" s="16"/>
      <c r="E127" s="16"/>
      <c r="F127" s="16"/>
      <c r="G127" s="16"/>
    </row>
    <row r="128" ht="15" customHeight="1">
</row>
    <row r="129" ht="50" customHeight="1">
      <c r="A129" s="4" t="s">
        <v>434</v>
      </c>
      <c r="B129" s="4"/>
      <c r="C129" s="4"/>
      <c r="D129" s="4"/>
      <c r="E129" s="4"/>
      <c r="F129" s="4"/>
      <c r="G129" s="4"/>
    </row>
    <row r="130" ht="15" customHeight="1">
</row>
    <row r="131" ht="50" customHeight="1">
      <c r="A131" s="8" t="s">
        <v>254</v>
      </c>
      <c r="B131" s="8" t="s">
        <v>39</v>
      </c>
      <c r="C131" s="8"/>
      <c r="D131" s="8"/>
      <c r="E131" s="8" t="s">
        <v>435</v>
      </c>
      <c r="F131" s="8" t="s">
        <v>436</v>
      </c>
      <c r="G131" s="8" t="s">
        <v>437</v>
      </c>
    </row>
    <row r="132" ht="15" customHeight="1">
      <c r="A132" s="8">
        <v>1</v>
      </c>
      <c r="B132" s="8">
        <v>2</v>
      </c>
      <c r="C132" s="8"/>
      <c r="D132" s="8"/>
      <c r="E132" s="8">
        <v>3</v>
      </c>
      <c r="F132" s="8">
        <v>4</v>
      </c>
      <c r="G132" s="8">
        <v>5</v>
      </c>
    </row>
    <row r="133" ht="40" customHeight="1">
      <c r="A133" s="8" t="s">
        <v>419</v>
      </c>
      <c r="B133" s="9" t="s">
        <v>453</v>
      </c>
      <c r="C133" s="9"/>
      <c r="D133" s="9"/>
      <c r="E133" s="12">
        <v>2299</v>
      </c>
      <c r="F133" s="12">
        <v>12</v>
      </c>
      <c r="G133" s="12">
        <v>55176</v>
      </c>
    </row>
    <row r="134" ht="25" customHeight="1">
      <c r="A134" s="17" t="s">
        <v>380</v>
      </c>
      <c r="B134" s="17"/>
      <c r="C134" s="17"/>
      <c r="D134" s="17"/>
      <c r="E134" s="17"/>
      <c r="F134" s="17"/>
      <c r="G134" s="14">
        <v>55176</v>
      </c>
    </row>
    <row r="135" ht="25" customHeight="1">
</row>
    <row r="136" ht="20" customHeight="1">
      <c r="A136" s="15" t="s">
        <v>354</v>
      </c>
      <c r="B136" s="15"/>
      <c r="C136" s="16" t="s">
        <v>145</v>
      </c>
      <c r="D136" s="16"/>
      <c r="E136" s="16"/>
      <c r="F136" s="16"/>
      <c r="G136" s="16"/>
    </row>
    <row r="137" ht="20" customHeight="1">
      <c r="A137" s="15" t="s">
        <v>355</v>
      </c>
      <c r="B137" s="15"/>
      <c r="C137" s="16" t="s">
        <v>382</v>
      </c>
      <c r="D137" s="16"/>
      <c r="E137" s="16"/>
      <c r="F137" s="16"/>
      <c r="G137" s="16"/>
    </row>
    <row r="138" ht="15" customHeight="1">
</row>
    <row r="139" ht="50" customHeight="1">
      <c r="A139" s="4" t="s">
        <v>454</v>
      </c>
      <c r="B139" s="4"/>
      <c r="C139" s="4"/>
      <c r="D139" s="4"/>
      <c r="E139" s="4"/>
      <c r="F139" s="4"/>
      <c r="G139" s="4"/>
    </row>
    <row r="140" ht="15" customHeight="1">
</row>
    <row r="141" ht="50" customHeight="1">
      <c r="A141" s="8" t="s">
        <v>254</v>
      </c>
      <c r="B141" s="8" t="s">
        <v>39</v>
      </c>
      <c r="C141" s="8"/>
      <c r="D141" s="8"/>
      <c r="E141" s="8" t="s">
        <v>435</v>
      </c>
      <c r="F141" s="8" t="s">
        <v>436</v>
      </c>
      <c r="G141" s="8" t="s">
        <v>437</v>
      </c>
    </row>
    <row r="142" ht="15" customHeight="1">
      <c r="A142" s="8">
        <v>1</v>
      </c>
      <c r="B142" s="8">
        <v>2</v>
      </c>
      <c r="C142" s="8"/>
      <c r="D142" s="8"/>
      <c r="E142" s="8">
        <v>3</v>
      </c>
      <c r="F142" s="8">
        <v>4</v>
      </c>
      <c r="G142" s="8">
        <v>5</v>
      </c>
    </row>
    <row r="143" ht="40" customHeight="1">
      <c r="A143" s="8" t="s">
        <v>408</v>
      </c>
      <c r="B143" s="9" t="s">
        <v>445</v>
      </c>
      <c r="C143" s="9"/>
      <c r="D143" s="9"/>
      <c r="E143" s="12">
        <v>250</v>
      </c>
      <c r="F143" s="12">
        <v>1</v>
      </c>
      <c r="G143" s="12">
        <v>14250</v>
      </c>
    </row>
    <row r="144" ht="60" customHeight="1">
      <c r="A144" s="8" t="s">
        <v>410</v>
      </c>
      <c r="B144" s="9" t="s">
        <v>455</v>
      </c>
      <c r="C144" s="9"/>
      <c r="D144" s="9"/>
      <c r="E144" s="12">
        <v>100</v>
      </c>
      <c r="F144" s="12">
        <v>151</v>
      </c>
      <c r="G144" s="12">
        <v>30200</v>
      </c>
    </row>
    <row r="145" ht="25" customHeight="1">
      <c r="A145" s="17" t="s">
        <v>380</v>
      </c>
      <c r="B145" s="17"/>
      <c r="C145" s="17"/>
      <c r="D145" s="17"/>
      <c r="E145" s="17"/>
      <c r="F145" s="17"/>
      <c r="G145" s="14">
        <v>44450</v>
      </c>
    </row>
    <row r="146" ht="25" customHeight="1">
</row>
    <row r="147" ht="20" customHeight="1">
      <c r="A147" s="15" t="s">
        <v>354</v>
      </c>
      <c r="B147" s="15"/>
      <c r="C147" s="16" t="s">
        <v>160</v>
      </c>
      <c r="D147" s="16"/>
      <c r="E147" s="16"/>
      <c r="F147" s="16"/>
      <c r="G147" s="16"/>
    </row>
    <row r="148" ht="20" customHeight="1">
      <c r="A148" s="15" t="s">
        <v>355</v>
      </c>
      <c r="B148" s="15"/>
      <c r="C148" s="16" t="s">
        <v>382</v>
      </c>
      <c r="D148" s="16"/>
      <c r="E148" s="16"/>
      <c r="F148" s="16"/>
      <c r="G148" s="16"/>
    </row>
    <row r="149" ht="15" customHeight="1">
</row>
    <row r="150" ht="25" customHeight="1">
      <c r="A150" s="4" t="s">
        <v>456</v>
      </c>
      <c r="B150" s="4"/>
      <c r="C150" s="4"/>
      <c r="D150" s="4"/>
      <c r="E150" s="4"/>
      <c r="F150" s="4"/>
      <c r="G150" s="4"/>
    </row>
    <row r="151" ht="15" customHeight="1">
</row>
    <row r="152" ht="60" customHeight="1">
      <c r="A152" s="8" t="s">
        <v>254</v>
      </c>
      <c r="B152" s="8" t="s">
        <v>384</v>
      </c>
      <c r="C152" s="8"/>
      <c r="D152" s="8"/>
      <c r="E152" s="8" t="s">
        <v>457</v>
      </c>
      <c r="F152" s="8" t="s">
        <v>458</v>
      </c>
      <c r="G152" s="8" t="s">
        <v>459</v>
      </c>
    </row>
    <row r="153" ht="15" customHeight="1">
      <c r="A153" s="8">
        <v>1</v>
      </c>
      <c r="B153" s="8">
        <v>2</v>
      </c>
      <c r="C153" s="8"/>
      <c r="D153" s="8"/>
      <c r="E153" s="8">
        <v>3</v>
      </c>
      <c r="F153" s="8">
        <v>4</v>
      </c>
      <c r="G153" s="8">
        <v>5</v>
      </c>
    </row>
    <row r="154" ht="20" customHeight="1">
      <c r="A154" s="8" t="s">
        <v>367</v>
      </c>
      <c r="B154" s="9" t="s">
        <v>460</v>
      </c>
      <c r="C154" s="9"/>
      <c r="D154" s="9"/>
      <c r="E154" s="12">
        <v>3026666.67</v>
      </c>
      <c r="F154" s="12">
        <v>1.5</v>
      </c>
      <c r="G154" s="12">
        <v>3178</v>
      </c>
    </row>
    <row r="155" ht="20" customHeight="1">
      <c r="A155" s="8" t="s">
        <v>370</v>
      </c>
      <c r="B155" s="9" t="s">
        <v>461</v>
      </c>
      <c r="C155" s="9"/>
      <c r="D155" s="9"/>
      <c r="E155" s="12">
        <v>5100000</v>
      </c>
      <c r="F155" s="12">
        <v>2.2</v>
      </c>
      <c r="G155" s="12">
        <v>7854</v>
      </c>
    </row>
    <row r="156" ht="20" customHeight="1">
      <c r="A156" s="8" t="s">
        <v>426</v>
      </c>
      <c r="B156" s="9" t="s">
        <v>462</v>
      </c>
      <c r="C156" s="9"/>
      <c r="D156" s="9"/>
      <c r="E156" s="12">
        <v>3026666.67</v>
      </c>
      <c r="F156" s="12">
        <v>1.5</v>
      </c>
      <c r="G156" s="12">
        <v>3178</v>
      </c>
    </row>
    <row r="157" ht="20" customHeight="1">
      <c r="A157" s="8" t="s">
        <v>408</v>
      </c>
      <c r="B157" s="9" t="s">
        <v>463</v>
      </c>
      <c r="C157" s="9"/>
      <c r="D157" s="9"/>
      <c r="E157" s="12">
        <v>3026666.67</v>
      </c>
      <c r="F157" s="12">
        <v>1.5</v>
      </c>
      <c r="G157" s="12">
        <v>3178</v>
      </c>
    </row>
    <row r="158" ht="20" customHeight="1">
      <c r="A158" s="8" t="s">
        <v>410</v>
      </c>
      <c r="B158" s="9" t="s">
        <v>464</v>
      </c>
      <c r="C158" s="9"/>
      <c r="D158" s="9"/>
      <c r="E158" s="12">
        <v>3025714.29</v>
      </c>
      <c r="F158" s="12">
        <v>1.5</v>
      </c>
      <c r="G158" s="12">
        <v>3177</v>
      </c>
    </row>
    <row r="159" ht="20" customHeight="1">
      <c r="A159" s="8" t="s">
        <v>428</v>
      </c>
      <c r="B159" s="9" t="s">
        <v>465</v>
      </c>
      <c r="C159" s="9"/>
      <c r="D159" s="9"/>
      <c r="E159" s="12">
        <v>4429870.13</v>
      </c>
      <c r="F159" s="12">
        <v>2.2</v>
      </c>
      <c r="G159" s="12">
        <v>6822</v>
      </c>
    </row>
    <row r="160" ht="20" customHeight="1">
      <c r="A160" s="8" t="s">
        <v>430</v>
      </c>
      <c r="B160" s="9" t="s">
        <v>466</v>
      </c>
      <c r="C160" s="9"/>
      <c r="D160" s="9"/>
      <c r="E160" s="12">
        <v>4405844.16</v>
      </c>
      <c r="F160" s="12">
        <v>2.2</v>
      </c>
      <c r="G160" s="12">
        <v>6785</v>
      </c>
    </row>
    <row r="161" ht="20" customHeight="1">
      <c r="A161" s="8" t="s">
        <v>432</v>
      </c>
      <c r="B161" s="9" t="s">
        <v>467</v>
      </c>
      <c r="C161" s="9"/>
      <c r="D161" s="9"/>
      <c r="E161" s="12">
        <v>4381168.83</v>
      </c>
      <c r="F161" s="12">
        <v>2.2</v>
      </c>
      <c r="G161" s="12">
        <v>6747</v>
      </c>
    </row>
    <row r="162" ht="25" customHeight="1">
      <c r="A162" s="17" t="s">
        <v>380</v>
      </c>
      <c r="B162" s="17"/>
      <c r="C162" s="17"/>
      <c r="D162" s="17"/>
      <c r="E162" s="17"/>
      <c r="F162" s="17"/>
      <c r="G162" s="14">
        <v>40919</v>
      </c>
    </row>
    <row r="163" ht="25" customHeight="1">
</row>
    <row r="164" ht="20" customHeight="1">
      <c r="A164" s="15" t="s">
        <v>354</v>
      </c>
      <c r="B164" s="15"/>
      <c r="C164" s="16" t="s">
        <v>165</v>
      </c>
      <c r="D164" s="16"/>
      <c r="E164" s="16"/>
      <c r="F164" s="16"/>
      <c r="G164" s="16"/>
    </row>
    <row r="165" ht="20" customHeight="1">
      <c r="A165" s="15" t="s">
        <v>355</v>
      </c>
      <c r="B165" s="15"/>
      <c r="C165" s="16" t="s">
        <v>356</v>
      </c>
      <c r="D165" s="16"/>
      <c r="E165" s="16"/>
      <c r="F165" s="16"/>
      <c r="G165" s="16"/>
    </row>
    <row r="166" ht="15" customHeight="1">
</row>
    <row r="167" ht="25" customHeight="1">
      <c r="A167" s="4" t="s">
        <v>456</v>
      </c>
      <c r="B167" s="4"/>
      <c r="C167" s="4"/>
      <c r="D167" s="4"/>
      <c r="E167" s="4"/>
      <c r="F167" s="4"/>
      <c r="G167" s="4"/>
    </row>
    <row r="168" ht="15" customHeight="1">
</row>
    <row r="169" ht="60" customHeight="1">
      <c r="A169" s="8" t="s">
        <v>254</v>
      </c>
      <c r="B169" s="8" t="s">
        <v>384</v>
      </c>
      <c r="C169" s="8"/>
      <c r="D169" s="8"/>
      <c r="E169" s="8" t="s">
        <v>457</v>
      </c>
      <c r="F169" s="8" t="s">
        <v>458</v>
      </c>
      <c r="G169" s="8" t="s">
        <v>459</v>
      </c>
    </row>
    <row r="170" ht="15" customHeight="1">
      <c r="A170" s="8">
        <v>1</v>
      </c>
      <c r="B170" s="8">
        <v>2</v>
      </c>
      <c r="C170" s="8"/>
      <c r="D170" s="8"/>
      <c r="E170" s="8">
        <v>3</v>
      </c>
      <c r="F170" s="8">
        <v>4</v>
      </c>
      <c r="G170" s="8">
        <v>5</v>
      </c>
    </row>
    <row r="171" ht="20" customHeight="1">
      <c r="A171" s="8" t="s">
        <v>373</v>
      </c>
      <c r="B171" s="9" t="s">
        <v>468</v>
      </c>
      <c r="C171" s="9"/>
      <c r="D171" s="9"/>
      <c r="E171" s="12">
        <v>3234</v>
      </c>
      <c r="F171" s="12">
        <v>50</v>
      </c>
      <c r="G171" s="12">
        <v>1617</v>
      </c>
    </row>
    <row r="172" ht="20" customHeight="1">
      <c r="A172" s="8" t="s">
        <v>420</v>
      </c>
      <c r="B172" s="9" t="s">
        <v>469</v>
      </c>
      <c r="C172" s="9"/>
      <c r="D172" s="9"/>
      <c r="E172" s="12">
        <v>3234</v>
      </c>
      <c r="F172" s="12">
        <v>50</v>
      </c>
      <c r="G172" s="12">
        <v>1617</v>
      </c>
    </row>
    <row r="173" ht="20" customHeight="1">
      <c r="A173" s="8" t="s">
        <v>422</v>
      </c>
      <c r="B173" s="9" t="s">
        <v>470</v>
      </c>
      <c r="C173" s="9"/>
      <c r="D173" s="9"/>
      <c r="E173" s="12">
        <v>3234</v>
      </c>
      <c r="F173" s="12">
        <v>50</v>
      </c>
      <c r="G173" s="12">
        <v>1617</v>
      </c>
    </row>
    <row r="174" ht="20" customHeight="1">
      <c r="A174" s="8" t="s">
        <v>424</v>
      </c>
      <c r="B174" s="9" t="s">
        <v>471</v>
      </c>
      <c r="C174" s="9"/>
      <c r="D174" s="9"/>
      <c r="E174" s="12">
        <v>3236</v>
      </c>
      <c r="F174" s="12">
        <v>50</v>
      </c>
      <c r="G174" s="12">
        <v>1618</v>
      </c>
    </row>
    <row r="175" ht="25" customHeight="1">
      <c r="A175" s="17" t="s">
        <v>380</v>
      </c>
      <c r="B175" s="17"/>
      <c r="C175" s="17"/>
      <c r="D175" s="17"/>
      <c r="E175" s="17"/>
      <c r="F175" s="17"/>
      <c r="G175" s="14">
        <v>6469</v>
      </c>
    </row>
    <row r="176" ht="25" customHeight="1">
</row>
    <row r="177" ht="20" customHeight="1">
      <c r="A177" s="15" t="s">
        <v>354</v>
      </c>
      <c r="B177" s="15"/>
      <c r="C177" s="16" t="s">
        <v>165</v>
      </c>
      <c r="D177" s="16"/>
      <c r="E177" s="16"/>
      <c r="F177" s="16"/>
      <c r="G177" s="16"/>
    </row>
    <row r="178" ht="20" customHeight="1">
      <c r="A178" s="15" t="s">
        <v>355</v>
      </c>
      <c r="B178" s="15"/>
      <c r="C178" s="16" t="s">
        <v>382</v>
      </c>
      <c r="D178" s="16"/>
      <c r="E178" s="16"/>
      <c r="F178" s="16"/>
      <c r="G178" s="16"/>
    </row>
    <row r="179" ht="15" customHeight="1">
</row>
    <row r="180" ht="25" customHeight="1">
      <c r="A180" s="4" t="s">
        <v>456</v>
      </c>
      <c r="B180" s="4"/>
      <c r="C180" s="4"/>
      <c r="D180" s="4"/>
      <c r="E180" s="4"/>
      <c r="F180" s="4"/>
      <c r="G180" s="4"/>
    </row>
    <row r="181" ht="15" customHeight="1">
</row>
    <row r="182" ht="60" customHeight="1">
      <c r="A182" s="8" t="s">
        <v>254</v>
      </c>
      <c r="B182" s="8" t="s">
        <v>384</v>
      </c>
      <c r="C182" s="8"/>
      <c r="D182" s="8"/>
      <c r="E182" s="8" t="s">
        <v>457</v>
      </c>
      <c r="F182" s="8" t="s">
        <v>458</v>
      </c>
      <c r="G182" s="8" t="s">
        <v>459</v>
      </c>
    </row>
    <row r="183" ht="15" customHeight="1">
      <c r="A183" s="8">
        <v>1</v>
      </c>
      <c r="B183" s="8">
        <v>2</v>
      </c>
      <c r="C183" s="8"/>
      <c r="D183" s="8"/>
      <c r="E183" s="8">
        <v>3</v>
      </c>
      <c r="F183" s="8">
        <v>4</v>
      </c>
      <c r="G183" s="8">
        <v>5</v>
      </c>
    </row>
    <row r="184" ht="20" customHeight="1">
      <c r="A184" s="8" t="s">
        <v>369</v>
      </c>
      <c r="B184" s="9" t="s">
        <v>472</v>
      </c>
      <c r="C184" s="9"/>
      <c r="D184" s="9"/>
      <c r="E184" s="12">
        <v>2500</v>
      </c>
      <c r="F184" s="12">
        <v>1</v>
      </c>
      <c r="G184" s="12">
        <v>2500</v>
      </c>
    </row>
    <row r="185" ht="20" customHeight="1">
      <c r="A185" s="8" t="s">
        <v>373</v>
      </c>
      <c r="B185" s="9" t="s">
        <v>468</v>
      </c>
      <c r="C185" s="9"/>
      <c r="D185" s="9"/>
      <c r="E185" s="12">
        <v>3485.71</v>
      </c>
      <c r="F185" s="12">
        <v>50</v>
      </c>
      <c r="G185" s="12">
        <v>122</v>
      </c>
    </row>
    <row r="186" ht="20" customHeight="1">
      <c r="A186" s="8" t="s">
        <v>420</v>
      </c>
      <c r="B186" s="9" t="s">
        <v>469</v>
      </c>
      <c r="C186" s="9"/>
      <c r="D186" s="9"/>
      <c r="E186" s="12">
        <v>3485.71</v>
      </c>
      <c r="F186" s="12">
        <v>50</v>
      </c>
      <c r="G186" s="12">
        <v>122</v>
      </c>
    </row>
    <row r="187" ht="20" customHeight="1">
      <c r="A187" s="8" t="s">
        <v>422</v>
      </c>
      <c r="B187" s="9" t="s">
        <v>470</v>
      </c>
      <c r="C187" s="9"/>
      <c r="D187" s="9"/>
      <c r="E187" s="12">
        <v>3485.71</v>
      </c>
      <c r="F187" s="12">
        <v>50</v>
      </c>
      <c r="G187" s="12">
        <v>122</v>
      </c>
    </row>
    <row r="188" ht="20" customHeight="1">
      <c r="A188" s="8" t="s">
        <v>424</v>
      </c>
      <c r="B188" s="9" t="s">
        <v>471</v>
      </c>
      <c r="C188" s="9"/>
      <c r="D188" s="9"/>
      <c r="E188" s="12">
        <v>3457.14</v>
      </c>
      <c r="F188" s="12">
        <v>50</v>
      </c>
      <c r="G188" s="12">
        <v>121</v>
      </c>
    </row>
    <row r="189" ht="25" customHeight="1">
      <c r="A189" s="17" t="s">
        <v>380</v>
      </c>
      <c r="B189" s="17"/>
      <c r="C189" s="17"/>
      <c r="D189" s="17"/>
      <c r="E189" s="17"/>
      <c r="F189" s="17"/>
      <c r="G189" s="14">
        <v>2987</v>
      </c>
    </row>
    <row r="190" ht="25" customHeight="1">
</row>
    <row r="191" ht="20" customHeight="1">
      <c r="A191" s="15" t="s">
        <v>354</v>
      </c>
      <c r="B191" s="15"/>
      <c r="C191" s="16" t="s">
        <v>170</v>
      </c>
      <c r="D191" s="16"/>
      <c r="E191" s="16"/>
      <c r="F191" s="16"/>
      <c r="G191" s="16"/>
    </row>
    <row r="192" ht="20" customHeight="1">
      <c r="A192" s="15" t="s">
        <v>355</v>
      </c>
      <c r="B192" s="15"/>
      <c r="C192" s="16" t="s">
        <v>382</v>
      </c>
      <c r="D192" s="16"/>
      <c r="E192" s="16"/>
      <c r="F192" s="16"/>
      <c r="G192" s="16"/>
    </row>
    <row r="193" ht="15" customHeight="1">
</row>
    <row r="194" ht="25" customHeight="1">
      <c r="A194" s="4" t="s">
        <v>473</v>
      </c>
      <c r="B194" s="4"/>
      <c r="C194" s="4"/>
      <c r="D194" s="4"/>
      <c r="E194" s="4"/>
      <c r="F194" s="4"/>
      <c r="G194" s="4"/>
    </row>
    <row r="195" ht="15" customHeight="1">
</row>
    <row r="196" ht="60" customHeight="1">
      <c r="A196" s="8" t="s">
        <v>254</v>
      </c>
      <c r="B196" s="8" t="s">
        <v>384</v>
      </c>
      <c r="C196" s="8"/>
      <c r="D196" s="8"/>
      <c r="E196" s="8" t="s">
        <v>457</v>
      </c>
      <c r="F196" s="8" t="s">
        <v>458</v>
      </c>
      <c r="G196" s="8" t="s">
        <v>459</v>
      </c>
    </row>
    <row r="197" ht="15" customHeight="1">
      <c r="A197" s="8">
        <v>1</v>
      </c>
      <c r="B197" s="8">
        <v>2</v>
      </c>
      <c r="C197" s="8"/>
      <c r="D197" s="8"/>
      <c r="E197" s="8">
        <v>3</v>
      </c>
      <c r="F197" s="8">
        <v>4</v>
      </c>
      <c r="G197" s="8">
        <v>5</v>
      </c>
    </row>
    <row r="198" ht="40" customHeight="1">
      <c r="A198" s="8" t="s">
        <v>419</v>
      </c>
      <c r="B198" s="9" t="s">
        <v>474</v>
      </c>
      <c r="C198" s="9"/>
      <c r="D198" s="9"/>
      <c r="E198" s="12">
        <v>33.49</v>
      </c>
      <c r="F198" s="12">
        <v>100</v>
      </c>
      <c r="G198" s="12">
        <v>33.49</v>
      </c>
    </row>
    <row r="199" ht="20" customHeight="1">
      <c r="A199" s="8" t="s">
        <v>475</v>
      </c>
      <c r="B199" s="9" t="s">
        <v>476</v>
      </c>
      <c r="C199" s="9"/>
      <c r="D199" s="9"/>
      <c r="E199" s="12">
        <v>802.41</v>
      </c>
      <c r="F199" s="12">
        <v>100</v>
      </c>
      <c r="G199" s="12">
        <v>802.41</v>
      </c>
    </row>
    <row r="200" ht="40" customHeight="1">
      <c r="A200" s="8" t="s">
        <v>477</v>
      </c>
      <c r="B200" s="9" t="s">
        <v>478</v>
      </c>
      <c r="C200" s="9"/>
      <c r="D200" s="9"/>
      <c r="E200" s="12">
        <v>.09</v>
      </c>
      <c r="F200" s="12">
        <v>100</v>
      </c>
      <c r="G200" s="12">
        <v>.09</v>
      </c>
    </row>
    <row r="201" ht="25" customHeight="1">
      <c r="A201" s="17" t="s">
        <v>380</v>
      </c>
      <c r="B201" s="17"/>
      <c r="C201" s="17"/>
      <c r="D201" s="17"/>
      <c r="E201" s="17"/>
      <c r="F201" s="17"/>
      <c r="G201" s="14">
        <v>835.99</v>
      </c>
    </row>
    <row r="202" ht="25" customHeight="1">
</row>
    <row r="203" ht="20" customHeight="1">
      <c r="A203" s="15" t="s">
        <v>354</v>
      </c>
      <c r="B203" s="15"/>
      <c r="C203" s="16" t="s">
        <v>160</v>
      </c>
      <c r="D203" s="16"/>
      <c r="E203" s="16"/>
      <c r="F203" s="16"/>
      <c r="G203" s="16"/>
    </row>
    <row r="204" ht="20" customHeight="1">
      <c r="A204" s="15" t="s">
        <v>355</v>
      </c>
      <c r="B204" s="15"/>
      <c r="C204" s="16" t="s">
        <v>356</v>
      </c>
      <c r="D204" s="16"/>
      <c r="E204" s="16"/>
      <c r="F204" s="16"/>
      <c r="G204" s="16"/>
    </row>
    <row r="205" ht="15" customHeight="1">
</row>
    <row r="206" ht="25" customHeight="1">
      <c r="A206" s="4" t="s">
        <v>456</v>
      </c>
      <c r="B206" s="4"/>
      <c r="C206" s="4"/>
      <c r="D206" s="4"/>
      <c r="E206" s="4"/>
      <c r="F206" s="4"/>
      <c r="G206" s="4"/>
    </row>
    <row r="207" ht="15" customHeight="1">
</row>
    <row r="208" ht="60" customHeight="1">
      <c r="A208" s="8" t="s">
        <v>254</v>
      </c>
      <c r="B208" s="8" t="s">
        <v>384</v>
      </c>
      <c r="C208" s="8"/>
      <c r="D208" s="8"/>
      <c r="E208" s="8" t="s">
        <v>457</v>
      </c>
      <c r="F208" s="8" t="s">
        <v>458</v>
      </c>
      <c r="G208" s="8" t="s">
        <v>459</v>
      </c>
    </row>
    <row r="209" ht="15" customHeight="1">
      <c r="A209" s="8">
        <v>1</v>
      </c>
      <c r="B209" s="8">
        <v>2</v>
      </c>
      <c r="C209" s="8"/>
      <c r="D209" s="8"/>
      <c r="E209" s="8">
        <v>3</v>
      </c>
      <c r="F209" s="8">
        <v>4</v>
      </c>
      <c r="G209" s="8">
        <v>5</v>
      </c>
    </row>
    <row r="210" ht="20" customHeight="1">
      <c r="A210" s="8" t="s">
        <v>367</v>
      </c>
      <c r="B210" s="9" t="s">
        <v>460</v>
      </c>
      <c r="C210" s="9"/>
      <c r="D210" s="9"/>
      <c r="E210" s="12">
        <v>2814400</v>
      </c>
      <c r="F210" s="12">
        <v>1.5</v>
      </c>
      <c r="G210" s="12">
        <v>42216</v>
      </c>
    </row>
    <row r="211" ht="20" customHeight="1">
      <c r="A211" s="8" t="s">
        <v>370</v>
      </c>
      <c r="B211" s="9" t="s">
        <v>461</v>
      </c>
      <c r="C211" s="9"/>
      <c r="D211" s="9"/>
      <c r="E211" s="12">
        <v>4743136.36</v>
      </c>
      <c r="F211" s="12">
        <v>2.2</v>
      </c>
      <c r="G211" s="12">
        <v>104349</v>
      </c>
    </row>
    <row r="212" ht="20" customHeight="1">
      <c r="A212" s="8" t="s">
        <v>426</v>
      </c>
      <c r="B212" s="9" t="s">
        <v>462</v>
      </c>
      <c r="C212" s="9"/>
      <c r="D212" s="9"/>
      <c r="E212" s="12">
        <v>2814400</v>
      </c>
      <c r="F212" s="12">
        <v>1.5</v>
      </c>
      <c r="G212" s="12">
        <v>42216</v>
      </c>
    </row>
    <row r="213" ht="20" customHeight="1">
      <c r="A213" s="8" t="s">
        <v>408</v>
      </c>
      <c r="B213" s="9" t="s">
        <v>463</v>
      </c>
      <c r="C213" s="9"/>
      <c r="D213" s="9"/>
      <c r="E213" s="12">
        <v>2814400</v>
      </c>
      <c r="F213" s="12">
        <v>1.5</v>
      </c>
      <c r="G213" s="12">
        <v>42216</v>
      </c>
    </row>
    <row r="214" ht="20" customHeight="1">
      <c r="A214" s="8" t="s">
        <v>410</v>
      </c>
      <c r="B214" s="9" t="s">
        <v>464</v>
      </c>
      <c r="C214" s="9"/>
      <c r="D214" s="9"/>
      <c r="E214" s="12">
        <v>2814400</v>
      </c>
      <c r="F214" s="12">
        <v>1.5</v>
      </c>
      <c r="G214" s="12">
        <v>42216</v>
      </c>
    </row>
    <row r="215" ht="20" customHeight="1">
      <c r="A215" s="8" t="s">
        <v>428</v>
      </c>
      <c r="B215" s="9" t="s">
        <v>465</v>
      </c>
      <c r="C215" s="9"/>
      <c r="D215" s="9"/>
      <c r="E215" s="12">
        <v>4119454.55</v>
      </c>
      <c r="F215" s="12">
        <v>2.2</v>
      </c>
      <c r="G215" s="12">
        <v>90628</v>
      </c>
    </row>
    <row r="216" ht="20" customHeight="1">
      <c r="A216" s="8" t="s">
        <v>430</v>
      </c>
      <c r="B216" s="9" t="s">
        <v>466</v>
      </c>
      <c r="C216" s="9"/>
      <c r="D216" s="9"/>
      <c r="E216" s="12">
        <v>4097136.36</v>
      </c>
      <c r="F216" s="12">
        <v>2.2</v>
      </c>
      <c r="G216" s="12">
        <v>90137</v>
      </c>
    </row>
    <row r="217" ht="20" customHeight="1">
      <c r="A217" s="8" t="s">
        <v>432</v>
      </c>
      <c r="B217" s="9" t="s">
        <v>467</v>
      </c>
      <c r="C217" s="9"/>
      <c r="D217" s="9"/>
      <c r="E217" s="12">
        <v>4075181.82</v>
      </c>
      <c r="F217" s="12">
        <v>2.2</v>
      </c>
      <c r="G217" s="12">
        <v>89654</v>
      </c>
    </row>
    <row r="218" ht="25" customHeight="1">
      <c r="A218" s="17" t="s">
        <v>380</v>
      </c>
      <c r="B218" s="17"/>
      <c r="C218" s="17"/>
      <c r="D218" s="17"/>
      <c r="E218" s="17"/>
      <c r="F218" s="17"/>
      <c r="G218" s="14">
        <v>543632</v>
      </c>
    </row>
    <row r="219" ht="25" customHeight="1">
</row>
    <row r="220" ht="25" customHeight="1">
      <c r="A220" s="15" t="s">
        <v>354</v>
      </c>
      <c r="B220" s="15"/>
      <c r="C220" s="16"/>
      <c r="D220" s="16"/>
      <c r="E220" s="16"/>
      <c r="F220" s="16"/>
      <c r="G220" s="16"/>
    </row>
    <row r="221" ht="25" customHeight="1">
      <c r="A221" s="15" t="s">
        <v>355</v>
      </c>
      <c r="B221" s="15"/>
      <c r="C221" s="16"/>
      <c r="D221" s="16"/>
      <c r="E221" s="16"/>
      <c r="F221" s="16"/>
      <c r="G221" s="16"/>
    </row>
    <row r="222" ht="15" customHeight="1">
</row>
    <row r="223" ht="25" customHeight="1">
      <c r="A223" s="4" t="s">
        <v>479</v>
      </c>
      <c r="B223" s="4"/>
      <c r="C223" s="4"/>
      <c r="D223" s="4"/>
      <c r="E223" s="4"/>
      <c r="F223" s="4"/>
      <c r="G223" s="4"/>
    </row>
    <row r="224" ht="15" customHeight="1">
</row>
    <row r="225" ht="50" customHeight="1">
      <c r="A225" s="8" t="s">
        <v>254</v>
      </c>
      <c r="B225" s="8" t="s">
        <v>39</v>
      </c>
      <c r="C225" s="8"/>
      <c r="D225" s="8"/>
      <c r="E225" s="8" t="s">
        <v>435</v>
      </c>
      <c r="F225" s="8" t="s">
        <v>436</v>
      </c>
      <c r="G225" s="8" t="s">
        <v>437</v>
      </c>
    </row>
    <row r="226" ht="25" customHeight="1">
      <c r="A226" s="8" t="s">
        <v>61</v>
      </c>
      <c r="B226" s="8" t="s">
        <v>61</v>
      </c>
      <c r="C226" s="8"/>
      <c r="D226" s="8"/>
      <c r="E226" s="8" t="s">
        <v>61</v>
      </c>
      <c r="F226" s="8" t="s">
        <v>61</v>
      </c>
      <c r="G226" s="8" t="s">
        <v>61</v>
      </c>
    </row>
    <row r="227" ht="25" customHeight="1">
</row>
    <row r="228" ht="20" customHeight="1">
      <c r="A228" s="15" t="s">
        <v>354</v>
      </c>
      <c r="B228" s="15"/>
      <c r="C228" s="16" t="s">
        <v>185</v>
      </c>
      <c r="D228" s="16"/>
      <c r="E228" s="16"/>
      <c r="F228" s="16"/>
      <c r="G228" s="16"/>
    </row>
    <row r="229" ht="20" customHeight="1">
      <c r="A229" s="15" t="s">
        <v>355</v>
      </c>
      <c r="B229" s="15"/>
      <c r="C229" s="16" t="s">
        <v>382</v>
      </c>
      <c r="D229" s="16"/>
      <c r="E229" s="16"/>
      <c r="F229" s="16"/>
      <c r="G229" s="16"/>
    </row>
    <row r="230" ht="15" customHeight="1">
</row>
    <row r="231" ht="25" customHeight="1">
      <c r="A231" s="4" t="s">
        <v>480</v>
      </c>
      <c r="B231" s="4"/>
      <c r="C231" s="4"/>
      <c r="D231" s="4"/>
      <c r="E231" s="4"/>
      <c r="F231" s="4"/>
      <c r="G231" s="4"/>
    </row>
    <row r="232" ht="15" customHeight="1">
</row>
    <row r="233" ht="50" customHeight="1">
      <c r="A233" s="8" t="s">
        <v>254</v>
      </c>
      <c r="B233" s="8" t="s">
        <v>39</v>
      </c>
      <c r="C233" s="8"/>
      <c r="D233" s="8"/>
      <c r="E233" s="8" t="s">
        <v>435</v>
      </c>
      <c r="F233" s="8" t="s">
        <v>436</v>
      </c>
      <c r="G233" s="8" t="s">
        <v>437</v>
      </c>
    </row>
    <row r="234" ht="15" customHeight="1">
      <c r="A234" s="8">
        <v>1</v>
      </c>
      <c r="B234" s="8">
        <v>2</v>
      </c>
      <c r="C234" s="8"/>
      <c r="D234" s="8"/>
      <c r="E234" s="8">
        <v>3</v>
      </c>
      <c r="F234" s="8">
        <v>4</v>
      </c>
      <c r="G234" s="8">
        <v>5</v>
      </c>
    </row>
    <row r="235" ht="40" customHeight="1">
      <c r="A235" s="8" t="s">
        <v>260</v>
      </c>
      <c r="B235" s="9" t="s">
        <v>481</v>
      </c>
      <c r="C235" s="9"/>
      <c r="D235" s="9"/>
      <c r="E235" s="12">
        <v>15000</v>
      </c>
      <c r="F235" s="12">
        <v>1</v>
      </c>
      <c r="G235" s="12">
        <v>15000</v>
      </c>
    </row>
    <row r="236" ht="60" customHeight="1">
      <c r="A236" s="8" t="s">
        <v>367</v>
      </c>
      <c r="B236" s="9" t="s">
        <v>482</v>
      </c>
      <c r="C236" s="9"/>
      <c r="D236" s="9"/>
      <c r="E236" s="12">
        <v>1448.86</v>
      </c>
      <c r="F236" s="12">
        <v>1</v>
      </c>
      <c r="G236" s="12">
        <v>1448.86</v>
      </c>
    </row>
    <row r="237" ht="60" customHeight="1">
      <c r="A237" s="8" t="s">
        <v>368</v>
      </c>
      <c r="B237" s="9" t="s">
        <v>483</v>
      </c>
      <c r="C237" s="9"/>
      <c r="D237" s="9"/>
      <c r="E237" s="12">
        <v>2000</v>
      </c>
      <c r="F237" s="12">
        <v>1</v>
      </c>
      <c r="G237" s="12">
        <v>2000</v>
      </c>
    </row>
    <row r="238" ht="25" customHeight="1">
      <c r="A238" s="17" t="s">
        <v>380</v>
      </c>
      <c r="B238" s="17"/>
      <c r="C238" s="17"/>
      <c r="D238" s="17"/>
      <c r="E238" s="17"/>
      <c r="F238" s="17"/>
      <c r="G238" s="14">
        <v>18448.86</v>
      </c>
    </row>
  </sheetData>
  <sheetProtection password="BD11" sheet="1" objects="1" scenarios="1"/>
  <mergeCells>
    <mergeCell ref="A2:B2"/>
    <mergeCell ref="C2:G2"/>
    <mergeCell ref="A3:B3"/>
    <mergeCell ref="C3:G3"/>
    <mergeCell ref="A5:G5"/>
    <mergeCell ref="B7:C7"/>
    <mergeCell ref="B8:C8"/>
    <mergeCell ref="B9:C9"/>
    <mergeCell ref="B10:C10"/>
    <mergeCell ref="B11:C11"/>
    <mergeCell ref="A12:F12"/>
    <mergeCell ref="A14:B14"/>
    <mergeCell ref="C14:G14"/>
    <mergeCell ref="A15:B15"/>
    <mergeCell ref="C15:G15"/>
    <mergeCell ref="A17:G17"/>
    <mergeCell ref="B19:C19"/>
    <mergeCell ref="B20:C20"/>
    <mergeCell ref="B21:C21"/>
    <mergeCell ref="B22:C22"/>
    <mergeCell ref="B23:C23"/>
    <mergeCell ref="B24:C24"/>
    <mergeCell ref="A25:F25"/>
    <mergeCell ref="A27:B27"/>
    <mergeCell ref="C27:G27"/>
    <mergeCell ref="A28:B28"/>
    <mergeCell ref="C28:G28"/>
    <mergeCell ref="A30:G30"/>
    <mergeCell ref="B32:C32"/>
    <mergeCell ref="B33:C33"/>
    <mergeCell ref="A35:B35"/>
    <mergeCell ref="C35:G35"/>
    <mergeCell ref="A36:B36"/>
    <mergeCell ref="C36:G36"/>
    <mergeCell ref="A38:G38"/>
    <mergeCell ref="B40:E40"/>
    <mergeCell ref="B41:E41"/>
    <mergeCell ref="B42:E42"/>
    <mergeCell ref="B43:E43"/>
    <mergeCell ref="B44:E44"/>
    <mergeCell ref="B45:E45"/>
    <mergeCell ref="B46:E46"/>
    <mergeCell ref="B47:E47"/>
    <mergeCell ref="A48:F48"/>
    <mergeCell ref="A50:B50"/>
    <mergeCell ref="C50:G50"/>
    <mergeCell ref="A51:B51"/>
    <mergeCell ref="C51:G51"/>
    <mergeCell ref="A53:G53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A76:F76"/>
    <mergeCell ref="A78:B78"/>
    <mergeCell ref="C78:G78"/>
    <mergeCell ref="A79:B79"/>
    <mergeCell ref="C79:G79"/>
    <mergeCell ref="A81:G81"/>
    <mergeCell ref="B83:D83"/>
    <mergeCell ref="B84:D84"/>
    <mergeCell ref="B85:D85"/>
    <mergeCell ref="A86:F86"/>
    <mergeCell ref="A88:B88"/>
    <mergeCell ref="C88:G88"/>
    <mergeCell ref="A89:B89"/>
    <mergeCell ref="C89:G89"/>
    <mergeCell ref="A91:G91"/>
    <mergeCell ref="B93:D93"/>
    <mergeCell ref="B94:D94"/>
    <mergeCell ref="B95:D95"/>
    <mergeCell ref="B96:D96"/>
    <mergeCell ref="B97:D97"/>
    <mergeCell ref="B98:D98"/>
    <mergeCell ref="B99:D99"/>
    <mergeCell ref="A100:F100"/>
    <mergeCell ref="A102:B102"/>
    <mergeCell ref="C102:G102"/>
    <mergeCell ref="A103:B103"/>
    <mergeCell ref="C103:G103"/>
    <mergeCell ref="A105:G105"/>
    <mergeCell ref="B107:D107"/>
    <mergeCell ref="B108:D108"/>
    <mergeCell ref="B109:D109"/>
    <mergeCell ref="B110:D110"/>
    <mergeCell ref="B111:D111"/>
    <mergeCell ref="A112:F112"/>
    <mergeCell ref="A114:B114"/>
    <mergeCell ref="C114:G114"/>
    <mergeCell ref="A115:B115"/>
    <mergeCell ref="C115:G115"/>
    <mergeCell ref="A117:G117"/>
    <mergeCell ref="B119:D119"/>
    <mergeCell ref="B120:D120"/>
    <mergeCell ref="B121:D121"/>
    <mergeCell ref="B122:D122"/>
    <mergeCell ref="B123:D123"/>
    <mergeCell ref="A124:F124"/>
    <mergeCell ref="A126:B126"/>
    <mergeCell ref="C126:G126"/>
    <mergeCell ref="A127:B127"/>
    <mergeCell ref="C127:G127"/>
    <mergeCell ref="A129:G129"/>
    <mergeCell ref="B131:D131"/>
    <mergeCell ref="B132:D132"/>
    <mergeCell ref="B133:D133"/>
    <mergeCell ref="A134:F134"/>
    <mergeCell ref="A136:B136"/>
    <mergeCell ref="C136:G136"/>
    <mergeCell ref="A137:B137"/>
    <mergeCell ref="C137:G137"/>
    <mergeCell ref="A139:G139"/>
    <mergeCell ref="B141:D141"/>
    <mergeCell ref="B142:D142"/>
    <mergeCell ref="B143:D143"/>
    <mergeCell ref="B144:D144"/>
    <mergeCell ref="A145:F145"/>
    <mergeCell ref="A147:B147"/>
    <mergeCell ref="C147:G147"/>
    <mergeCell ref="A148:B148"/>
    <mergeCell ref="C148:G148"/>
    <mergeCell ref="A150:G150"/>
    <mergeCell ref="B152:D152"/>
    <mergeCell ref="B153:D153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A162:F162"/>
    <mergeCell ref="A164:B164"/>
    <mergeCell ref="C164:G164"/>
    <mergeCell ref="A165:B165"/>
    <mergeCell ref="C165:G165"/>
    <mergeCell ref="A167:G167"/>
    <mergeCell ref="B169:D169"/>
    <mergeCell ref="B170:D170"/>
    <mergeCell ref="B171:D171"/>
    <mergeCell ref="B172:D172"/>
    <mergeCell ref="B173:D173"/>
    <mergeCell ref="B174:D174"/>
    <mergeCell ref="A175:F175"/>
    <mergeCell ref="A177:B177"/>
    <mergeCell ref="C177:G177"/>
    <mergeCell ref="A178:B178"/>
    <mergeCell ref="C178:G178"/>
    <mergeCell ref="A180:G180"/>
    <mergeCell ref="B182:D182"/>
    <mergeCell ref="B183:D183"/>
    <mergeCell ref="B184:D184"/>
    <mergeCell ref="B185:D185"/>
    <mergeCell ref="B186:D186"/>
    <mergeCell ref="B187:D187"/>
    <mergeCell ref="B188:D188"/>
    <mergeCell ref="A189:F189"/>
    <mergeCell ref="A191:B191"/>
    <mergeCell ref="C191:G191"/>
    <mergeCell ref="A192:B192"/>
    <mergeCell ref="C192:G192"/>
    <mergeCell ref="A194:G194"/>
    <mergeCell ref="B196:D196"/>
    <mergeCell ref="B197:D197"/>
    <mergeCell ref="B198:D198"/>
    <mergeCell ref="B199:D199"/>
    <mergeCell ref="B200:D200"/>
    <mergeCell ref="A201:F201"/>
    <mergeCell ref="A203:B203"/>
    <mergeCell ref="C203:G203"/>
    <mergeCell ref="A204:B204"/>
    <mergeCell ref="C204:G204"/>
    <mergeCell ref="A206:G206"/>
    <mergeCell ref="B208:D208"/>
    <mergeCell ref="B209:D209"/>
    <mergeCell ref="B210:D210"/>
    <mergeCell ref="B211:D211"/>
    <mergeCell ref="B212:D212"/>
    <mergeCell ref="B213:D213"/>
    <mergeCell ref="B214:D214"/>
    <mergeCell ref="B215:D215"/>
    <mergeCell ref="B216:D216"/>
    <mergeCell ref="B217:D217"/>
    <mergeCell ref="A218:F218"/>
    <mergeCell ref="A220:B220"/>
    <mergeCell ref="C220:G220"/>
    <mergeCell ref="A221:B221"/>
    <mergeCell ref="C221:G221"/>
    <mergeCell ref="A223:G223"/>
    <mergeCell ref="B225:D225"/>
    <mergeCell ref="B226:D226"/>
    <mergeCell ref="A228:B228"/>
    <mergeCell ref="C228:G228"/>
    <mergeCell ref="A229:B229"/>
    <mergeCell ref="C229:G229"/>
    <mergeCell ref="A231:G231"/>
    <mergeCell ref="B233:D233"/>
    <mergeCell ref="B234:D234"/>
    <mergeCell ref="B235:D235"/>
    <mergeCell ref="B236:D236"/>
    <mergeCell ref="B237:D237"/>
    <mergeCell ref="A238:F238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&amp;K00-00925457._08.416100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5" t="s">
        <v>354</v>
      </c>
      <c r="B2" s="15"/>
      <c r="C2" s="16" t="s">
        <v>193</v>
      </c>
      <c r="D2" s="16"/>
      <c r="E2" s="16"/>
      <c r="F2" s="16"/>
      <c r="G2" s="16"/>
    </row>
    <row r="3" ht="20" customHeight="1">
      <c r="A3" s="15" t="s">
        <v>355</v>
      </c>
      <c r="B3" s="15"/>
      <c r="C3" s="16" t="s">
        <v>439</v>
      </c>
      <c r="D3" s="16"/>
      <c r="E3" s="16"/>
      <c r="F3" s="16"/>
      <c r="G3" s="16"/>
    </row>
    <row r="4" ht="15" customHeight="1">
</row>
    <row r="5" ht="25" customHeight="1">
      <c r="A5" s="4" t="s">
        <v>484</v>
      </c>
      <c r="B5" s="4"/>
      <c r="C5" s="4"/>
      <c r="D5" s="4"/>
      <c r="E5" s="4"/>
      <c r="F5" s="4"/>
      <c r="G5" s="4"/>
    </row>
    <row r="6" ht="15" customHeight="1">
</row>
    <row r="7" ht="50" customHeight="1">
      <c r="A7" s="8" t="s">
        <v>254</v>
      </c>
      <c r="B7" s="8" t="s">
        <v>384</v>
      </c>
      <c r="C7" s="8"/>
      <c r="D7" s="8" t="s">
        <v>485</v>
      </c>
      <c r="E7" s="8" t="s">
        <v>486</v>
      </c>
      <c r="F7" s="8" t="s">
        <v>487</v>
      </c>
      <c r="G7" s="8" t="s">
        <v>488</v>
      </c>
    </row>
    <row r="8" ht="15" customHeight="1">
      <c r="A8" s="8">
        <v>1</v>
      </c>
      <c r="B8" s="8">
        <v>2</v>
      </c>
      <c r="C8" s="8"/>
      <c r="D8" s="8">
        <v>3</v>
      </c>
      <c r="E8" s="8">
        <v>4</v>
      </c>
      <c r="F8" s="8">
        <v>5</v>
      </c>
      <c r="G8" s="8">
        <v>6</v>
      </c>
    </row>
    <row r="9" ht="40" customHeight="1">
      <c r="A9" s="8" t="s">
        <v>489</v>
      </c>
      <c r="B9" s="9" t="s">
        <v>490</v>
      </c>
      <c r="C9" s="9"/>
      <c r="D9" s="8" t="s">
        <v>491</v>
      </c>
      <c r="E9" s="12">
        <v>1</v>
      </c>
      <c r="F9" s="12">
        <v>7611326.11</v>
      </c>
      <c r="G9" s="12">
        <v>7611326.11</v>
      </c>
    </row>
    <row r="10" ht="40" customHeight="1">
      <c r="A10" s="8" t="s">
        <v>492</v>
      </c>
      <c r="B10" s="9" t="s">
        <v>493</v>
      </c>
      <c r="C10" s="9"/>
      <c r="D10" s="8" t="s">
        <v>491</v>
      </c>
      <c r="E10" s="12">
        <v>1</v>
      </c>
      <c r="F10" s="12">
        <v>6236879.99</v>
      </c>
      <c r="G10" s="12">
        <v>6236879.99</v>
      </c>
    </row>
    <row r="11" ht="60" customHeight="1">
      <c r="A11" s="8" t="s">
        <v>494</v>
      </c>
      <c r="B11" s="9" t="s">
        <v>495</v>
      </c>
      <c r="C11" s="9"/>
      <c r="D11" s="8" t="s">
        <v>491</v>
      </c>
      <c r="E11" s="12">
        <v>1</v>
      </c>
      <c r="F11" s="12">
        <v>1916662.12</v>
      </c>
      <c r="G11" s="12">
        <v>1916662.12</v>
      </c>
    </row>
    <row r="12" ht="25" customHeight="1">
      <c r="A12" s="17" t="s">
        <v>380</v>
      </c>
      <c r="B12" s="17"/>
      <c r="C12" s="17"/>
      <c r="D12" s="17"/>
      <c r="E12" s="17"/>
      <c r="F12" s="17"/>
      <c r="G12" s="14">
        <f>SUM(G9:G11)</f>
      </c>
    </row>
    <row r="13" ht="25" customHeight="1">
</row>
    <row r="14" ht="20" customHeight="1">
      <c r="A14" s="15" t="s">
        <v>354</v>
      </c>
      <c r="B14" s="15"/>
      <c r="C14" s="16" t="s">
        <v>193</v>
      </c>
      <c r="D14" s="16"/>
      <c r="E14" s="16"/>
      <c r="F14" s="16"/>
      <c r="G14" s="16"/>
    </row>
    <row r="15" ht="20" customHeight="1">
      <c r="A15" s="15" t="s">
        <v>355</v>
      </c>
      <c r="B15" s="15"/>
      <c r="C15" s="16" t="s">
        <v>439</v>
      </c>
      <c r="D15" s="16"/>
      <c r="E15" s="16"/>
      <c r="F15" s="16"/>
      <c r="G15" s="16"/>
    </row>
    <row r="16" ht="15" customHeight="1">
</row>
    <row r="17" ht="25" customHeight="1">
      <c r="A17" s="4" t="s">
        <v>496</v>
      </c>
      <c r="B17" s="4"/>
      <c r="C17" s="4"/>
      <c r="D17" s="4"/>
      <c r="E17" s="4"/>
      <c r="F17" s="4"/>
      <c r="G17" s="4"/>
    </row>
    <row r="18" ht="15" customHeight="1">
</row>
    <row r="19" ht="50" customHeight="1">
      <c r="A19" s="8" t="s">
        <v>254</v>
      </c>
      <c r="B19" s="8" t="s">
        <v>384</v>
      </c>
      <c r="C19" s="8"/>
      <c r="D19" s="8" t="s">
        <v>485</v>
      </c>
      <c r="E19" s="8" t="s">
        <v>486</v>
      </c>
      <c r="F19" s="8" t="s">
        <v>487</v>
      </c>
      <c r="G19" s="8" t="s">
        <v>488</v>
      </c>
    </row>
    <row r="20" ht="15" customHeight="1">
      <c r="A20" s="8">
        <v>1</v>
      </c>
      <c r="B20" s="8">
        <v>2</v>
      </c>
      <c r="C20" s="8"/>
      <c r="D20" s="8">
        <v>3</v>
      </c>
      <c r="E20" s="8">
        <v>4</v>
      </c>
      <c r="F20" s="8">
        <v>5</v>
      </c>
      <c r="G20" s="8">
        <v>6</v>
      </c>
    </row>
    <row r="21" ht="80" customHeight="1">
      <c r="A21" s="8" t="s">
        <v>497</v>
      </c>
      <c r="B21" s="9" t="s">
        <v>498</v>
      </c>
      <c r="C21" s="9"/>
      <c r="D21" s="8" t="s">
        <v>318</v>
      </c>
      <c r="E21" s="12">
        <v>1</v>
      </c>
      <c r="F21" s="12">
        <v>365500</v>
      </c>
      <c r="G21" s="12">
        <v>365500</v>
      </c>
    </row>
    <row r="22" ht="80" customHeight="1">
      <c r="A22" s="8" t="s">
        <v>499</v>
      </c>
      <c r="B22" s="9" t="s">
        <v>500</v>
      </c>
      <c r="C22" s="9"/>
      <c r="D22" s="8" t="s">
        <v>318</v>
      </c>
      <c r="E22" s="12">
        <v>1</v>
      </c>
      <c r="F22" s="12">
        <v>248566</v>
      </c>
      <c r="G22" s="12">
        <v>248566</v>
      </c>
    </row>
    <row r="23" ht="60" customHeight="1">
      <c r="A23" s="8" t="s">
        <v>501</v>
      </c>
      <c r="B23" s="9" t="s">
        <v>502</v>
      </c>
      <c r="C23" s="9"/>
      <c r="D23" s="8" t="s">
        <v>318</v>
      </c>
      <c r="E23" s="12">
        <v>1</v>
      </c>
      <c r="F23" s="12">
        <v>300000</v>
      </c>
      <c r="G23" s="12">
        <v>300000</v>
      </c>
    </row>
    <row r="24" ht="25" customHeight="1">
      <c r="A24" s="17" t="s">
        <v>380</v>
      </c>
      <c r="B24" s="17"/>
      <c r="C24" s="17"/>
      <c r="D24" s="17"/>
      <c r="E24" s="17"/>
      <c r="F24" s="17"/>
      <c r="G24" s="14">
        <f>SUM(G21:G23)</f>
      </c>
    </row>
    <row r="25" ht="25" customHeight="1">
</row>
    <row r="26" ht="20" customHeight="1">
      <c r="A26" s="15" t="s">
        <v>354</v>
      </c>
      <c r="B26" s="15"/>
      <c r="C26" s="16" t="s">
        <v>196</v>
      </c>
      <c r="D26" s="16"/>
      <c r="E26" s="16"/>
      <c r="F26" s="16"/>
      <c r="G26" s="16"/>
    </row>
    <row r="27" ht="20" customHeight="1">
      <c r="A27" s="15" t="s">
        <v>355</v>
      </c>
      <c r="B27" s="15"/>
      <c r="C27" s="16" t="s">
        <v>382</v>
      </c>
      <c r="D27" s="16"/>
      <c r="E27" s="16"/>
      <c r="F27" s="16"/>
      <c r="G27" s="16"/>
    </row>
    <row r="28" ht="15" customHeight="1">
</row>
    <row r="29" ht="25" customHeight="1">
      <c r="A29" s="4" t="s">
        <v>503</v>
      </c>
      <c r="B29" s="4"/>
      <c r="C29" s="4"/>
      <c r="D29" s="4"/>
      <c r="E29" s="4"/>
      <c r="F29" s="4"/>
      <c r="G29" s="4"/>
    </row>
    <row r="30" ht="15" customHeight="1">
</row>
    <row r="31" ht="50" customHeight="1">
      <c r="A31" s="8" t="s">
        <v>254</v>
      </c>
      <c r="B31" s="8" t="s">
        <v>384</v>
      </c>
      <c r="C31" s="8"/>
      <c r="D31" s="8" t="s">
        <v>485</v>
      </c>
      <c r="E31" s="8" t="s">
        <v>486</v>
      </c>
      <c r="F31" s="8" t="s">
        <v>487</v>
      </c>
      <c r="G31" s="8" t="s">
        <v>488</v>
      </c>
    </row>
    <row r="32" ht="15" customHeight="1">
      <c r="A32" s="8">
        <v>1</v>
      </c>
      <c r="B32" s="8">
        <v>2</v>
      </c>
      <c r="C32" s="8"/>
      <c r="D32" s="8">
        <v>3</v>
      </c>
      <c r="E32" s="8">
        <v>4</v>
      </c>
      <c r="F32" s="8">
        <v>5</v>
      </c>
      <c r="G32" s="8">
        <v>6</v>
      </c>
    </row>
    <row r="33" ht="20" customHeight="1">
      <c r="A33" s="8" t="s">
        <v>504</v>
      </c>
      <c r="B33" s="9" t="s">
        <v>505</v>
      </c>
      <c r="C33" s="9"/>
      <c r="D33" s="8" t="s">
        <v>318</v>
      </c>
      <c r="E33" s="12">
        <v>12</v>
      </c>
      <c r="F33" s="12">
        <v>1000</v>
      </c>
      <c r="G33" s="12">
        <v>12000</v>
      </c>
    </row>
    <row r="34" ht="40" customHeight="1">
      <c r="A34" s="8" t="s">
        <v>506</v>
      </c>
      <c r="B34" s="9" t="s">
        <v>507</v>
      </c>
      <c r="C34" s="9"/>
      <c r="D34" s="8" t="s">
        <v>318</v>
      </c>
      <c r="E34" s="12">
        <v>200</v>
      </c>
      <c r="F34" s="12">
        <v>100</v>
      </c>
      <c r="G34" s="12">
        <v>20000</v>
      </c>
    </row>
    <row r="35" ht="80" customHeight="1">
      <c r="A35" s="8" t="s">
        <v>116</v>
      </c>
      <c r="B35" s="9" t="s">
        <v>508</v>
      </c>
      <c r="C35" s="9"/>
      <c r="D35" s="8" t="s">
        <v>318</v>
      </c>
      <c r="E35" s="12">
        <v>1</v>
      </c>
      <c r="F35" s="12">
        <v>10000</v>
      </c>
      <c r="G35" s="12">
        <v>10000</v>
      </c>
    </row>
    <row r="36" ht="60" customHeight="1">
      <c r="A36" s="8" t="s">
        <v>509</v>
      </c>
      <c r="B36" s="9" t="s">
        <v>510</v>
      </c>
      <c r="C36" s="9"/>
      <c r="D36" s="8" t="s">
        <v>318</v>
      </c>
      <c r="E36" s="12">
        <v>1</v>
      </c>
      <c r="F36" s="12">
        <v>8280</v>
      </c>
      <c r="G36" s="12">
        <v>8280</v>
      </c>
    </row>
    <row r="37" ht="25" customHeight="1">
      <c r="A37" s="17" t="s">
        <v>380</v>
      </c>
      <c r="B37" s="17"/>
      <c r="C37" s="17"/>
      <c r="D37" s="17"/>
      <c r="E37" s="17"/>
      <c r="F37" s="17"/>
      <c r="G37" s="14">
        <f>SUM(G33:G36)</f>
      </c>
    </row>
    <row r="38" ht="25" customHeight="1">
</row>
    <row r="39" ht="20" customHeight="1">
      <c r="A39" s="15" t="s">
        <v>354</v>
      </c>
      <c r="B39" s="15"/>
      <c r="C39" s="16" t="s">
        <v>196</v>
      </c>
      <c r="D39" s="16"/>
      <c r="E39" s="16"/>
      <c r="F39" s="16"/>
      <c r="G39" s="16"/>
    </row>
    <row r="40" ht="20" customHeight="1">
      <c r="A40" s="15" t="s">
        <v>355</v>
      </c>
      <c r="B40" s="15"/>
      <c r="C40" s="16" t="s">
        <v>382</v>
      </c>
      <c r="D40" s="16"/>
      <c r="E40" s="16"/>
      <c r="F40" s="16"/>
      <c r="G40" s="16"/>
    </row>
    <row r="41" ht="15" customHeight="1">
</row>
    <row r="42" ht="25" customHeight="1">
      <c r="A42" s="4" t="s">
        <v>511</v>
      </c>
      <c r="B42" s="4"/>
      <c r="C42" s="4"/>
      <c r="D42" s="4"/>
      <c r="E42" s="4"/>
      <c r="F42" s="4"/>
      <c r="G42" s="4"/>
    </row>
    <row r="43" ht="15" customHeight="1">
</row>
    <row r="44" ht="50" customHeight="1">
      <c r="A44" s="8" t="s">
        <v>254</v>
      </c>
      <c r="B44" s="8" t="s">
        <v>384</v>
      </c>
      <c r="C44" s="8"/>
      <c r="D44" s="8" t="s">
        <v>485</v>
      </c>
      <c r="E44" s="8" t="s">
        <v>486</v>
      </c>
      <c r="F44" s="8" t="s">
        <v>487</v>
      </c>
      <c r="G44" s="8" t="s">
        <v>488</v>
      </c>
    </row>
    <row r="45" ht="15" customHeight="1">
      <c r="A45" s="8">
        <v>1</v>
      </c>
      <c r="B45" s="8">
        <v>2</v>
      </c>
      <c r="C45" s="8"/>
      <c r="D45" s="8">
        <v>3</v>
      </c>
      <c r="E45" s="8">
        <v>4</v>
      </c>
      <c r="F45" s="8">
        <v>5</v>
      </c>
      <c r="G45" s="8">
        <v>6</v>
      </c>
    </row>
    <row r="46" ht="20" customHeight="1">
      <c r="A46" s="8" t="s">
        <v>372</v>
      </c>
      <c r="B46" s="9" t="s">
        <v>512</v>
      </c>
      <c r="C46" s="9"/>
      <c r="D46" s="8" t="s">
        <v>318</v>
      </c>
      <c r="E46" s="12">
        <v>1</v>
      </c>
      <c r="F46" s="12">
        <v>150000</v>
      </c>
      <c r="G46" s="12">
        <v>150000</v>
      </c>
    </row>
    <row r="47" ht="20" customHeight="1">
      <c r="A47" s="8" t="s">
        <v>373</v>
      </c>
      <c r="B47" s="9" t="s">
        <v>513</v>
      </c>
      <c r="C47" s="9"/>
      <c r="D47" s="8" t="s">
        <v>318</v>
      </c>
      <c r="E47" s="12">
        <v>1</v>
      </c>
      <c r="F47" s="12">
        <v>150000</v>
      </c>
      <c r="G47" s="12">
        <v>150000</v>
      </c>
    </row>
    <row r="48" ht="25" customHeight="1">
      <c r="A48" s="17" t="s">
        <v>380</v>
      </c>
      <c r="B48" s="17"/>
      <c r="C48" s="17"/>
      <c r="D48" s="17"/>
      <c r="E48" s="17"/>
      <c r="F48" s="17"/>
      <c r="G48" s="14">
        <f>SUM(G46:G47)</f>
      </c>
    </row>
    <row r="49" ht="25" customHeight="1">
</row>
    <row r="50" ht="20" customHeight="1">
      <c r="A50" s="15" t="s">
        <v>354</v>
      </c>
      <c r="B50" s="15"/>
      <c r="C50" s="16" t="s">
        <v>196</v>
      </c>
      <c r="D50" s="16"/>
      <c r="E50" s="16"/>
      <c r="F50" s="16"/>
      <c r="G50" s="16"/>
    </row>
    <row r="51" ht="20" customHeight="1">
      <c r="A51" s="15" t="s">
        <v>355</v>
      </c>
      <c r="B51" s="15"/>
      <c r="C51" s="16" t="s">
        <v>382</v>
      </c>
      <c r="D51" s="16"/>
      <c r="E51" s="16"/>
      <c r="F51" s="16"/>
      <c r="G51" s="16"/>
    </row>
    <row r="52" ht="15" customHeight="1">
</row>
    <row r="53" ht="25" customHeight="1">
      <c r="A53" s="4" t="s">
        <v>484</v>
      </c>
      <c r="B53" s="4"/>
      <c r="C53" s="4"/>
      <c r="D53" s="4"/>
      <c r="E53" s="4"/>
      <c r="F53" s="4"/>
      <c r="G53" s="4"/>
    </row>
    <row r="54" ht="15" customHeight="1">
</row>
    <row r="55" ht="50" customHeight="1">
      <c r="A55" s="8" t="s">
        <v>254</v>
      </c>
      <c r="B55" s="8" t="s">
        <v>384</v>
      </c>
      <c r="C55" s="8"/>
      <c r="D55" s="8" t="s">
        <v>485</v>
      </c>
      <c r="E55" s="8" t="s">
        <v>486</v>
      </c>
      <c r="F55" s="8" t="s">
        <v>487</v>
      </c>
      <c r="G55" s="8" t="s">
        <v>488</v>
      </c>
    </row>
    <row r="56" ht="15" customHeight="1">
      <c r="A56" s="8">
        <v>1</v>
      </c>
      <c r="B56" s="8">
        <v>2</v>
      </c>
      <c r="C56" s="8"/>
      <c r="D56" s="8">
        <v>3</v>
      </c>
      <c r="E56" s="8">
        <v>4</v>
      </c>
      <c r="F56" s="8">
        <v>5</v>
      </c>
      <c r="G56" s="8">
        <v>6</v>
      </c>
    </row>
    <row r="57" ht="40" customHeight="1">
      <c r="A57" s="8" t="s">
        <v>420</v>
      </c>
      <c r="B57" s="9" t="s">
        <v>514</v>
      </c>
      <c r="C57" s="9"/>
      <c r="D57" s="8" t="s">
        <v>318</v>
      </c>
      <c r="E57" s="12">
        <v>12</v>
      </c>
      <c r="F57" s="12">
        <v>10000</v>
      </c>
      <c r="G57" s="12">
        <v>120000</v>
      </c>
    </row>
    <row r="58" ht="40" customHeight="1">
      <c r="A58" s="8" t="s">
        <v>430</v>
      </c>
      <c r="B58" s="9" t="s">
        <v>515</v>
      </c>
      <c r="C58" s="9"/>
      <c r="D58" s="8" t="s">
        <v>318</v>
      </c>
      <c r="E58" s="12">
        <v>1</v>
      </c>
      <c r="F58" s="12">
        <v>50000</v>
      </c>
      <c r="G58" s="12">
        <v>50000</v>
      </c>
    </row>
    <row r="59" ht="40" customHeight="1">
      <c r="A59" s="8" t="s">
        <v>432</v>
      </c>
      <c r="B59" s="9" t="s">
        <v>516</v>
      </c>
      <c r="C59" s="9"/>
      <c r="D59" s="8" t="s">
        <v>318</v>
      </c>
      <c r="E59" s="12">
        <v>1</v>
      </c>
      <c r="F59" s="12">
        <v>75000</v>
      </c>
      <c r="G59" s="12">
        <v>75000</v>
      </c>
    </row>
    <row r="60" ht="40" customHeight="1">
      <c r="A60" s="8" t="s">
        <v>475</v>
      </c>
      <c r="B60" s="9" t="s">
        <v>517</v>
      </c>
      <c r="C60" s="9"/>
      <c r="D60" s="8" t="s">
        <v>318</v>
      </c>
      <c r="E60" s="12">
        <v>35</v>
      </c>
      <c r="F60" s="12">
        <v>1500</v>
      </c>
      <c r="G60" s="12">
        <v>52500</v>
      </c>
    </row>
    <row r="61" ht="60" customHeight="1">
      <c r="A61" s="8" t="s">
        <v>518</v>
      </c>
      <c r="B61" s="9" t="s">
        <v>519</v>
      </c>
      <c r="C61" s="9"/>
      <c r="D61" s="8" t="s">
        <v>318</v>
      </c>
      <c r="E61" s="12">
        <v>10</v>
      </c>
      <c r="F61" s="12">
        <v>5000</v>
      </c>
      <c r="G61" s="12">
        <v>50000</v>
      </c>
    </row>
    <row r="62" ht="40" customHeight="1">
      <c r="A62" s="8" t="s">
        <v>520</v>
      </c>
      <c r="B62" s="9" t="s">
        <v>521</v>
      </c>
      <c r="C62" s="9"/>
      <c r="D62" s="8" t="s">
        <v>318</v>
      </c>
      <c r="E62" s="12">
        <v>1</v>
      </c>
      <c r="F62" s="12">
        <v>10000</v>
      </c>
      <c r="G62" s="12">
        <v>10000</v>
      </c>
    </row>
    <row r="63" ht="40" customHeight="1">
      <c r="A63" s="8" t="s">
        <v>522</v>
      </c>
      <c r="B63" s="9" t="s">
        <v>523</v>
      </c>
      <c r="C63" s="9"/>
      <c r="D63" s="8" t="s">
        <v>318</v>
      </c>
      <c r="E63" s="12">
        <v>1</v>
      </c>
      <c r="F63" s="12">
        <v>12000</v>
      </c>
      <c r="G63" s="12">
        <v>12000</v>
      </c>
    </row>
    <row r="64" ht="20" customHeight="1">
      <c r="A64" s="8" t="s">
        <v>524</v>
      </c>
      <c r="B64" s="9" t="s">
        <v>525</v>
      </c>
      <c r="C64" s="9"/>
      <c r="D64" s="8" t="s">
        <v>318</v>
      </c>
      <c r="E64" s="12">
        <v>1</v>
      </c>
      <c r="F64" s="12">
        <v>25000</v>
      </c>
      <c r="G64" s="12">
        <v>25000</v>
      </c>
    </row>
    <row r="65" ht="40" customHeight="1">
      <c r="A65" s="8" t="s">
        <v>526</v>
      </c>
      <c r="B65" s="9" t="s">
        <v>527</v>
      </c>
      <c r="C65" s="9"/>
      <c r="D65" s="8" t="s">
        <v>318</v>
      </c>
      <c r="E65" s="12">
        <v>1</v>
      </c>
      <c r="F65" s="12">
        <v>7500</v>
      </c>
      <c r="G65" s="12">
        <v>7500</v>
      </c>
    </row>
    <row r="66" ht="40" customHeight="1">
      <c r="A66" s="8" t="s">
        <v>528</v>
      </c>
      <c r="B66" s="9" t="s">
        <v>529</v>
      </c>
      <c r="C66" s="9"/>
      <c r="D66" s="8" t="s">
        <v>318</v>
      </c>
      <c r="E66" s="12">
        <v>1</v>
      </c>
      <c r="F66" s="12">
        <v>21200</v>
      </c>
      <c r="G66" s="12">
        <v>21200</v>
      </c>
    </row>
    <row r="67" ht="25" customHeight="1">
      <c r="A67" s="17" t="s">
        <v>380</v>
      </c>
      <c r="B67" s="17"/>
      <c r="C67" s="17"/>
      <c r="D67" s="17"/>
      <c r="E67" s="17"/>
      <c r="F67" s="17"/>
      <c r="G67" s="14">
        <f>SUM(G57:G66)</f>
      </c>
    </row>
    <row r="68" ht="25" customHeight="1">
</row>
    <row r="69" ht="20" customHeight="1">
      <c r="A69" s="15" t="s">
        <v>354</v>
      </c>
      <c r="B69" s="15"/>
      <c r="C69" s="16" t="s">
        <v>196</v>
      </c>
      <c r="D69" s="16"/>
      <c r="E69" s="16"/>
      <c r="F69" s="16"/>
      <c r="G69" s="16"/>
    </row>
    <row r="70" ht="20" customHeight="1">
      <c r="A70" s="15" t="s">
        <v>355</v>
      </c>
      <c r="B70" s="15"/>
      <c r="C70" s="16" t="s">
        <v>382</v>
      </c>
      <c r="D70" s="16"/>
      <c r="E70" s="16"/>
      <c r="F70" s="16"/>
      <c r="G70" s="16"/>
    </row>
    <row r="71" ht="15" customHeight="1">
</row>
    <row r="72" ht="25" customHeight="1">
      <c r="A72" s="4" t="s">
        <v>496</v>
      </c>
      <c r="B72" s="4"/>
      <c r="C72" s="4"/>
      <c r="D72" s="4"/>
      <c r="E72" s="4"/>
      <c r="F72" s="4"/>
      <c r="G72" s="4"/>
    </row>
    <row r="73" ht="15" customHeight="1">
</row>
    <row r="74" ht="50" customHeight="1">
      <c r="A74" s="8" t="s">
        <v>254</v>
      </c>
      <c r="B74" s="8" t="s">
        <v>384</v>
      </c>
      <c r="C74" s="8"/>
      <c r="D74" s="8" t="s">
        <v>485</v>
      </c>
      <c r="E74" s="8" t="s">
        <v>486</v>
      </c>
      <c r="F74" s="8" t="s">
        <v>487</v>
      </c>
      <c r="G74" s="8" t="s">
        <v>488</v>
      </c>
    </row>
    <row r="75" ht="15" customHeight="1">
      <c r="A75" s="8">
        <v>1</v>
      </c>
      <c r="B75" s="8">
        <v>2</v>
      </c>
      <c r="C75" s="8"/>
      <c r="D75" s="8">
        <v>3</v>
      </c>
      <c r="E75" s="8">
        <v>4</v>
      </c>
      <c r="F75" s="8">
        <v>5</v>
      </c>
      <c r="G75" s="8">
        <v>6</v>
      </c>
    </row>
    <row r="76" ht="40" customHeight="1">
      <c r="A76" s="8" t="s">
        <v>530</v>
      </c>
      <c r="B76" s="9" t="s">
        <v>531</v>
      </c>
      <c r="C76" s="9"/>
      <c r="D76" s="8" t="s">
        <v>318</v>
      </c>
      <c r="E76" s="12">
        <v>12</v>
      </c>
      <c r="F76" s="12">
        <v>3000</v>
      </c>
      <c r="G76" s="12">
        <v>36000</v>
      </c>
    </row>
    <row r="77" ht="60" customHeight="1">
      <c r="A77" s="8" t="s">
        <v>532</v>
      </c>
      <c r="B77" s="9" t="s">
        <v>533</v>
      </c>
      <c r="C77" s="9"/>
      <c r="D77" s="8" t="s">
        <v>318</v>
      </c>
      <c r="E77" s="12">
        <v>1</v>
      </c>
      <c r="F77" s="12">
        <v>160000</v>
      </c>
      <c r="G77" s="12">
        <v>160000</v>
      </c>
    </row>
    <row r="78" ht="80" customHeight="1">
      <c r="A78" s="8" t="s">
        <v>534</v>
      </c>
      <c r="B78" s="9" t="s">
        <v>535</v>
      </c>
      <c r="C78" s="9"/>
      <c r="D78" s="8" t="s">
        <v>318</v>
      </c>
      <c r="E78" s="12">
        <v>1</v>
      </c>
      <c r="F78" s="12">
        <v>368000</v>
      </c>
      <c r="G78" s="12">
        <v>368000</v>
      </c>
    </row>
    <row r="79" ht="60" customHeight="1">
      <c r="A79" s="8" t="s">
        <v>536</v>
      </c>
      <c r="B79" s="9" t="s">
        <v>537</v>
      </c>
      <c r="C79" s="9"/>
      <c r="D79" s="8" t="s">
        <v>318</v>
      </c>
      <c r="E79" s="12">
        <v>1</v>
      </c>
      <c r="F79" s="12">
        <v>30000</v>
      </c>
      <c r="G79" s="12">
        <v>30000</v>
      </c>
    </row>
    <row r="80" ht="60" customHeight="1">
      <c r="A80" s="8" t="s">
        <v>538</v>
      </c>
      <c r="B80" s="9" t="s">
        <v>539</v>
      </c>
      <c r="C80" s="9"/>
      <c r="D80" s="8" t="s">
        <v>318</v>
      </c>
      <c r="E80" s="12">
        <v>1</v>
      </c>
      <c r="F80" s="12">
        <v>15000</v>
      </c>
      <c r="G80" s="12">
        <v>15000</v>
      </c>
    </row>
    <row r="81" ht="60" customHeight="1">
      <c r="A81" s="8" t="s">
        <v>540</v>
      </c>
      <c r="B81" s="9" t="s">
        <v>541</v>
      </c>
      <c r="C81" s="9"/>
      <c r="D81" s="8" t="s">
        <v>318</v>
      </c>
      <c r="E81" s="12">
        <v>1</v>
      </c>
      <c r="F81" s="12">
        <v>18000</v>
      </c>
      <c r="G81" s="12">
        <v>18000</v>
      </c>
    </row>
    <row r="82" ht="60" customHeight="1">
      <c r="A82" s="8" t="s">
        <v>542</v>
      </c>
      <c r="B82" s="9" t="s">
        <v>543</v>
      </c>
      <c r="C82" s="9"/>
      <c r="D82" s="8" t="s">
        <v>318</v>
      </c>
      <c r="E82" s="12">
        <v>1</v>
      </c>
      <c r="F82" s="12">
        <v>49000</v>
      </c>
      <c r="G82" s="12">
        <v>49000</v>
      </c>
    </row>
    <row r="83" ht="40" customHeight="1">
      <c r="A83" s="8" t="s">
        <v>544</v>
      </c>
      <c r="B83" s="9" t="s">
        <v>545</v>
      </c>
      <c r="C83" s="9"/>
      <c r="D83" s="8" t="s">
        <v>318</v>
      </c>
      <c r="E83" s="12">
        <v>2</v>
      </c>
      <c r="F83" s="12">
        <v>27500</v>
      </c>
      <c r="G83" s="12">
        <v>55000</v>
      </c>
    </row>
    <row r="84" ht="40" customHeight="1">
      <c r="A84" s="8" t="s">
        <v>546</v>
      </c>
      <c r="B84" s="9" t="s">
        <v>547</v>
      </c>
      <c r="C84" s="9"/>
      <c r="D84" s="8" t="s">
        <v>318</v>
      </c>
      <c r="E84" s="12">
        <v>6</v>
      </c>
      <c r="F84" s="12">
        <v>15000</v>
      </c>
      <c r="G84" s="12">
        <v>90000</v>
      </c>
    </row>
    <row r="85" ht="40" customHeight="1">
      <c r="A85" s="8" t="s">
        <v>548</v>
      </c>
      <c r="B85" s="9" t="s">
        <v>549</v>
      </c>
      <c r="C85" s="9"/>
      <c r="D85" s="8" t="s">
        <v>318</v>
      </c>
      <c r="E85" s="12">
        <v>1</v>
      </c>
      <c r="F85" s="12">
        <v>10000</v>
      </c>
      <c r="G85" s="12">
        <v>10000</v>
      </c>
    </row>
    <row r="86" ht="40" customHeight="1">
      <c r="A86" s="8" t="s">
        <v>550</v>
      </c>
      <c r="B86" s="9" t="s">
        <v>551</v>
      </c>
      <c r="C86" s="9"/>
      <c r="D86" s="8" t="s">
        <v>318</v>
      </c>
      <c r="E86" s="12">
        <v>1</v>
      </c>
      <c r="F86" s="12">
        <v>77581.68</v>
      </c>
      <c r="G86" s="12">
        <v>77581.68</v>
      </c>
    </row>
    <row r="87" ht="20" customHeight="1">
      <c r="A87" s="8" t="s">
        <v>552</v>
      </c>
      <c r="B87" s="9" t="s">
        <v>553</v>
      </c>
      <c r="C87" s="9"/>
      <c r="D87" s="8" t="s">
        <v>318</v>
      </c>
      <c r="E87" s="12">
        <v>1</v>
      </c>
      <c r="F87" s="12">
        <v>3500</v>
      </c>
      <c r="G87" s="12">
        <v>3500</v>
      </c>
    </row>
    <row r="88" ht="60" customHeight="1">
      <c r="A88" s="8" t="s">
        <v>554</v>
      </c>
      <c r="B88" s="9" t="s">
        <v>555</v>
      </c>
      <c r="C88" s="9"/>
      <c r="D88" s="8" t="s">
        <v>318</v>
      </c>
      <c r="E88" s="12">
        <v>1</v>
      </c>
      <c r="F88" s="12">
        <v>10000</v>
      </c>
      <c r="G88" s="12">
        <v>10000</v>
      </c>
    </row>
    <row r="89" ht="20" customHeight="1">
      <c r="A89" s="8" t="s">
        <v>556</v>
      </c>
      <c r="B89" s="9" t="s">
        <v>557</v>
      </c>
      <c r="C89" s="9"/>
      <c r="D89" s="8" t="s">
        <v>318</v>
      </c>
      <c r="E89" s="12">
        <v>1</v>
      </c>
      <c r="F89" s="12">
        <v>15000</v>
      </c>
      <c r="G89" s="12">
        <v>15000</v>
      </c>
    </row>
    <row r="90" ht="40" customHeight="1">
      <c r="A90" s="8" t="s">
        <v>558</v>
      </c>
      <c r="B90" s="9" t="s">
        <v>559</v>
      </c>
      <c r="C90" s="9"/>
      <c r="D90" s="8" t="s">
        <v>318</v>
      </c>
      <c r="E90" s="12">
        <v>1</v>
      </c>
      <c r="F90" s="12">
        <v>350000</v>
      </c>
      <c r="G90" s="12">
        <v>350000</v>
      </c>
    </row>
    <row r="91" ht="20" customHeight="1">
      <c r="A91" s="8" t="s">
        <v>560</v>
      </c>
      <c r="B91" s="9" t="s">
        <v>561</v>
      </c>
      <c r="C91" s="9"/>
      <c r="D91" s="8" t="s">
        <v>318</v>
      </c>
      <c r="E91" s="12">
        <v>1</v>
      </c>
      <c r="F91" s="12">
        <v>50000</v>
      </c>
      <c r="G91" s="12">
        <v>50000</v>
      </c>
    </row>
    <row r="92" ht="40" customHeight="1">
      <c r="A92" s="8" t="s">
        <v>562</v>
      </c>
      <c r="B92" s="9" t="s">
        <v>563</v>
      </c>
      <c r="C92" s="9"/>
      <c r="D92" s="8" t="s">
        <v>318</v>
      </c>
      <c r="E92" s="12">
        <v>1</v>
      </c>
      <c r="F92" s="12">
        <v>340000</v>
      </c>
      <c r="G92" s="12">
        <v>340000</v>
      </c>
    </row>
    <row r="93" ht="40" customHeight="1">
      <c r="A93" s="8" t="s">
        <v>564</v>
      </c>
      <c r="B93" s="9" t="s">
        <v>565</v>
      </c>
      <c r="C93" s="9"/>
      <c r="D93" s="8" t="s">
        <v>318</v>
      </c>
      <c r="E93" s="12">
        <v>1</v>
      </c>
      <c r="F93" s="12">
        <v>65000</v>
      </c>
      <c r="G93" s="12">
        <v>65000</v>
      </c>
    </row>
    <row r="94" ht="40" customHeight="1">
      <c r="A94" s="8" t="s">
        <v>566</v>
      </c>
      <c r="B94" s="9" t="s">
        <v>567</v>
      </c>
      <c r="C94" s="9"/>
      <c r="D94" s="8" t="s">
        <v>318</v>
      </c>
      <c r="E94" s="12">
        <v>1</v>
      </c>
      <c r="F94" s="12">
        <v>6000</v>
      </c>
      <c r="G94" s="12">
        <v>6000</v>
      </c>
    </row>
    <row r="95" ht="40" customHeight="1">
      <c r="A95" s="8" t="s">
        <v>568</v>
      </c>
      <c r="B95" s="9" t="s">
        <v>569</v>
      </c>
      <c r="C95" s="9"/>
      <c r="D95" s="8" t="s">
        <v>318</v>
      </c>
      <c r="E95" s="12">
        <v>10</v>
      </c>
      <c r="F95" s="12">
        <v>1130</v>
      </c>
      <c r="G95" s="12">
        <v>11300</v>
      </c>
    </row>
    <row r="96" ht="60" customHeight="1">
      <c r="A96" s="8" t="s">
        <v>570</v>
      </c>
      <c r="B96" s="9" t="s">
        <v>571</v>
      </c>
      <c r="C96" s="9"/>
      <c r="D96" s="8" t="s">
        <v>318</v>
      </c>
      <c r="E96" s="12">
        <v>1</v>
      </c>
      <c r="F96" s="12">
        <v>72366.12</v>
      </c>
      <c r="G96" s="12">
        <v>72366.12</v>
      </c>
    </row>
    <row r="97" ht="20" customHeight="1">
      <c r="A97" s="8" t="s">
        <v>572</v>
      </c>
      <c r="B97" s="9" t="s">
        <v>573</v>
      </c>
      <c r="C97" s="9"/>
      <c r="D97" s="8" t="s">
        <v>318</v>
      </c>
      <c r="E97" s="12">
        <v>1</v>
      </c>
      <c r="F97" s="12">
        <v>50000</v>
      </c>
      <c r="G97" s="12">
        <v>50000</v>
      </c>
    </row>
    <row r="98" ht="40" customHeight="1">
      <c r="A98" s="8" t="s">
        <v>574</v>
      </c>
      <c r="B98" s="9" t="s">
        <v>575</v>
      </c>
      <c r="C98" s="9"/>
      <c r="D98" s="8" t="s">
        <v>318</v>
      </c>
      <c r="E98" s="12">
        <v>20</v>
      </c>
      <c r="F98" s="12">
        <v>2015</v>
      </c>
      <c r="G98" s="12">
        <v>40300</v>
      </c>
    </row>
    <row r="99" ht="60" customHeight="1">
      <c r="A99" s="8" t="s">
        <v>576</v>
      </c>
      <c r="B99" s="9" t="s">
        <v>577</v>
      </c>
      <c r="C99" s="9"/>
      <c r="D99" s="8" t="s">
        <v>318</v>
      </c>
      <c r="E99" s="12">
        <v>1</v>
      </c>
      <c r="F99" s="12">
        <v>28533.88</v>
      </c>
      <c r="G99" s="12">
        <v>28533.88</v>
      </c>
    </row>
    <row r="100" ht="40" customHeight="1">
      <c r="A100" s="8" t="s">
        <v>578</v>
      </c>
      <c r="B100" s="9" t="s">
        <v>579</v>
      </c>
      <c r="C100" s="9"/>
      <c r="D100" s="8" t="s">
        <v>318</v>
      </c>
      <c r="E100" s="12">
        <v>1</v>
      </c>
      <c r="F100" s="12">
        <v>182851.9</v>
      </c>
      <c r="G100" s="12">
        <v>182851.9</v>
      </c>
    </row>
    <row r="101" ht="60" customHeight="1">
      <c r="A101" s="8" t="s">
        <v>580</v>
      </c>
      <c r="B101" s="9" t="s">
        <v>581</v>
      </c>
      <c r="C101" s="9"/>
      <c r="D101" s="8" t="s">
        <v>318</v>
      </c>
      <c r="E101" s="12">
        <v>1</v>
      </c>
      <c r="F101" s="12">
        <v>15000</v>
      </c>
      <c r="G101" s="12">
        <v>15000</v>
      </c>
    </row>
    <row r="102" ht="60" customHeight="1">
      <c r="A102" s="8" t="s">
        <v>582</v>
      </c>
      <c r="B102" s="9" t="s">
        <v>583</v>
      </c>
      <c r="C102" s="9"/>
      <c r="D102" s="8" t="s">
        <v>318</v>
      </c>
      <c r="E102" s="12">
        <v>1</v>
      </c>
      <c r="F102" s="12">
        <v>10000</v>
      </c>
      <c r="G102" s="12">
        <v>10000</v>
      </c>
    </row>
    <row r="103" ht="20" customHeight="1">
      <c r="A103" s="8" t="s">
        <v>584</v>
      </c>
      <c r="B103" s="9" t="s">
        <v>585</v>
      </c>
      <c r="C103" s="9"/>
      <c r="D103" s="8" t="s">
        <v>318</v>
      </c>
      <c r="E103" s="12">
        <v>1</v>
      </c>
      <c r="F103" s="12">
        <v>15000</v>
      </c>
      <c r="G103" s="12">
        <v>15000</v>
      </c>
    </row>
    <row r="104" ht="60" customHeight="1">
      <c r="A104" s="8" t="s">
        <v>586</v>
      </c>
      <c r="B104" s="9" t="s">
        <v>587</v>
      </c>
      <c r="C104" s="9"/>
      <c r="D104" s="8" t="s">
        <v>318</v>
      </c>
      <c r="E104" s="12">
        <v>1</v>
      </c>
      <c r="F104" s="12">
        <v>60000</v>
      </c>
      <c r="G104" s="12">
        <v>60000</v>
      </c>
    </row>
    <row r="105" ht="60" customHeight="1">
      <c r="A105" s="8" t="s">
        <v>588</v>
      </c>
      <c r="B105" s="9" t="s">
        <v>589</v>
      </c>
      <c r="C105" s="9"/>
      <c r="D105" s="8" t="s">
        <v>318</v>
      </c>
      <c r="E105" s="12">
        <v>1</v>
      </c>
      <c r="F105" s="12">
        <v>4800</v>
      </c>
      <c r="G105" s="12">
        <v>4800</v>
      </c>
    </row>
    <row r="106" ht="40" customHeight="1">
      <c r="A106" s="8" t="s">
        <v>590</v>
      </c>
      <c r="B106" s="9" t="s">
        <v>591</v>
      </c>
      <c r="C106" s="9"/>
      <c r="D106" s="8" t="s">
        <v>318</v>
      </c>
      <c r="E106" s="12">
        <v>1</v>
      </c>
      <c r="F106" s="12">
        <v>8500</v>
      </c>
      <c r="G106" s="12">
        <v>8500</v>
      </c>
    </row>
    <row r="107" ht="60" customHeight="1">
      <c r="A107" s="8" t="s">
        <v>592</v>
      </c>
      <c r="B107" s="9" t="s">
        <v>593</v>
      </c>
      <c r="C107" s="9"/>
      <c r="D107" s="8" t="s">
        <v>318</v>
      </c>
      <c r="E107" s="12">
        <v>1</v>
      </c>
      <c r="F107" s="12">
        <v>8800</v>
      </c>
      <c r="G107" s="12">
        <v>8800</v>
      </c>
    </row>
    <row r="108" ht="40" customHeight="1">
      <c r="A108" s="8" t="s">
        <v>594</v>
      </c>
      <c r="B108" s="9" t="s">
        <v>595</v>
      </c>
      <c r="C108" s="9"/>
      <c r="D108" s="8" t="s">
        <v>318</v>
      </c>
      <c r="E108" s="12">
        <v>1</v>
      </c>
      <c r="F108" s="12">
        <v>72418.32</v>
      </c>
      <c r="G108" s="12">
        <v>72418.32</v>
      </c>
    </row>
    <row r="109" ht="40" customHeight="1">
      <c r="A109" s="8" t="s">
        <v>596</v>
      </c>
      <c r="B109" s="9" t="s">
        <v>597</v>
      </c>
      <c r="C109" s="9"/>
      <c r="D109" s="8" t="s">
        <v>318</v>
      </c>
      <c r="E109" s="12">
        <v>1</v>
      </c>
      <c r="F109" s="12">
        <v>3692</v>
      </c>
      <c r="G109" s="12">
        <v>3692</v>
      </c>
    </row>
    <row r="110" ht="80" customHeight="1">
      <c r="A110" s="8" t="s">
        <v>598</v>
      </c>
      <c r="B110" s="9" t="s">
        <v>599</v>
      </c>
      <c r="C110" s="9"/>
      <c r="D110" s="8" t="s">
        <v>318</v>
      </c>
      <c r="E110" s="12">
        <v>1</v>
      </c>
      <c r="F110" s="12">
        <v>32000</v>
      </c>
      <c r="G110" s="12">
        <v>32000</v>
      </c>
    </row>
    <row r="111" ht="25" customHeight="1">
      <c r="A111" s="17" t="s">
        <v>380</v>
      </c>
      <c r="B111" s="17"/>
      <c r="C111" s="17"/>
      <c r="D111" s="17"/>
      <c r="E111" s="17"/>
      <c r="F111" s="17"/>
      <c r="G111" s="14">
        <f>SUM(G76:G110)</f>
      </c>
    </row>
    <row r="112" ht="25" customHeight="1">
</row>
    <row r="113" ht="20" customHeight="1">
      <c r="A113" s="15" t="s">
        <v>354</v>
      </c>
      <c r="B113" s="15"/>
      <c r="C113" s="16" t="s">
        <v>196</v>
      </c>
      <c r="D113" s="16"/>
      <c r="E113" s="16"/>
      <c r="F113" s="16"/>
      <c r="G113" s="16"/>
    </row>
    <row r="114" ht="20" customHeight="1">
      <c r="A114" s="15" t="s">
        <v>355</v>
      </c>
      <c r="B114" s="15"/>
      <c r="C114" s="16" t="s">
        <v>382</v>
      </c>
      <c r="D114" s="16"/>
      <c r="E114" s="16"/>
      <c r="F114" s="16"/>
      <c r="G114" s="16"/>
    </row>
    <row r="115" ht="15" customHeight="1">
</row>
    <row r="116" ht="25" customHeight="1">
      <c r="A116" s="4" t="s">
        <v>600</v>
      </c>
      <c r="B116" s="4"/>
      <c r="C116" s="4"/>
      <c r="D116" s="4"/>
      <c r="E116" s="4"/>
      <c r="F116" s="4"/>
      <c r="G116" s="4"/>
    </row>
    <row r="117" ht="15" customHeight="1">
</row>
    <row r="118" ht="50" customHeight="1">
      <c r="A118" s="8" t="s">
        <v>254</v>
      </c>
      <c r="B118" s="8" t="s">
        <v>384</v>
      </c>
      <c r="C118" s="8"/>
      <c r="D118" s="8" t="s">
        <v>485</v>
      </c>
      <c r="E118" s="8" t="s">
        <v>486</v>
      </c>
      <c r="F118" s="8" t="s">
        <v>487</v>
      </c>
      <c r="G118" s="8" t="s">
        <v>488</v>
      </c>
    </row>
    <row r="119" ht="15" customHeight="1">
      <c r="A119" s="8">
        <v>1</v>
      </c>
      <c r="B119" s="8">
        <v>2</v>
      </c>
      <c r="C119" s="8"/>
      <c r="D119" s="8">
        <v>3</v>
      </c>
      <c r="E119" s="8">
        <v>4</v>
      </c>
      <c r="F119" s="8">
        <v>5</v>
      </c>
      <c r="G119" s="8">
        <v>6</v>
      </c>
    </row>
    <row r="120" ht="40" customHeight="1">
      <c r="A120" s="8" t="s">
        <v>601</v>
      </c>
      <c r="B120" s="9" t="s">
        <v>602</v>
      </c>
      <c r="C120" s="9"/>
      <c r="D120" s="8" t="s">
        <v>318</v>
      </c>
      <c r="E120" s="12">
        <v>1</v>
      </c>
      <c r="F120" s="12">
        <v>18000</v>
      </c>
      <c r="G120" s="12">
        <v>18000</v>
      </c>
    </row>
    <row r="121" ht="20" customHeight="1">
      <c r="A121" s="8" t="s">
        <v>603</v>
      </c>
      <c r="B121" s="9" t="s">
        <v>604</v>
      </c>
      <c r="C121" s="9"/>
      <c r="D121" s="8" t="s">
        <v>318</v>
      </c>
      <c r="E121" s="12">
        <v>1</v>
      </c>
      <c r="F121" s="12">
        <v>10000</v>
      </c>
      <c r="G121" s="12">
        <v>10000</v>
      </c>
    </row>
    <row r="122" ht="25" customHeight="1">
      <c r="A122" s="17" t="s">
        <v>380</v>
      </c>
      <c r="B122" s="17"/>
      <c r="C122" s="17"/>
      <c r="D122" s="17"/>
      <c r="E122" s="17"/>
      <c r="F122" s="17"/>
      <c r="G122" s="14">
        <f>SUM(G120:G121)</f>
      </c>
    </row>
    <row r="123" ht="25" customHeight="1">
</row>
    <row r="124" ht="20" customHeight="1">
      <c r="A124" s="15" t="s">
        <v>354</v>
      </c>
      <c r="B124" s="15"/>
      <c r="C124" s="16" t="s">
        <v>196</v>
      </c>
      <c r="D124" s="16"/>
      <c r="E124" s="16"/>
      <c r="F124" s="16"/>
      <c r="G124" s="16"/>
    </row>
    <row r="125" ht="20" customHeight="1">
      <c r="A125" s="15" t="s">
        <v>355</v>
      </c>
      <c r="B125" s="15"/>
      <c r="C125" s="16" t="s">
        <v>382</v>
      </c>
      <c r="D125" s="16"/>
      <c r="E125" s="16"/>
      <c r="F125" s="16"/>
      <c r="G125" s="16"/>
    </row>
    <row r="126" ht="15" customHeight="1">
</row>
    <row r="127" ht="25" customHeight="1">
      <c r="A127" s="4" t="s">
        <v>605</v>
      </c>
      <c r="B127" s="4"/>
      <c r="C127" s="4"/>
      <c r="D127" s="4"/>
      <c r="E127" s="4"/>
      <c r="F127" s="4"/>
      <c r="G127" s="4"/>
    </row>
    <row r="128" ht="15" customHeight="1">
</row>
    <row r="129" ht="50" customHeight="1">
      <c r="A129" s="8" t="s">
        <v>254</v>
      </c>
      <c r="B129" s="8" t="s">
        <v>384</v>
      </c>
      <c r="C129" s="8"/>
      <c r="D129" s="8" t="s">
        <v>485</v>
      </c>
      <c r="E129" s="8" t="s">
        <v>486</v>
      </c>
      <c r="F129" s="8" t="s">
        <v>487</v>
      </c>
      <c r="G129" s="8" t="s">
        <v>488</v>
      </c>
    </row>
    <row r="130" ht="15" customHeight="1">
      <c r="A130" s="8">
        <v>1</v>
      </c>
      <c r="B130" s="8">
        <v>2</v>
      </c>
      <c r="C130" s="8"/>
      <c r="D130" s="8">
        <v>3</v>
      </c>
      <c r="E130" s="8">
        <v>4</v>
      </c>
      <c r="F130" s="8">
        <v>5</v>
      </c>
      <c r="G130" s="8">
        <v>6</v>
      </c>
    </row>
    <row r="131" ht="20" customHeight="1">
      <c r="A131" s="8" t="s">
        <v>606</v>
      </c>
      <c r="B131" s="9" t="s">
        <v>607</v>
      </c>
      <c r="C131" s="9"/>
      <c r="D131" s="8" t="s">
        <v>318</v>
      </c>
      <c r="E131" s="12">
        <v>10</v>
      </c>
      <c r="F131" s="12">
        <v>7000</v>
      </c>
      <c r="G131" s="12">
        <v>70000</v>
      </c>
    </row>
    <row r="132" ht="20" customHeight="1">
      <c r="A132" s="8" t="s">
        <v>608</v>
      </c>
      <c r="B132" s="9" t="s">
        <v>609</v>
      </c>
      <c r="C132" s="9"/>
      <c r="D132" s="8" t="s">
        <v>318</v>
      </c>
      <c r="E132" s="12">
        <v>2</v>
      </c>
      <c r="F132" s="12">
        <v>10000</v>
      </c>
      <c r="G132" s="12">
        <v>20000</v>
      </c>
    </row>
    <row r="133" ht="20" customHeight="1">
      <c r="A133" s="8" t="s">
        <v>610</v>
      </c>
      <c r="B133" s="9" t="s">
        <v>611</v>
      </c>
      <c r="C133" s="9"/>
      <c r="D133" s="8" t="s">
        <v>318</v>
      </c>
      <c r="E133" s="12">
        <v>1</v>
      </c>
      <c r="F133" s="12">
        <v>44000</v>
      </c>
      <c r="G133" s="12">
        <v>44000</v>
      </c>
    </row>
    <row r="134" ht="20" customHeight="1">
      <c r="A134" s="8" t="s">
        <v>612</v>
      </c>
      <c r="B134" s="9" t="s">
        <v>613</v>
      </c>
      <c r="C134" s="9"/>
      <c r="D134" s="8" t="s">
        <v>318</v>
      </c>
      <c r="E134" s="12">
        <v>2</v>
      </c>
      <c r="F134" s="12">
        <v>9999</v>
      </c>
      <c r="G134" s="12">
        <v>19998</v>
      </c>
    </row>
    <row r="135" ht="20" customHeight="1">
      <c r="A135" s="8" t="s">
        <v>614</v>
      </c>
      <c r="B135" s="9" t="s">
        <v>615</v>
      </c>
      <c r="C135" s="9"/>
      <c r="D135" s="8" t="s">
        <v>318</v>
      </c>
      <c r="E135" s="12">
        <v>2</v>
      </c>
      <c r="F135" s="12">
        <v>8000</v>
      </c>
      <c r="G135" s="12">
        <v>16000</v>
      </c>
    </row>
    <row r="136" ht="20" customHeight="1">
      <c r="A136" s="8" t="s">
        <v>190</v>
      </c>
      <c r="B136" s="9" t="s">
        <v>616</v>
      </c>
      <c r="C136" s="9"/>
      <c r="D136" s="8" t="s">
        <v>318</v>
      </c>
      <c r="E136" s="12">
        <v>2</v>
      </c>
      <c r="F136" s="12">
        <v>55400</v>
      </c>
      <c r="G136" s="12">
        <v>110800</v>
      </c>
    </row>
    <row r="137" ht="20" customHeight="1">
      <c r="A137" s="8" t="s">
        <v>617</v>
      </c>
      <c r="B137" s="9" t="s">
        <v>618</v>
      </c>
      <c r="C137" s="9"/>
      <c r="D137" s="8" t="s">
        <v>318</v>
      </c>
      <c r="E137" s="12">
        <v>25</v>
      </c>
      <c r="F137" s="12">
        <v>14857.52</v>
      </c>
      <c r="G137" s="12">
        <v>371438</v>
      </c>
    </row>
    <row r="138" ht="20" customHeight="1">
      <c r="A138" s="8" t="s">
        <v>619</v>
      </c>
      <c r="B138" s="9" t="s">
        <v>620</v>
      </c>
      <c r="C138" s="9"/>
      <c r="D138" s="8" t="s">
        <v>318</v>
      </c>
      <c r="E138" s="12">
        <v>50</v>
      </c>
      <c r="F138" s="12">
        <v>5000</v>
      </c>
      <c r="G138" s="12">
        <v>250000</v>
      </c>
    </row>
    <row r="139" ht="20" customHeight="1">
      <c r="A139" s="8" t="s">
        <v>621</v>
      </c>
      <c r="B139" s="9" t="s">
        <v>622</v>
      </c>
      <c r="C139" s="9"/>
      <c r="D139" s="8" t="s">
        <v>318</v>
      </c>
      <c r="E139" s="12">
        <v>50</v>
      </c>
      <c r="F139" s="12">
        <v>5000</v>
      </c>
      <c r="G139" s="12">
        <v>250000</v>
      </c>
    </row>
    <row r="140" ht="20" customHeight="1">
      <c r="A140" s="8" t="s">
        <v>623</v>
      </c>
      <c r="B140" s="9" t="s">
        <v>624</v>
      </c>
      <c r="C140" s="9"/>
      <c r="D140" s="8" t="s">
        <v>318</v>
      </c>
      <c r="E140" s="12">
        <v>50</v>
      </c>
      <c r="F140" s="12">
        <v>5000</v>
      </c>
      <c r="G140" s="12">
        <v>250000</v>
      </c>
    </row>
    <row r="141" ht="20" customHeight="1">
      <c r="A141" s="8" t="s">
        <v>625</v>
      </c>
      <c r="B141" s="9" t="s">
        <v>626</v>
      </c>
      <c r="C141" s="9"/>
      <c r="D141" s="8" t="s">
        <v>318</v>
      </c>
      <c r="E141" s="12">
        <v>2</v>
      </c>
      <c r="F141" s="12">
        <v>1100</v>
      </c>
      <c r="G141" s="12">
        <v>2200</v>
      </c>
    </row>
    <row r="142" ht="20" customHeight="1">
      <c r="A142" s="8" t="s">
        <v>627</v>
      </c>
      <c r="B142" s="9" t="s">
        <v>628</v>
      </c>
      <c r="C142" s="9"/>
      <c r="D142" s="8" t="s">
        <v>318</v>
      </c>
      <c r="E142" s="12">
        <v>2</v>
      </c>
      <c r="F142" s="12">
        <v>1500</v>
      </c>
      <c r="G142" s="12">
        <v>3000</v>
      </c>
    </row>
    <row r="143" ht="20" customHeight="1">
      <c r="A143" s="8" t="s">
        <v>629</v>
      </c>
      <c r="B143" s="9" t="s">
        <v>630</v>
      </c>
      <c r="C143" s="9"/>
      <c r="D143" s="8" t="s">
        <v>318</v>
      </c>
      <c r="E143" s="12">
        <v>2</v>
      </c>
      <c r="F143" s="12">
        <v>2000</v>
      </c>
      <c r="G143" s="12">
        <v>4000</v>
      </c>
    </row>
    <row r="144" ht="20" customHeight="1">
      <c r="A144" s="8" t="s">
        <v>631</v>
      </c>
      <c r="B144" s="9" t="s">
        <v>632</v>
      </c>
      <c r="C144" s="9"/>
      <c r="D144" s="8" t="s">
        <v>318</v>
      </c>
      <c r="E144" s="12">
        <v>4</v>
      </c>
      <c r="F144" s="12">
        <v>19599</v>
      </c>
      <c r="G144" s="12">
        <v>78396</v>
      </c>
    </row>
    <row r="145" ht="40" customHeight="1">
      <c r="A145" s="8" t="s">
        <v>633</v>
      </c>
      <c r="B145" s="9" t="s">
        <v>634</v>
      </c>
      <c r="C145" s="9"/>
      <c r="D145" s="8" t="s">
        <v>318</v>
      </c>
      <c r="E145" s="12">
        <v>2</v>
      </c>
      <c r="F145" s="12">
        <v>10834</v>
      </c>
      <c r="G145" s="12">
        <v>21668</v>
      </c>
    </row>
    <row r="146" ht="20" customHeight="1">
      <c r="A146" s="8" t="s">
        <v>635</v>
      </c>
      <c r="B146" s="9" t="s">
        <v>636</v>
      </c>
      <c r="C146" s="9"/>
      <c r="D146" s="8" t="s">
        <v>318</v>
      </c>
      <c r="E146" s="12">
        <v>1</v>
      </c>
      <c r="F146" s="12">
        <v>8500</v>
      </c>
      <c r="G146" s="12">
        <v>8500</v>
      </c>
    </row>
    <row r="147" ht="20" customHeight="1">
      <c r="A147" s="8" t="s">
        <v>637</v>
      </c>
      <c r="B147" s="9" t="s">
        <v>638</v>
      </c>
      <c r="C147" s="9"/>
      <c r="D147" s="8" t="s">
        <v>318</v>
      </c>
      <c r="E147" s="12">
        <v>1</v>
      </c>
      <c r="F147" s="12">
        <v>110000</v>
      </c>
      <c r="G147" s="12">
        <v>110000</v>
      </c>
    </row>
    <row r="148" ht="25" customHeight="1">
      <c r="A148" s="17" t="s">
        <v>380</v>
      </c>
      <c r="B148" s="17"/>
      <c r="C148" s="17"/>
      <c r="D148" s="17"/>
      <c r="E148" s="17"/>
      <c r="F148" s="17"/>
      <c r="G148" s="14">
        <f>SUM(G131:G147)</f>
      </c>
    </row>
    <row r="149" ht="25" customHeight="1">
</row>
    <row r="150" ht="20" customHeight="1">
      <c r="A150" s="15" t="s">
        <v>354</v>
      </c>
      <c r="B150" s="15"/>
      <c r="C150" s="16" t="s">
        <v>196</v>
      </c>
      <c r="D150" s="16"/>
      <c r="E150" s="16"/>
      <c r="F150" s="16"/>
      <c r="G150" s="16"/>
    </row>
    <row r="151" ht="20" customHeight="1">
      <c r="A151" s="15" t="s">
        <v>355</v>
      </c>
      <c r="B151" s="15"/>
      <c r="C151" s="16" t="s">
        <v>382</v>
      </c>
      <c r="D151" s="16"/>
      <c r="E151" s="16"/>
      <c r="F151" s="16"/>
      <c r="G151" s="16"/>
    </row>
    <row r="152" ht="15" customHeight="1">
</row>
    <row r="153" ht="25" customHeight="1">
      <c r="A153" s="4" t="s">
        <v>639</v>
      </c>
      <c r="B153" s="4"/>
      <c r="C153" s="4"/>
      <c r="D153" s="4"/>
      <c r="E153" s="4"/>
      <c r="F153" s="4"/>
      <c r="G153" s="4"/>
    </row>
    <row r="154" ht="15" customHeight="1">
</row>
    <row r="155" ht="50" customHeight="1">
      <c r="A155" s="8" t="s">
        <v>254</v>
      </c>
      <c r="B155" s="8" t="s">
        <v>384</v>
      </c>
      <c r="C155" s="8"/>
      <c r="D155" s="8" t="s">
        <v>485</v>
      </c>
      <c r="E155" s="8" t="s">
        <v>486</v>
      </c>
      <c r="F155" s="8" t="s">
        <v>487</v>
      </c>
      <c r="G155" s="8" t="s">
        <v>488</v>
      </c>
    </row>
    <row r="156" ht="15" customHeight="1">
      <c r="A156" s="8">
        <v>1</v>
      </c>
      <c r="B156" s="8">
        <v>2</v>
      </c>
      <c r="C156" s="8"/>
      <c r="D156" s="8">
        <v>3</v>
      </c>
      <c r="E156" s="8">
        <v>4</v>
      </c>
      <c r="F156" s="8">
        <v>5</v>
      </c>
      <c r="G156" s="8">
        <v>6</v>
      </c>
    </row>
    <row r="157" ht="40" customHeight="1">
      <c r="A157" s="8" t="s">
        <v>640</v>
      </c>
      <c r="B157" s="9" t="s">
        <v>641</v>
      </c>
      <c r="C157" s="9"/>
      <c r="D157" s="8" t="s">
        <v>318</v>
      </c>
      <c r="E157" s="12">
        <v>22</v>
      </c>
      <c r="F157" s="12">
        <v>3000</v>
      </c>
      <c r="G157" s="12">
        <v>66000</v>
      </c>
    </row>
    <row r="158" ht="40" customHeight="1">
      <c r="A158" s="8" t="s">
        <v>642</v>
      </c>
      <c r="B158" s="9" t="s">
        <v>643</v>
      </c>
      <c r="C158" s="9"/>
      <c r="D158" s="8" t="s">
        <v>318</v>
      </c>
      <c r="E158" s="12">
        <v>500</v>
      </c>
      <c r="F158" s="12">
        <v>501.41532</v>
      </c>
      <c r="G158" s="12">
        <v>250707.66</v>
      </c>
    </row>
    <row r="159" ht="60" customHeight="1">
      <c r="A159" s="8" t="s">
        <v>127</v>
      </c>
      <c r="B159" s="9" t="s">
        <v>644</v>
      </c>
      <c r="C159" s="9"/>
      <c r="D159" s="8" t="s">
        <v>318</v>
      </c>
      <c r="E159" s="12">
        <v>400</v>
      </c>
      <c r="F159" s="12">
        <v>250</v>
      </c>
      <c r="G159" s="12">
        <v>100000</v>
      </c>
    </row>
    <row r="160" ht="40" customHeight="1">
      <c r="A160" s="8" t="s">
        <v>130</v>
      </c>
      <c r="B160" s="9" t="s">
        <v>645</v>
      </c>
      <c r="C160" s="9"/>
      <c r="D160" s="8" t="s">
        <v>318</v>
      </c>
      <c r="E160" s="12">
        <v>400</v>
      </c>
      <c r="F160" s="12">
        <v>250</v>
      </c>
      <c r="G160" s="12">
        <v>100000</v>
      </c>
    </row>
    <row r="161" ht="40" customHeight="1">
      <c r="A161" s="8" t="s">
        <v>646</v>
      </c>
      <c r="B161" s="9" t="s">
        <v>647</v>
      </c>
      <c r="C161" s="9"/>
      <c r="D161" s="8" t="s">
        <v>318</v>
      </c>
      <c r="E161" s="12">
        <v>2307.692307692</v>
      </c>
      <c r="F161" s="12">
        <v>65</v>
      </c>
      <c r="G161" s="12">
        <v>150000</v>
      </c>
    </row>
    <row r="162" ht="20" customHeight="1">
      <c r="A162" s="8" t="s">
        <v>648</v>
      </c>
      <c r="B162" s="9" t="s">
        <v>649</v>
      </c>
      <c r="C162" s="9"/>
      <c r="D162" s="8" t="s">
        <v>318</v>
      </c>
      <c r="E162" s="12">
        <v>4</v>
      </c>
      <c r="F162" s="12">
        <v>5000</v>
      </c>
      <c r="G162" s="12">
        <v>20000</v>
      </c>
    </row>
    <row r="163" ht="40" customHeight="1">
      <c r="A163" s="8" t="s">
        <v>81</v>
      </c>
      <c r="B163" s="9" t="s">
        <v>650</v>
      </c>
      <c r="C163" s="9"/>
      <c r="D163" s="8" t="s">
        <v>318</v>
      </c>
      <c r="E163" s="12">
        <v>300</v>
      </c>
      <c r="F163" s="12">
        <v>250</v>
      </c>
      <c r="G163" s="12">
        <v>75000</v>
      </c>
    </row>
    <row r="164" ht="40" customHeight="1">
      <c r="A164" s="8" t="s">
        <v>651</v>
      </c>
      <c r="B164" s="9" t="s">
        <v>652</v>
      </c>
      <c r="C164" s="9"/>
      <c r="D164" s="8" t="s">
        <v>318</v>
      </c>
      <c r="E164" s="12">
        <v>1000</v>
      </c>
      <c r="F164" s="12">
        <v>293.3641</v>
      </c>
      <c r="G164" s="12">
        <v>293364.1</v>
      </c>
    </row>
    <row r="165" ht="60" customHeight="1">
      <c r="A165" s="8" t="s">
        <v>196</v>
      </c>
      <c r="B165" s="9" t="s">
        <v>653</v>
      </c>
      <c r="C165" s="9"/>
      <c r="D165" s="8" t="s">
        <v>318</v>
      </c>
      <c r="E165" s="12">
        <v>20</v>
      </c>
      <c r="F165" s="12">
        <v>1000</v>
      </c>
      <c r="G165" s="12">
        <v>20000</v>
      </c>
    </row>
    <row r="166" ht="20" customHeight="1">
      <c r="A166" s="8" t="s">
        <v>654</v>
      </c>
      <c r="B166" s="9" t="s">
        <v>655</v>
      </c>
      <c r="C166" s="9"/>
      <c r="D166" s="8" t="s">
        <v>318</v>
      </c>
      <c r="E166" s="12">
        <v>100</v>
      </c>
      <c r="F166" s="12">
        <v>500</v>
      </c>
      <c r="G166" s="12">
        <v>50000</v>
      </c>
    </row>
    <row r="167" ht="20" customHeight="1">
      <c r="A167" s="8" t="s">
        <v>656</v>
      </c>
      <c r="B167" s="9" t="s">
        <v>657</v>
      </c>
      <c r="C167" s="9"/>
      <c r="D167" s="8" t="s">
        <v>318</v>
      </c>
      <c r="E167" s="12">
        <v>240</v>
      </c>
      <c r="F167" s="12">
        <v>220</v>
      </c>
      <c r="G167" s="12">
        <v>52800</v>
      </c>
    </row>
    <row r="168" ht="40" customHeight="1">
      <c r="A168" s="8" t="s">
        <v>227</v>
      </c>
      <c r="B168" s="9" t="s">
        <v>658</v>
      </c>
      <c r="C168" s="9"/>
      <c r="D168" s="8" t="s">
        <v>318</v>
      </c>
      <c r="E168" s="12">
        <v>30</v>
      </c>
      <c r="F168" s="12">
        <v>500</v>
      </c>
      <c r="G168" s="12">
        <v>15000</v>
      </c>
    </row>
    <row r="169" ht="20" customHeight="1">
      <c r="A169" s="8" t="s">
        <v>659</v>
      </c>
      <c r="B169" s="9" t="s">
        <v>660</v>
      </c>
      <c r="C169" s="9"/>
      <c r="D169" s="8" t="s">
        <v>318</v>
      </c>
      <c r="E169" s="12">
        <v>160</v>
      </c>
      <c r="F169" s="12">
        <v>250</v>
      </c>
      <c r="G169" s="12">
        <v>40000</v>
      </c>
    </row>
    <row r="170" ht="40" customHeight="1">
      <c r="A170" s="8" t="s">
        <v>661</v>
      </c>
      <c r="B170" s="9" t="s">
        <v>662</v>
      </c>
      <c r="C170" s="9"/>
      <c r="D170" s="8" t="s">
        <v>318</v>
      </c>
      <c r="E170" s="12">
        <v>150</v>
      </c>
      <c r="F170" s="12">
        <v>521.933333</v>
      </c>
      <c r="G170" s="12">
        <v>78290</v>
      </c>
    </row>
    <row r="171" ht="40" customHeight="1">
      <c r="A171" s="8" t="s">
        <v>663</v>
      </c>
      <c r="B171" s="9" t="s">
        <v>664</v>
      </c>
      <c r="C171" s="9"/>
      <c r="D171" s="8" t="s">
        <v>318</v>
      </c>
      <c r="E171" s="12">
        <v>1000</v>
      </c>
      <c r="F171" s="12">
        <v>499.59</v>
      </c>
      <c r="G171" s="12">
        <v>499590</v>
      </c>
    </row>
    <row r="172" ht="20" customHeight="1">
      <c r="A172" s="8" t="s">
        <v>665</v>
      </c>
      <c r="B172" s="9" t="s">
        <v>666</v>
      </c>
      <c r="C172" s="9"/>
      <c r="D172" s="8" t="s">
        <v>318</v>
      </c>
      <c r="E172" s="12">
        <v>20</v>
      </c>
      <c r="F172" s="12">
        <v>2500</v>
      </c>
      <c r="G172" s="12">
        <v>50000</v>
      </c>
    </row>
    <row r="173" ht="20" customHeight="1">
      <c r="A173" s="8" t="s">
        <v>667</v>
      </c>
      <c r="B173" s="9" t="s">
        <v>668</v>
      </c>
      <c r="C173" s="9"/>
      <c r="D173" s="8" t="s">
        <v>318</v>
      </c>
      <c r="E173" s="12">
        <v>45</v>
      </c>
      <c r="F173" s="12">
        <v>500</v>
      </c>
      <c r="G173" s="12">
        <v>22500</v>
      </c>
    </row>
    <row r="174" ht="20" customHeight="1">
      <c r="A174" s="8" t="s">
        <v>669</v>
      </c>
      <c r="B174" s="9" t="s">
        <v>670</v>
      </c>
      <c r="C174" s="9"/>
      <c r="D174" s="8" t="s">
        <v>318</v>
      </c>
      <c r="E174" s="12">
        <v>5</v>
      </c>
      <c r="F174" s="12">
        <v>20000</v>
      </c>
      <c r="G174" s="12">
        <v>100000</v>
      </c>
    </row>
    <row r="175" ht="40" customHeight="1">
      <c r="A175" s="8" t="s">
        <v>671</v>
      </c>
      <c r="B175" s="9" t="s">
        <v>672</v>
      </c>
      <c r="C175" s="9"/>
      <c r="D175" s="8" t="s">
        <v>318</v>
      </c>
      <c r="E175" s="12">
        <v>100</v>
      </c>
      <c r="F175" s="12">
        <v>1000</v>
      </c>
      <c r="G175" s="12">
        <v>100000</v>
      </c>
    </row>
    <row r="176" ht="20" customHeight="1">
      <c r="A176" s="8" t="s">
        <v>673</v>
      </c>
      <c r="B176" s="9" t="s">
        <v>674</v>
      </c>
      <c r="C176" s="9"/>
      <c r="D176" s="8" t="s">
        <v>318</v>
      </c>
      <c r="E176" s="12">
        <v>1</v>
      </c>
      <c r="F176" s="12">
        <v>17200</v>
      </c>
      <c r="G176" s="12">
        <v>17200</v>
      </c>
    </row>
    <row r="177" ht="40" customHeight="1">
      <c r="A177" s="8" t="s">
        <v>675</v>
      </c>
      <c r="B177" s="9" t="s">
        <v>676</v>
      </c>
      <c r="C177" s="9"/>
      <c r="D177" s="8" t="s">
        <v>318</v>
      </c>
      <c r="E177" s="12">
        <v>100</v>
      </c>
      <c r="F177" s="12">
        <v>1000</v>
      </c>
      <c r="G177" s="12">
        <v>100000</v>
      </c>
    </row>
    <row r="178" ht="40" customHeight="1">
      <c r="A178" s="8" t="s">
        <v>677</v>
      </c>
      <c r="B178" s="9" t="s">
        <v>678</v>
      </c>
      <c r="C178" s="9"/>
      <c r="D178" s="8" t="s">
        <v>318</v>
      </c>
      <c r="E178" s="12">
        <v>200</v>
      </c>
      <c r="F178" s="12">
        <v>24</v>
      </c>
      <c r="G178" s="12">
        <v>4800</v>
      </c>
    </row>
    <row r="179" ht="40" customHeight="1">
      <c r="A179" s="8" t="s">
        <v>679</v>
      </c>
      <c r="B179" s="9" t="s">
        <v>595</v>
      </c>
      <c r="C179" s="9"/>
      <c r="D179" s="8" t="s">
        <v>318</v>
      </c>
      <c r="E179" s="12">
        <v>1</v>
      </c>
      <c r="F179" s="12">
        <v>72418.32</v>
      </c>
      <c r="G179" s="12">
        <v>72418.32</v>
      </c>
    </row>
    <row r="180" ht="40" customHeight="1">
      <c r="A180" s="8" t="s">
        <v>680</v>
      </c>
      <c r="B180" s="9" t="s">
        <v>681</v>
      </c>
      <c r="C180" s="9"/>
      <c r="D180" s="8" t="s">
        <v>318</v>
      </c>
      <c r="E180" s="12">
        <v>1</v>
      </c>
      <c r="F180" s="12">
        <v>14989.8</v>
      </c>
      <c r="G180" s="12">
        <v>14989.8</v>
      </c>
    </row>
    <row r="181" ht="25" customHeight="1">
      <c r="A181" s="17" t="s">
        <v>380</v>
      </c>
      <c r="B181" s="17"/>
      <c r="C181" s="17"/>
      <c r="D181" s="17"/>
      <c r="E181" s="17"/>
      <c r="F181" s="17"/>
      <c r="G181" s="14">
        <f>SUM(G157:G180)</f>
      </c>
    </row>
    <row r="182" ht="25" customHeight="1">
</row>
    <row r="183" ht="20" customHeight="1">
      <c r="A183" s="15" t="s">
        <v>354</v>
      </c>
      <c r="B183" s="15"/>
      <c r="C183" s="16" t="s">
        <v>196</v>
      </c>
      <c r="D183" s="16"/>
      <c r="E183" s="16"/>
      <c r="F183" s="16"/>
      <c r="G183" s="16"/>
    </row>
    <row r="184" ht="20" customHeight="1">
      <c r="A184" s="15" t="s">
        <v>355</v>
      </c>
      <c r="B184" s="15"/>
      <c r="C184" s="16" t="s">
        <v>356</v>
      </c>
      <c r="D184" s="16"/>
      <c r="E184" s="16"/>
      <c r="F184" s="16"/>
      <c r="G184" s="16"/>
    </row>
    <row r="185" ht="15" customHeight="1">
</row>
    <row r="186" ht="25" customHeight="1">
      <c r="A186" s="4" t="s">
        <v>503</v>
      </c>
      <c r="B186" s="4"/>
      <c r="C186" s="4"/>
      <c r="D186" s="4"/>
      <c r="E186" s="4"/>
      <c r="F186" s="4"/>
      <c r="G186" s="4"/>
    </row>
    <row r="187" ht="15" customHeight="1">
</row>
    <row r="188" ht="50" customHeight="1">
      <c r="A188" s="8" t="s">
        <v>254</v>
      </c>
      <c r="B188" s="8" t="s">
        <v>384</v>
      </c>
      <c r="C188" s="8"/>
      <c r="D188" s="8" t="s">
        <v>485</v>
      </c>
      <c r="E188" s="8" t="s">
        <v>486</v>
      </c>
      <c r="F188" s="8" t="s">
        <v>487</v>
      </c>
      <c r="G188" s="8" t="s">
        <v>488</v>
      </c>
    </row>
    <row r="189" ht="15" customHeight="1">
      <c r="A189" s="8">
        <v>1</v>
      </c>
      <c r="B189" s="8">
        <v>2</v>
      </c>
      <c r="C189" s="8"/>
      <c r="D189" s="8">
        <v>3</v>
      </c>
      <c r="E189" s="8">
        <v>4</v>
      </c>
      <c r="F189" s="8">
        <v>5</v>
      </c>
      <c r="G189" s="8">
        <v>6</v>
      </c>
    </row>
    <row r="190" ht="40" customHeight="1">
      <c r="A190" s="8" t="s">
        <v>682</v>
      </c>
      <c r="B190" s="9" t="s">
        <v>683</v>
      </c>
      <c r="C190" s="9"/>
      <c r="D190" s="8" t="s">
        <v>318</v>
      </c>
      <c r="E190" s="12">
        <v>10</v>
      </c>
      <c r="F190" s="12">
        <v>19040</v>
      </c>
      <c r="G190" s="12">
        <v>190400</v>
      </c>
    </row>
    <row r="191" ht="40" customHeight="1">
      <c r="A191" s="8" t="s">
        <v>684</v>
      </c>
      <c r="B191" s="9" t="s">
        <v>685</v>
      </c>
      <c r="C191" s="9"/>
      <c r="D191" s="8" t="s">
        <v>318</v>
      </c>
      <c r="E191" s="12">
        <v>12</v>
      </c>
      <c r="F191" s="12">
        <v>30898.333333</v>
      </c>
      <c r="G191" s="12">
        <v>370780</v>
      </c>
    </row>
    <row r="192" ht="60" customHeight="1">
      <c r="A192" s="8" t="s">
        <v>686</v>
      </c>
      <c r="B192" s="9" t="s">
        <v>510</v>
      </c>
      <c r="C192" s="9"/>
      <c r="D192" s="8" t="s">
        <v>318</v>
      </c>
      <c r="E192" s="12">
        <v>1</v>
      </c>
      <c r="F192" s="12">
        <v>9000</v>
      </c>
      <c r="G192" s="12">
        <v>9000</v>
      </c>
    </row>
    <row r="193" ht="60" customHeight="1">
      <c r="A193" s="8" t="s">
        <v>687</v>
      </c>
      <c r="B193" s="9" t="s">
        <v>688</v>
      </c>
      <c r="C193" s="9"/>
      <c r="D193" s="8" t="s">
        <v>318</v>
      </c>
      <c r="E193" s="12">
        <v>1</v>
      </c>
      <c r="F193" s="12">
        <v>15262.29</v>
      </c>
      <c r="G193" s="12">
        <v>15262.29</v>
      </c>
    </row>
    <row r="194" ht="25" customHeight="1">
      <c r="A194" s="17" t="s">
        <v>380</v>
      </c>
      <c r="B194" s="17"/>
      <c r="C194" s="17"/>
      <c r="D194" s="17"/>
      <c r="E194" s="17"/>
      <c r="F194" s="17"/>
      <c r="G194" s="14">
        <f>SUM(G190:G193)</f>
      </c>
    </row>
    <row r="195" ht="25" customHeight="1">
</row>
    <row r="196" ht="20" customHeight="1">
      <c r="A196" s="15" t="s">
        <v>354</v>
      </c>
      <c r="B196" s="15"/>
      <c r="C196" s="16" t="s">
        <v>196</v>
      </c>
      <c r="D196" s="16"/>
      <c r="E196" s="16"/>
      <c r="F196" s="16"/>
      <c r="G196" s="16"/>
    </row>
    <row r="197" ht="20" customHeight="1">
      <c r="A197" s="15" t="s">
        <v>355</v>
      </c>
      <c r="B197" s="15"/>
      <c r="C197" s="16" t="s">
        <v>356</v>
      </c>
      <c r="D197" s="16"/>
      <c r="E197" s="16"/>
      <c r="F197" s="16"/>
      <c r="G197" s="16"/>
    </row>
    <row r="198" ht="15" customHeight="1">
</row>
    <row r="199" ht="25" customHeight="1">
      <c r="A199" s="4" t="s">
        <v>511</v>
      </c>
      <c r="B199" s="4"/>
      <c r="C199" s="4"/>
      <c r="D199" s="4"/>
      <c r="E199" s="4"/>
      <c r="F199" s="4"/>
      <c r="G199" s="4"/>
    </row>
    <row r="200" ht="15" customHeight="1">
</row>
    <row r="201" ht="50" customHeight="1">
      <c r="A201" s="8" t="s">
        <v>254</v>
      </c>
      <c r="B201" s="8" t="s">
        <v>384</v>
      </c>
      <c r="C201" s="8"/>
      <c r="D201" s="8" t="s">
        <v>485</v>
      </c>
      <c r="E201" s="8" t="s">
        <v>486</v>
      </c>
      <c r="F201" s="8" t="s">
        <v>487</v>
      </c>
      <c r="G201" s="8" t="s">
        <v>488</v>
      </c>
    </row>
    <row r="202" ht="15" customHeight="1">
      <c r="A202" s="8">
        <v>1</v>
      </c>
      <c r="B202" s="8">
        <v>2</v>
      </c>
      <c r="C202" s="8"/>
      <c r="D202" s="8">
        <v>3</v>
      </c>
      <c r="E202" s="8">
        <v>4</v>
      </c>
      <c r="F202" s="8">
        <v>5</v>
      </c>
      <c r="G202" s="8">
        <v>6</v>
      </c>
    </row>
    <row r="203" ht="60" customHeight="1">
      <c r="A203" s="8" t="s">
        <v>369</v>
      </c>
      <c r="B203" s="9" t="s">
        <v>689</v>
      </c>
      <c r="C203" s="9"/>
      <c r="D203" s="8" t="s">
        <v>318</v>
      </c>
      <c r="E203" s="12">
        <v>1</v>
      </c>
      <c r="F203" s="12">
        <v>8339</v>
      </c>
      <c r="G203" s="12">
        <v>8339</v>
      </c>
    </row>
    <row r="204" ht="40" customHeight="1">
      <c r="A204" s="8" t="s">
        <v>690</v>
      </c>
      <c r="B204" s="9" t="s">
        <v>691</v>
      </c>
      <c r="C204" s="9"/>
      <c r="D204" s="8" t="s">
        <v>318</v>
      </c>
      <c r="E204" s="12">
        <v>12</v>
      </c>
      <c r="F204" s="12">
        <v>33687.5</v>
      </c>
      <c r="G204" s="12">
        <v>404250</v>
      </c>
    </row>
    <row r="205" ht="60" customHeight="1">
      <c r="A205" s="8" t="s">
        <v>692</v>
      </c>
      <c r="B205" s="9" t="s">
        <v>693</v>
      </c>
      <c r="C205" s="9"/>
      <c r="D205" s="8" t="s">
        <v>318</v>
      </c>
      <c r="E205" s="12">
        <v>1</v>
      </c>
      <c r="F205" s="12">
        <v>58421.9</v>
      </c>
      <c r="G205" s="12">
        <v>58421.9</v>
      </c>
    </row>
    <row r="206" ht="40" customHeight="1">
      <c r="A206" s="8" t="s">
        <v>694</v>
      </c>
      <c r="B206" s="9" t="s">
        <v>695</v>
      </c>
      <c r="C206" s="9"/>
      <c r="D206" s="8" t="s">
        <v>318</v>
      </c>
      <c r="E206" s="12">
        <v>24</v>
      </c>
      <c r="F206" s="12">
        <v>1100</v>
      </c>
      <c r="G206" s="12">
        <v>26400</v>
      </c>
    </row>
    <row r="207" ht="40" customHeight="1">
      <c r="A207" s="8" t="s">
        <v>696</v>
      </c>
      <c r="B207" s="9" t="s">
        <v>697</v>
      </c>
      <c r="C207" s="9"/>
      <c r="D207" s="8" t="s">
        <v>318</v>
      </c>
      <c r="E207" s="12">
        <v>2</v>
      </c>
      <c r="F207" s="12">
        <v>100000</v>
      </c>
      <c r="G207" s="12">
        <v>200000</v>
      </c>
    </row>
    <row r="208" ht="25" customHeight="1">
      <c r="A208" s="17" t="s">
        <v>380</v>
      </c>
      <c r="B208" s="17"/>
      <c r="C208" s="17"/>
      <c r="D208" s="17"/>
      <c r="E208" s="17"/>
      <c r="F208" s="17"/>
      <c r="G208" s="14">
        <f>SUM(G203:G207)</f>
      </c>
    </row>
    <row r="209" ht="25" customHeight="1">
</row>
    <row r="210" ht="20" customHeight="1">
      <c r="A210" s="15" t="s">
        <v>354</v>
      </c>
      <c r="B210" s="15"/>
      <c r="C210" s="16" t="s">
        <v>196</v>
      </c>
      <c r="D210" s="16"/>
      <c r="E210" s="16"/>
      <c r="F210" s="16"/>
      <c r="G210" s="16"/>
    </row>
    <row r="211" ht="20" customHeight="1">
      <c r="A211" s="15" t="s">
        <v>355</v>
      </c>
      <c r="B211" s="15"/>
      <c r="C211" s="16" t="s">
        <v>356</v>
      </c>
      <c r="D211" s="16"/>
      <c r="E211" s="16"/>
      <c r="F211" s="16"/>
      <c r="G211" s="16"/>
    </row>
    <row r="212" ht="15" customHeight="1">
</row>
    <row r="213" ht="25" customHeight="1">
      <c r="A213" s="4" t="s">
        <v>698</v>
      </c>
      <c r="B213" s="4"/>
      <c r="C213" s="4"/>
      <c r="D213" s="4"/>
      <c r="E213" s="4"/>
      <c r="F213" s="4"/>
      <c r="G213" s="4"/>
    </row>
    <row r="214" ht="15" customHeight="1">
</row>
    <row r="215" ht="50" customHeight="1">
      <c r="A215" s="8" t="s">
        <v>254</v>
      </c>
      <c r="B215" s="8" t="s">
        <v>384</v>
      </c>
      <c r="C215" s="8"/>
      <c r="D215" s="8" t="s">
        <v>485</v>
      </c>
      <c r="E215" s="8" t="s">
        <v>486</v>
      </c>
      <c r="F215" s="8" t="s">
        <v>487</v>
      </c>
      <c r="G215" s="8" t="s">
        <v>488</v>
      </c>
    </row>
    <row r="216" ht="15" customHeight="1">
      <c r="A216" s="8">
        <v>1</v>
      </c>
      <c r="B216" s="8">
        <v>2</v>
      </c>
      <c r="C216" s="8"/>
      <c r="D216" s="8">
        <v>3</v>
      </c>
      <c r="E216" s="8">
        <v>4</v>
      </c>
      <c r="F216" s="8">
        <v>5</v>
      </c>
      <c r="G216" s="8">
        <v>6</v>
      </c>
    </row>
    <row r="217" ht="40" customHeight="1">
      <c r="A217" s="8" t="s">
        <v>419</v>
      </c>
      <c r="B217" s="9" t="s">
        <v>699</v>
      </c>
      <c r="C217" s="9"/>
      <c r="D217" s="8" t="s">
        <v>318</v>
      </c>
      <c r="E217" s="12">
        <v>523.54065418</v>
      </c>
      <c r="F217" s="12">
        <v>915.65</v>
      </c>
      <c r="G217" s="12">
        <v>479380</v>
      </c>
    </row>
    <row r="218" ht="25" customHeight="1">
      <c r="A218" s="17" t="s">
        <v>380</v>
      </c>
      <c r="B218" s="17"/>
      <c r="C218" s="17"/>
      <c r="D218" s="17"/>
      <c r="E218" s="17"/>
      <c r="F218" s="17"/>
      <c r="G218" s="14">
        <f>SUM(G217:G217)</f>
      </c>
    </row>
    <row r="219" ht="25" customHeight="1">
</row>
    <row r="220" ht="20" customHeight="1">
      <c r="A220" s="15" t="s">
        <v>354</v>
      </c>
      <c r="B220" s="15"/>
      <c r="C220" s="16" t="s">
        <v>196</v>
      </c>
      <c r="D220" s="16"/>
      <c r="E220" s="16"/>
      <c r="F220" s="16"/>
      <c r="G220" s="16"/>
    </row>
    <row r="221" ht="20" customHeight="1">
      <c r="A221" s="15" t="s">
        <v>355</v>
      </c>
      <c r="B221" s="15"/>
      <c r="C221" s="16" t="s">
        <v>356</v>
      </c>
      <c r="D221" s="16"/>
      <c r="E221" s="16"/>
      <c r="F221" s="16"/>
      <c r="G221" s="16"/>
    </row>
    <row r="222" ht="15" customHeight="1">
</row>
    <row r="223" ht="25" customHeight="1">
      <c r="A223" s="4" t="s">
        <v>484</v>
      </c>
      <c r="B223" s="4"/>
      <c r="C223" s="4"/>
      <c r="D223" s="4"/>
      <c r="E223" s="4"/>
      <c r="F223" s="4"/>
      <c r="G223" s="4"/>
    </row>
    <row r="224" ht="15" customHeight="1">
</row>
    <row r="225" ht="50" customHeight="1">
      <c r="A225" s="8" t="s">
        <v>254</v>
      </c>
      <c r="B225" s="8" t="s">
        <v>384</v>
      </c>
      <c r="C225" s="8"/>
      <c r="D225" s="8" t="s">
        <v>485</v>
      </c>
      <c r="E225" s="8" t="s">
        <v>486</v>
      </c>
      <c r="F225" s="8" t="s">
        <v>487</v>
      </c>
      <c r="G225" s="8" t="s">
        <v>488</v>
      </c>
    </row>
    <row r="226" ht="15" customHeight="1">
      <c r="A226" s="8">
        <v>1</v>
      </c>
      <c r="B226" s="8">
        <v>2</v>
      </c>
      <c r="C226" s="8"/>
      <c r="D226" s="8">
        <v>3</v>
      </c>
      <c r="E226" s="8">
        <v>4</v>
      </c>
      <c r="F226" s="8">
        <v>5</v>
      </c>
      <c r="G226" s="8">
        <v>6</v>
      </c>
    </row>
    <row r="227" ht="60" customHeight="1">
      <c r="A227" s="8" t="s">
        <v>700</v>
      </c>
      <c r="B227" s="9" t="s">
        <v>701</v>
      </c>
      <c r="C227" s="9"/>
      <c r="D227" s="8" t="s">
        <v>318</v>
      </c>
      <c r="E227" s="12">
        <v>12</v>
      </c>
      <c r="F227" s="12">
        <v>334096.583333</v>
      </c>
      <c r="G227" s="12">
        <v>4009159</v>
      </c>
    </row>
    <row r="228" ht="40" customHeight="1">
      <c r="A228" s="8" t="s">
        <v>702</v>
      </c>
      <c r="B228" s="9" t="s">
        <v>703</v>
      </c>
      <c r="C228" s="9"/>
      <c r="D228" s="8" t="s">
        <v>318</v>
      </c>
      <c r="E228" s="12">
        <v>12</v>
      </c>
      <c r="F228" s="12">
        <v>9872.666667</v>
      </c>
      <c r="G228" s="12">
        <v>118472</v>
      </c>
    </row>
    <row r="229" ht="40" customHeight="1">
      <c r="A229" s="8" t="s">
        <v>704</v>
      </c>
      <c r="B229" s="9" t="s">
        <v>705</v>
      </c>
      <c r="C229" s="9"/>
      <c r="D229" s="8" t="s">
        <v>318</v>
      </c>
      <c r="E229" s="12">
        <v>12</v>
      </c>
      <c r="F229" s="12">
        <v>10908.166667</v>
      </c>
      <c r="G229" s="12">
        <v>130898</v>
      </c>
    </row>
    <row r="230" ht="100" customHeight="1">
      <c r="A230" s="8" t="s">
        <v>706</v>
      </c>
      <c r="B230" s="9" t="s">
        <v>707</v>
      </c>
      <c r="C230" s="9"/>
      <c r="D230" s="8" t="s">
        <v>318</v>
      </c>
      <c r="E230" s="12">
        <v>12</v>
      </c>
      <c r="F230" s="12">
        <v>13500</v>
      </c>
      <c r="G230" s="12">
        <v>162000</v>
      </c>
    </row>
    <row r="231" ht="100" customHeight="1">
      <c r="A231" s="8" t="s">
        <v>708</v>
      </c>
      <c r="B231" s="9" t="s">
        <v>709</v>
      </c>
      <c r="C231" s="9"/>
      <c r="D231" s="8" t="s">
        <v>318</v>
      </c>
      <c r="E231" s="12">
        <v>12</v>
      </c>
      <c r="F231" s="12">
        <v>7437.5</v>
      </c>
      <c r="G231" s="12">
        <v>89250</v>
      </c>
    </row>
    <row r="232" ht="80" customHeight="1">
      <c r="A232" s="8" t="s">
        <v>710</v>
      </c>
      <c r="B232" s="9" t="s">
        <v>711</v>
      </c>
      <c r="C232" s="9"/>
      <c r="D232" s="8" t="s">
        <v>318</v>
      </c>
      <c r="E232" s="12">
        <v>12</v>
      </c>
      <c r="F232" s="12">
        <v>4892.5</v>
      </c>
      <c r="G232" s="12">
        <v>58710</v>
      </c>
    </row>
    <row r="233" ht="60" customHeight="1">
      <c r="A233" s="8" t="s">
        <v>712</v>
      </c>
      <c r="B233" s="9" t="s">
        <v>713</v>
      </c>
      <c r="C233" s="9"/>
      <c r="D233" s="8" t="s">
        <v>318</v>
      </c>
      <c r="E233" s="12">
        <v>12</v>
      </c>
      <c r="F233" s="12">
        <v>6600</v>
      </c>
      <c r="G233" s="12">
        <v>79200</v>
      </c>
    </row>
    <row r="234" ht="80" customHeight="1">
      <c r="A234" s="8" t="s">
        <v>714</v>
      </c>
      <c r="B234" s="9" t="s">
        <v>715</v>
      </c>
      <c r="C234" s="9"/>
      <c r="D234" s="8" t="s">
        <v>318</v>
      </c>
      <c r="E234" s="12">
        <v>12</v>
      </c>
      <c r="F234" s="12">
        <v>5000</v>
      </c>
      <c r="G234" s="12">
        <v>60000</v>
      </c>
    </row>
    <row r="235" ht="60" customHeight="1">
      <c r="A235" s="8" t="s">
        <v>716</v>
      </c>
      <c r="B235" s="9" t="s">
        <v>717</v>
      </c>
      <c r="C235" s="9"/>
      <c r="D235" s="8" t="s">
        <v>318</v>
      </c>
      <c r="E235" s="12">
        <v>12</v>
      </c>
      <c r="F235" s="12">
        <v>2869.166667</v>
      </c>
      <c r="G235" s="12">
        <v>34430</v>
      </c>
    </row>
    <row r="236" ht="40" customHeight="1">
      <c r="A236" s="8" t="s">
        <v>718</v>
      </c>
      <c r="B236" s="9" t="s">
        <v>719</v>
      </c>
      <c r="C236" s="9"/>
      <c r="D236" s="8" t="s">
        <v>318</v>
      </c>
      <c r="E236" s="12">
        <v>1</v>
      </c>
      <c r="F236" s="12">
        <v>118590</v>
      </c>
      <c r="G236" s="12">
        <v>118590</v>
      </c>
    </row>
    <row r="237" ht="40" customHeight="1">
      <c r="A237" s="8" t="s">
        <v>720</v>
      </c>
      <c r="B237" s="9" t="s">
        <v>721</v>
      </c>
      <c r="C237" s="9"/>
      <c r="D237" s="8" t="s">
        <v>318</v>
      </c>
      <c r="E237" s="12">
        <v>1</v>
      </c>
      <c r="F237" s="12">
        <v>595000</v>
      </c>
      <c r="G237" s="12">
        <v>595000</v>
      </c>
    </row>
    <row r="238" ht="60" customHeight="1">
      <c r="A238" s="8" t="s">
        <v>722</v>
      </c>
      <c r="B238" s="9" t="s">
        <v>723</v>
      </c>
      <c r="C238" s="9"/>
      <c r="D238" s="8" t="s">
        <v>318</v>
      </c>
      <c r="E238" s="12">
        <v>1</v>
      </c>
      <c r="F238" s="12">
        <v>8700</v>
      </c>
      <c r="G238" s="12">
        <v>8700</v>
      </c>
    </row>
    <row r="239" ht="60" customHeight="1">
      <c r="A239" s="8" t="s">
        <v>724</v>
      </c>
      <c r="B239" s="9" t="s">
        <v>725</v>
      </c>
      <c r="C239" s="9"/>
      <c r="D239" s="8" t="s">
        <v>318</v>
      </c>
      <c r="E239" s="12">
        <v>1</v>
      </c>
      <c r="F239" s="12">
        <v>289185.32</v>
      </c>
      <c r="G239" s="12">
        <v>289185.32</v>
      </c>
    </row>
    <row r="240" ht="40" customHeight="1">
      <c r="A240" s="8" t="s">
        <v>726</v>
      </c>
      <c r="B240" s="9" t="s">
        <v>727</v>
      </c>
      <c r="C240" s="9"/>
      <c r="D240" s="8" t="s">
        <v>318</v>
      </c>
      <c r="E240" s="12">
        <v>1</v>
      </c>
      <c r="F240" s="12">
        <v>88000</v>
      </c>
      <c r="G240" s="12">
        <v>88000</v>
      </c>
    </row>
    <row r="241" ht="60" customHeight="1">
      <c r="A241" s="8" t="s">
        <v>728</v>
      </c>
      <c r="B241" s="9" t="s">
        <v>729</v>
      </c>
      <c r="C241" s="9"/>
      <c r="D241" s="8" t="s">
        <v>318</v>
      </c>
      <c r="E241" s="12">
        <v>152</v>
      </c>
      <c r="F241" s="12">
        <v>250</v>
      </c>
      <c r="G241" s="12">
        <v>38000</v>
      </c>
    </row>
    <row r="242" ht="40" customHeight="1">
      <c r="A242" s="8" t="s">
        <v>730</v>
      </c>
      <c r="B242" s="9" t="s">
        <v>731</v>
      </c>
      <c r="C242" s="9"/>
      <c r="D242" s="8" t="s">
        <v>318</v>
      </c>
      <c r="E242" s="12">
        <v>1</v>
      </c>
      <c r="F242" s="12">
        <v>15000</v>
      </c>
      <c r="G242" s="12">
        <v>15000</v>
      </c>
    </row>
    <row r="243" ht="25" customHeight="1">
      <c r="A243" s="17" t="s">
        <v>380</v>
      </c>
      <c r="B243" s="17"/>
      <c r="C243" s="17"/>
      <c r="D243" s="17"/>
      <c r="E243" s="17"/>
      <c r="F243" s="17"/>
      <c r="G243" s="14">
        <f>SUM(G227:G242)</f>
      </c>
    </row>
    <row r="244" ht="25" customHeight="1">
</row>
    <row r="245" ht="20" customHeight="1">
      <c r="A245" s="15" t="s">
        <v>354</v>
      </c>
      <c r="B245" s="15"/>
      <c r="C245" s="16" t="s">
        <v>196</v>
      </c>
      <c r="D245" s="16"/>
      <c r="E245" s="16"/>
      <c r="F245" s="16"/>
      <c r="G245" s="16"/>
    </row>
    <row r="246" ht="20" customHeight="1">
      <c r="A246" s="15" t="s">
        <v>355</v>
      </c>
      <c r="B246" s="15"/>
      <c r="C246" s="16" t="s">
        <v>356</v>
      </c>
      <c r="D246" s="16"/>
      <c r="E246" s="16"/>
      <c r="F246" s="16"/>
      <c r="G246" s="16"/>
    </row>
    <row r="247" ht="15" customHeight="1">
</row>
    <row r="248" ht="25" customHeight="1">
      <c r="A248" s="4" t="s">
        <v>496</v>
      </c>
      <c r="B248" s="4"/>
      <c r="C248" s="4"/>
      <c r="D248" s="4"/>
      <c r="E248" s="4"/>
      <c r="F248" s="4"/>
      <c r="G248" s="4"/>
    </row>
    <row r="249" ht="15" customHeight="1">
</row>
    <row r="250" ht="50" customHeight="1">
      <c r="A250" s="8" t="s">
        <v>254</v>
      </c>
      <c r="B250" s="8" t="s">
        <v>384</v>
      </c>
      <c r="C250" s="8"/>
      <c r="D250" s="8" t="s">
        <v>485</v>
      </c>
      <c r="E250" s="8" t="s">
        <v>486</v>
      </c>
      <c r="F250" s="8" t="s">
        <v>487</v>
      </c>
      <c r="G250" s="8" t="s">
        <v>488</v>
      </c>
    </row>
    <row r="251" ht="15" customHeight="1">
      <c r="A251" s="8">
        <v>1</v>
      </c>
      <c r="B251" s="8">
        <v>2</v>
      </c>
      <c r="C251" s="8"/>
      <c r="D251" s="8">
        <v>3</v>
      </c>
      <c r="E251" s="8">
        <v>4</v>
      </c>
      <c r="F251" s="8">
        <v>5</v>
      </c>
      <c r="G251" s="8">
        <v>6</v>
      </c>
    </row>
    <row r="252" ht="80" customHeight="1">
      <c r="A252" s="8" t="s">
        <v>732</v>
      </c>
      <c r="B252" s="9" t="s">
        <v>733</v>
      </c>
      <c r="C252" s="9"/>
      <c r="D252" s="8" t="s">
        <v>318</v>
      </c>
      <c r="E252" s="12">
        <v>1</v>
      </c>
      <c r="F252" s="12">
        <v>1233630</v>
      </c>
      <c r="G252" s="12">
        <v>1233630</v>
      </c>
    </row>
    <row r="253" ht="60" customHeight="1">
      <c r="A253" s="8" t="s">
        <v>734</v>
      </c>
      <c r="B253" s="9" t="s">
        <v>735</v>
      </c>
      <c r="C253" s="9"/>
      <c r="D253" s="8" t="s">
        <v>318</v>
      </c>
      <c r="E253" s="12">
        <v>1</v>
      </c>
      <c r="F253" s="12">
        <v>41000</v>
      </c>
      <c r="G253" s="12">
        <v>41000</v>
      </c>
    </row>
    <row r="254" ht="60" customHeight="1">
      <c r="A254" s="8" t="s">
        <v>736</v>
      </c>
      <c r="B254" s="9" t="s">
        <v>737</v>
      </c>
      <c r="C254" s="9"/>
      <c r="D254" s="8" t="s">
        <v>318</v>
      </c>
      <c r="E254" s="12">
        <v>12</v>
      </c>
      <c r="F254" s="12">
        <v>325171.166667</v>
      </c>
      <c r="G254" s="12">
        <v>3902054</v>
      </c>
    </row>
    <row r="255" ht="60" customHeight="1">
      <c r="A255" s="8" t="s">
        <v>738</v>
      </c>
      <c r="B255" s="9" t="s">
        <v>739</v>
      </c>
      <c r="C255" s="9"/>
      <c r="D255" s="8" t="s">
        <v>318</v>
      </c>
      <c r="E255" s="12">
        <v>12</v>
      </c>
      <c r="F255" s="12">
        <v>9198</v>
      </c>
      <c r="G255" s="12">
        <v>110376</v>
      </c>
    </row>
    <row r="256" ht="20" customHeight="1">
      <c r="A256" s="8" t="s">
        <v>740</v>
      </c>
      <c r="B256" s="9" t="s">
        <v>741</v>
      </c>
      <c r="C256" s="9"/>
      <c r="D256" s="8" t="s">
        <v>318</v>
      </c>
      <c r="E256" s="12">
        <v>1</v>
      </c>
      <c r="F256" s="12">
        <v>741520</v>
      </c>
      <c r="G256" s="12">
        <v>741520</v>
      </c>
    </row>
    <row r="257" ht="60" customHeight="1">
      <c r="A257" s="8" t="s">
        <v>742</v>
      </c>
      <c r="B257" s="9" t="s">
        <v>743</v>
      </c>
      <c r="C257" s="9"/>
      <c r="D257" s="8" t="s">
        <v>318</v>
      </c>
      <c r="E257" s="12">
        <v>1</v>
      </c>
      <c r="F257" s="12">
        <v>132000</v>
      </c>
      <c r="G257" s="12">
        <v>132000</v>
      </c>
    </row>
    <row r="258" ht="40" customHeight="1">
      <c r="A258" s="8" t="s">
        <v>744</v>
      </c>
      <c r="B258" s="9" t="s">
        <v>745</v>
      </c>
      <c r="C258" s="9"/>
      <c r="D258" s="8" t="s">
        <v>318</v>
      </c>
      <c r="E258" s="12">
        <v>1</v>
      </c>
      <c r="F258" s="12">
        <v>5000</v>
      </c>
      <c r="G258" s="12">
        <v>5000</v>
      </c>
    </row>
    <row r="259" ht="60" customHeight="1">
      <c r="A259" s="8" t="s">
        <v>746</v>
      </c>
      <c r="B259" s="9" t="s">
        <v>747</v>
      </c>
      <c r="C259" s="9"/>
      <c r="D259" s="8" t="s">
        <v>318</v>
      </c>
      <c r="E259" s="12">
        <v>6</v>
      </c>
      <c r="F259" s="12">
        <v>4628</v>
      </c>
      <c r="G259" s="12">
        <v>27768</v>
      </c>
    </row>
    <row r="260" ht="40" customHeight="1">
      <c r="A260" s="8" t="s">
        <v>568</v>
      </c>
      <c r="B260" s="9" t="s">
        <v>569</v>
      </c>
      <c r="C260" s="9"/>
      <c r="D260" s="8" t="s">
        <v>318</v>
      </c>
      <c r="E260" s="12">
        <v>1</v>
      </c>
      <c r="F260" s="12">
        <v>85990</v>
      </c>
      <c r="G260" s="12">
        <v>85990</v>
      </c>
    </row>
    <row r="261" ht="40" customHeight="1">
      <c r="A261" s="8" t="s">
        <v>574</v>
      </c>
      <c r="B261" s="9" t="s">
        <v>575</v>
      </c>
      <c r="C261" s="9"/>
      <c r="D261" s="8" t="s">
        <v>318</v>
      </c>
      <c r="E261" s="12">
        <v>50</v>
      </c>
      <c r="F261" s="12">
        <v>5219</v>
      </c>
      <c r="G261" s="12">
        <v>260950</v>
      </c>
    </row>
    <row r="262" ht="80" customHeight="1">
      <c r="A262" s="8" t="s">
        <v>748</v>
      </c>
      <c r="B262" s="9" t="s">
        <v>749</v>
      </c>
      <c r="C262" s="9"/>
      <c r="D262" s="8" t="s">
        <v>318</v>
      </c>
      <c r="E262" s="12">
        <v>1</v>
      </c>
      <c r="F262" s="12">
        <v>50026</v>
      </c>
      <c r="G262" s="12">
        <v>50026</v>
      </c>
    </row>
    <row r="263" ht="60" customHeight="1">
      <c r="A263" s="8" t="s">
        <v>750</v>
      </c>
      <c r="B263" s="9" t="s">
        <v>751</v>
      </c>
      <c r="C263" s="9"/>
      <c r="D263" s="8" t="s">
        <v>318</v>
      </c>
      <c r="E263" s="12">
        <v>1</v>
      </c>
      <c r="F263" s="12">
        <v>5915</v>
      </c>
      <c r="G263" s="12">
        <v>5915</v>
      </c>
    </row>
    <row r="264" ht="60" customHeight="1">
      <c r="A264" s="8" t="s">
        <v>752</v>
      </c>
      <c r="B264" s="9" t="s">
        <v>753</v>
      </c>
      <c r="C264" s="9"/>
      <c r="D264" s="8" t="s">
        <v>318</v>
      </c>
      <c r="E264" s="12">
        <v>1</v>
      </c>
      <c r="F264" s="12">
        <v>19453</v>
      </c>
      <c r="G264" s="12">
        <v>19453</v>
      </c>
    </row>
    <row r="265" ht="60" customHeight="1">
      <c r="A265" s="8" t="s">
        <v>754</v>
      </c>
      <c r="B265" s="9" t="s">
        <v>755</v>
      </c>
      <c r="C265" s="9"/>
      <c r="D265" s="8" t="s">
        <v>318</v>
      </c>
      <c r="E265" s="12">
        <v>1</v>
      </c>
      <c r="F265" s="12">
        <v>5915</v>
      </c>
      <c r="G265" s="12">
        <v>5915</v>
      </c>
    </row>
    <row r="266" ht="60" customHeight="1">
      <c r="A266" s="8" t="s">
        <v>756</v>
      </c>
      <c r="B266" s="9" t="s">
        <v>757</v>
      </c>
      <c r="C266" s="9"/>
      <c r="D266" s="8" t="s">
        <v>318</v>
      </c>
      <c r="E266" s="12">
        <v>12</v>
      </c>
      <c r="F266" s="12">
        <v>4175</v>
      </c>
      <c r="G266" s="12">
        <v>50100</v>
      </c>
    </row>
    <row r="267" ht="60" customHeight="1">
      <c r="A267" s="8" t="s">
        <v>758</v>
      </c>
      <c r="B267" s="9" t="s">
        <v>759</v>
      </c>
      <c r="C267" s="9"/>
      <c r="D267" s="8" t="s">
        <v>318</v>
      </c>
      <c r="E267" s="12">
        <v>1</v>
      </c>
      <c r="F267" s="12">
        <v>300693.12</v>
      </c>
      <c r="G267" s="12">
        <v>300693.12</v>
      </c>
    </row>
    <row r="268" ht="60" customHeight="1">
      <c r="A268" s="8" t="s">
        <v>760</v>
      </c>
      <c r="B268" s="9" t="s">
        <v>761</v>
      </c>
      <c r="C268" s="9"/>
      <c r="D268" s="8" t="s">
        <v>318</v>
      </c>
      <c r="E268" s="12">
        <v>1</v>
      </c>
      <c r="F268" s="12">
        <v>19435</v>
      </c>
      <c r="G268" s="12">
        <v>19435</v>
      </c>
    </row>
    <row r="269" ht="60" customHeight="1">
      <c r="A269" s="8" t="s">
        <v>762</v>
      </c>
      <c r="B269" s="9" t="s">
        <v>763</v>
      </c>
      <c r="C269" s="9"/>
      <c r="D269" s="8" t="s">
        <v>318</v>
      </c>
      <c r="E269" s="12">
        <v>1</v>
      </c>
      <c r="F269" s="12">
        <v>14950</v>
      </c>
      <c r="G269" s="12">
        <v>14950</v>
      </c>
    </row>
    <row r="270" ht="60" customHeight="1">
      <c r="A270" s="8" t="s">
        <v>764</v>
      </c>
      <c r="B270" s="9" t="s">
        <v>765</v>
      </c>
      <c r="C270" s="9"/>
      <c r="D270" s="8" t="s">
        <v>318</v>
      </c>
      <c r="E270" s="12">
        <v>1</v>
      </c>
      <c r="F270" s="12">
        <v>7475</v>
      </c>
      <c r="G270" s="12">
        <v>7475</v>
      </c>
    </row>
    <row r="271" ht="60" customHeight="1">
      <c r="A271" s="8" t="s">
        <v>766</v>
      </c>
      <c r="B271" s="9" t="s">
        <v>767</v>
      </c>
      <c r="C271" s="9"/>
      <c r="D271" s="8" t="s">
        <v>318</v>
      </c>
      <c r="E271" s="12">
        <v>1</v>
      </c>
      <c r="F271" s="12">
        <v>15953.6</v>
      </c>
      <c r="G271" s="12">
        <v>15953.6</v>
      </c>
    </row>
    <row r="272" ht="60" customHeight="1">
      <c r="A272" s="8" t="s">
        <v>768</v>
      </c>
      <c r="B272" s="9" t="s">
        <v>769</v>
      </c>
      <c r="C272" s="9"/>
      <c r="D272" s="8" t="s">
        <v>318</v>
      </c>
      <c r="E272" s="12">
        <v>1</v>
      </c>
      <c r="F272" s="12">
        <v>10369.84</v>
      </c>
      <c r="G272" s="12">
        <v>10369.84</v>
      </c>
    </row>
    <row r="273" ht="60" customHeight="1">
      <c r="A273" s="8" t="s">
        <v>770</v>
      </c>
      <c r="B273" s="9" t="s">
        <v>771</v>
      </c>
      <c r="C273" s="9"/>
      <c r="D273" s="8" t="s">
        <v>318</v>
      </c>
      <c r="E273" s="12">
        <v>5</v>
      </c>
      <c r="F273" s="12">
        <v>5500</v>
      </c>
      <c r="G273" s="12">
        <v>27500</v>
      </c>
    </row>
    <row r="274" ht="40" customHeight="1">
      <c r="A274" s="8" t="s">
        <v>772</v>
      </c>
      <c r="B274" s="9" t="s">
        <v>773</v>
      </c>
      <c r="C274" s="9"/>
      <c r="D274" s="8" t="s">
        <v>318</v>
      </c>
      <c r="E274" s="12">
        <v>1</v>
      </c>
      <c r="F274" s="12">
        <v>30093.15</v>
      </c>
      <c r="G274" s="12">
        <v>30093.15</v>
      </c>
    </row>
    <row r="275" ht="60" customHeight="1">
      <c r="A275" s="8" t="s">
        <v>774</v>
      </c>
      <c r="B275" s="9" t="s">
        <v>775</v>
      </c>
      <c r="C275" s="9"/>
      <c r="D275" s="8" t="s">
        <v>318</v>
      </c>
      <c r="E275" s="12">
        <v>1</v>
      </c>
      <c r="F275" s="12">
        <v>50000</v>
      </c>
      <c r="G275" s="12">
        <v>50000</v>
      </c>
    </row>
    <row r="276" ht="40" customHeight="1">
      <c r="A276" s="8" t="s">
        <v>776</v>
      </c>
      <c r="B276" s="9" t="s">
        <v>777</v>
      </c>
      <c r="C276" s="9"/>
      <c r="D276" s="8" t="s">
        <v>318</v>
      </c>
      <c r="E276" s="12">
        <v>1</v>
      </c>
      <c r="F276" s="12">
        <v>110000</v>
      </c>
      <c r="G276" s="12">
        <v>110000</v>
      </c>
    </row>
    <row r="277" ht="60" customHeight="1">
      <c r="A277" s="8" t="s">
        <v>778</v>
      </c>
      <c r="B277" s="9" t="s">
        <v>779</v>
      </c>
      <c r="C277" s="9"/>
      <c r="D277" s="8" t="s">
        <v>318</v>
      </c>
      <c r="E277" s="12">
        <v>1</v>
      </c>
      <c r="F277" s="12">
        <v>156210</v>
      </c>
      <c r="G277" s="12">
        <v>156210</v>
      </c>
    </row>
    <row r="278" ht="40" customHeight="1">
      <c r="A278" s="8" t="s">
        <v>780</v>
      </c>
      <c r="B278" s="9" t="s">
        <v>781</v>
      </c>
      <c r="C278" s="9"/>
      <c r="D278" s="8" t="s">
        <v>318</v>
      </c>
      <c r="E278" s="12">
        <v>1</v>
      </c>
      <c r="F278" s="12">
        <v>150000</v>
      </c>
      <c r="G278" s="12">
        <v>150000</v>
      </c>
    </row>
    <row r="279" ht="60" customHeight="1">
      <c r="A279" s="8" t="s">
        <v>782</v>
      </c>
      <c r="B279" s="9" t="s">
        <v>783</v>
      </c>
      <c r="C279" s="9"/>
      <c r="D279" s="8" t="s">
        <v>318</v>
      </c>
      <c r="E279" s="12">
        <v>1</v>
      </c>
      <c r="F279" s="12">
        <v>34800</v>
      </c>
      <c r="G279" s="12">
        <v>34800</v>
      </c>
    </row>
    <row r="280" ht="40" customHeight="1">
      <c r="A280" s="8" t="s">
        <v>784</v>
      </c>
      <c r="B280" s="9" t="s">
        <v>785</v>
      </c>
      <c r="C280" s="9"/>
      <c r="D280" s="8" t="s">
        <v>318</v>
      </c>
      <c r="E280" s="12">
        <v>1</v>
      </c>
      <c r="F280" s="12">
        <v>130500</v>
      </c>
      <c r="G280" s="12">
        <v>130500</v>
      </c>
    </row>
    <row r="281" ht="40" customHeight="1">
      <c r="A281" s="8" t="s">
        <v>786</v>
      </c>
      <c r="B281" s="9" t="s">
        <v>787</v>
      </c>
      <c r="C281" s="9"/>
      <c r="D281" s="8" t="s">
        <v>318</v>
      </c>
      <c r="E281" s="12">
        <v>1</v>
      </c>
      <c r="F281" s="12">
        <v>59000</v>
      </c>
      <c r="G281" s="12">
        <v>59000</v>
      </c>
    </row>
    <row r="282" ht="40" customHeight="1">
      <c r="A282" s="8" t="s">
        <v>788</v>
      </c>
      <c r="B282" s="9" t="s">
        <v>789</v>
      </c>
      <c r="C282" s="9"/>
      <c r="D282" s="8" t="s">
        <v>318</v>
      </c>
      <c r="E282" s="12">
        <v>1</v>
      </c>
      <c r="F282" s="12">
        <v>39000</v>
      </c>
      <c r="G282" s="12">
        <v>39000</v>
      </c>
    </row>
    <row r="283" ht="40" customHeight="1">
      <c r="A283" s="8" t="s">
        <v>790</v>
      </c>
      <c r="B283" s="9" t="s">
        <v>791</v>
      </c>
      <c r="C283" s="9"/>
      <c r="D283" s="8" t="s">
        <v>318</v>
      </c>
      <c r="E283" s="12">
        <v>1</v>
      </c>
      <c r="F283" s="12">
        <v>32000</v>
      </c>
      <c r="G283" s="12">
        <v>32000</v>
      </c>
    </row>
    <row r="284" ht="40" customHeight="1">
      <c r="A284" s="8" t="s">
        <v>792</v>
      </c>
      <c r="B284" s="9" t="s">
        <v>793</v>
      </c>
      <c r="C284" s="9"/>
      <c r="D284" s="8" t="s">
        <v>318</v>
      </c>
      <c r="E284" s="12">
        <v>1</v>
      </c>
      <c r="F284" s="12">
        <v>150000</v>
      </c>
      <c r="G284" s="12">
        <v>150000</v>
      </c>
    </row>
    <row r="285" ht="20" customHeight="1">
      <c r="A285" s="8" t="s">
        <v>794</v>
      </c>
      <c r="B285" s="9" t="s">
        <v>795</v>
      </c>
      <c r="C285" s="9"/>
      <c r="D285" s="8" t="s">
        <v>318</v>
      </c>
      <c r="E285" s="12">
        <v>1</v>
      </c>
      <c r="F285" s="12">
        <v>27473</v>
      </c>
      <c r="G285" s="12">
        <v>27473</v>
      </c>
    </row>
    <row r="286" ht="60" customHeight="1">
      <c r="A286" s="8" t="s">
        <v>796</v>
      </c>
      <c r="B286" s="9" t="s">
        <v>797</v>
      </c>
      <c r="C286" s="9"/>
      <c r="D286" s="8" t="s">
        <v>318</v>
      </c>
      <c r="E286" s="12">
        <v>1</v>
      </c>
      <c r="F286" s="12">
        <v>231100</v>
      </c>
      <c r="G286" s="12">
        <v>231100</v>
      </c>
    </row>
    <row r="287" ht="60" customHeight="1">
      <c r="A287" s="8" t="s">
        <v>798</v>
      </c>
      <c r="B287" s="9" t="s">
        <v>799</v>
      </c>
      <c r="C287" s="9"/>
      <c r="D287" s="8" t="s">
        <v>318</v>
      </c>
      <c r="E287" s="12">
        <v>9</v>
      </c>
      <c r="F287" s="12">
        <v>7633.504444</v>
      </c>
      <c r="G287" s="12">
        <v>68701.54</v>
      </c>
    </row>
    <row r="288" ht="40" customHeight="1">
      <c r="A288" s="8" t="s">
        <v>800</v>
      </c>
      <c r="B288" s="9" t="s">
        <v>801</v>
      </c>
      <c r="C288" s="9"/>
      <c r="D288" s="8" t="s">
        <v>318</v>
      </c>
      <c r="E288" s="12">
        <v>1</v>
      </c>
      <c r="F288" s="12">
        <v>100800</v>
      </c>
      <c r="G288" s="12">
        <v>100800</v>
      </c>
    </row>
    <row r="289" ht="25" customHeight="1">
      <c r="A289" s="17" t="s">
        <v>380</v>
      </c>
      <c r="B289" s="17"/>
      <c r="C289" s="17"/>
      <c r="D289" s="17"/>
      <c r="E289" s="17"/>
      <c r="F289" s="17"/>
      <c r="G289" s="14">
        <f>SUM(G252:G288)</f>
      </c>
    </row>
    <row r="290" ht="25" customHeight="1">
</row>
    <row r="291" ht="20" customHeight="1">
      <c r="A291" s="15" t="s">
        <v>354</v>
      </c>
      <c r="B291" s="15"/>
      <c r="C291" s="16" t="s">
        <v>196</v>
      </c>
      <c r="D291" s="16"/>
      <c r="E291" s="16"/>
      <c r="F291" s="16"/>
      <c r="G291" s="16"/>
    </row>
    <row r="292" ht="20" customHeight="1">
      <c r="A292" s="15" t="s">
        <v>355</v>
      </c>
      <c r="B292" s="15"/>
      <c r="C292" s="16" t="s">
        <v>356</v>
      </c>
      <c r="D292" s="16"/>
      <c r="E292" s="16"/>
      <c r="F292" s="16"/>
      <c r="G292" s="16"/>
    </row>
    <row r="293" ht="15" customHeight="1">
</row>
    <row r="294" ht="25" customHeight="1">
      <c r="A294" s="4" t="s">
        <v>605</v>
      </c>
      <c r="B294" s="4"/>
      <c r="C294" s="4"/>
      <c r="D294" s="4"/>
      <c r="E294" s="4"/>
      <c r="F294" s="4"/>
      <c r="G294" s="4"/>
    </row>
    <row r="295" ht="15" customHeight="1">
</row>
    <row r="296" ht="50" customHeight="1">
      <c r="A296" s="8" t="s">
        <v>254</v>
      </c>
      <c r="B296" s="8" t="s">
        <v>384</v>
      </c>
      <c r="C296" s="8"/>
      <c r="D296" s="8" t="s">
        <v>485</v>
      </c>
      <c r="E296" s="8" t="s">
        <v>486</v>
      </c>
      <c r="F296" s="8" t="s">
        <v>487</v>
      </c>
      <c r="G296" s="8" t="s">
        <v>488</v>
      </c>
    </row>
    <row r="297" ht="15" customHeight="1">
      <c r="A297" s="8">
        <v>1</v>
      </c>
      <c r="B297" s="8">
        <v>2</v>
      </c>
      <c r="C297" s="8"/>
      <c r="D297" s="8">
        <v>3</v>
      </c>
      <c r="E297" s="8">
        <v>4</v>
      </c>
      <c r="F297" s="8">
        <v>5</v>
      </c>
      <c r="G297" s="8">
        <v>6</v>
      </c>
    </row>
    <row r="298" ht="40" customHeight="1">
      <c r="A298" s="8" t="s">
        <v>802</v>
      </c>
      <c r="B298" s="9" t="s">
        <v>803</v>
      </c>
      <c r="C298" s="9"/>
      <c r="D298" s="8" t="s">
        <v>318</v>
      </c>
      <c r="E298" s="12">
        <v>5</v>
      </c>
      <c r="F298" s="12">
        <v>9031.2</v>
      </c>
      <c r="G298" s="12">
        <v>45156</v>
      </c>
    </row>
    <row r="299" ht="60" customHeight="1">
      <c r="A299" s="8" t="s">
        <v>804</v>
      </c>
      <c r="B299" s="9" t="s">
        <v>805</v>
      </c>
      <c r="C299" s="9"/>
      <c r="D299" s="8" t="s">
        <v>318</v>
      </c>
      <c r="E299" s="12">
        <v>2</v>
      </c>
      <c r="F299" s="12">
        <v>11186</v>
      </c>
      <c r="G299" s="12">
        <v>22372</v>
      </c>
    </row>
    <row r="300" ht="40" customHeight="1">
      <c r="A300" s="8" t="s">
        <v>806</v>
      </c>
      <c r="B300" s="9" t="s">
        <v>807</v>
      </c>
      <c r="C300" s="9"/>
      <c r="D300" s="8" t="s">
        <v>318</v>
      </c>
      <c r="E300" s="12">
        <v>2</v>
      </c>
      <c r="F300" s="12">
        <v>6236</v>
      </c>
      <c r="G300" s="12">
        <v>12472</v>
      </c>
    </row>
    <row r="301" ht="20" customHeight="1">
      <c r="A301" s="8" t="s">
        <v>808</v>
      </c>
      <c r="B301" s="9" t="s">
        <v>809</v>
      </c>
      <c r="C301" s="9"/>
      <c r="D301" s="8" t="s">
        <v>318</v>
      </c>
      <c r="E301" s="12">
        <v>50</v>
      </c>
      <c r="F301" s="12">
        <v>3500</v>
      </c>
      <c r="G301" s="12">
        <v>175000</v>
      </c>
    </row>
    <row r="302" ht="20" customHeight="1">
      <c r="A302" s="8" t="s">
        <v>810</v>
      </c>
      <c r="B302" s="9" t="s">
        <v>811</v>
      </c>
      <c r="C302" s="9"/>
      <c r="D302" s="8" t="s">
        <v>318</v>
      </c>
      <c r="E302" s="12">
        <v>50</v>
      </c>
      <c r="F302" s="12">
        <v>3600</v>
      </c>
      <c r="G302" s="12">
        <v>180000</v>
      </c>
    </row>
    <row r="303" ht="20" customHeight="1">
      <c r="A303" s="8" t="s">
        <v>812</v>
      </c>
      <c r="B303" s="9" t="s">
        <v>813</v>
      </c>
      <c r="C303" s="9"/>
      <c r="D303" s="8" t="s">
        <v>318</v>
      </c>
      <c r="E303" s="12">
        <v>7</v>
      </c>
      <c r="F303" s="12">
        <v>1882</v>
      </c>
      <c r="G303" s="12">
        <v>13174</v>
      </c>
    </row>
    <row r="304" ht="25" customHeight="1">
      <c r="A304" s="17" t="s">
        <v>380</v>
      </c>
      <c r="B304" s="17"/>
      <c r="C304" s="17"/>
      <c r="D304" s="17"/>
      <c r="E304" s="17"/>
      <c r="F304" s="17"/>
      <c r="G304" s="14">
        <f>SUM(G298:G303)</f>
      </c>
    </row>
    <row r="305" ht="25" customHeight="1">
</row>
    <row r="306" ht="20" customHeight="1">
      <c r="A306" s="15" t="s">
        <v>354</v>
      </c>
      <c r="B306" s="15"/>
      <c r="C306" s="16" t="s">
        <v>196</v>
      </c>
      <c r="D306" s="16"/>
      <c r="E306" s="16"/>
      <c r="F306" s="16"/>
      <c r="G306" s="16"/>
    </row>
    <row r="307" ht="20" customHeight="1">
      <c r="A307" s="15" t="s">
        <v>355</v>
      </c>
      <c r="B307" s="15"/>
      <c r="C307" s="16" t="s">
        <v>356</v>
      </c>
      <c r="D307" s="16"/>
      <c r="E307" s="16"/>
      <c r="F307" s="16"/>
      <c r="G307" s="16"/>
    </row>
    <row r="308" ht="15" customHeight="1">
</row>
    <row r="309" ht="25" customHeight="1">
      <c r="A309" s="4" t="s">
        <v>639</v>
      </c>
      <c r="B309" s="4"/>
      <c r="C309" s="4"/>
      <c r="D309" s="4"/>
      <c r="E309" s="4"/>
      <c r="F309" s="4"/>
      <c r="G309" s="4"/>
    </row>
    <row r="310" ht="15" customHeight="1">
</row>
    <row r="311" ht="50" customHeight="1">
      <c r="A311" s="8" t="s">
        <v>254</v>
      </c>
      <c r="B311" s="8" t="s">
        <v>384</v>
      </c>
      <c r="C311" s="8"/>
      <c r="D311" s="8" t="s">
        <v>485</v>
      </c>
      <c r="E311" s="8" t="s">
        <v>486</v>
      </c>
      <c r="F311" s="8" t="s">
        <v>487</v>
      </c>
      <c r="G311" s="8" t="s">
        <v>488</v>
      </c>
    </row>
    <row r="312" ht="15" customHeight="1">
      <c r="A312" s="8">
        <v>1</v>
      </c>
      <c r="B312" s="8">
        <v>2</v>
      </c>
      <c r="C312" s="8"/>
      <c r="D312" s="8">
        <v>3</v>
      </c>
      <c r="E312" s="8">
        <v>4</v>
      </c>
      <c r="F312" s="8">
        <v>5</v>
      </c>
      <c r="G312" s="8">
        <v>6</v>
      </c>
    </row>
    <row r="313" ht="20" customHeight="1">
      <c r="A313" s="8" t="s">
        <v>814</v>
      </c>
      <c r="B313" s="9" t="s">
        <v>815</v>
      </c>
      <c r="C313" s="9"/>
      <c r="D313" s="8" t="s">
        <v>318</v>
      </c>
      <c r="E313" s="12">
        <v>20053.333333333</v>
      </c>
      <c r="F313" s="12">
        <v>150</v>
      </c>
      <c r="G313" s="12">
        <v>3008000</v>
      </c>
    </row>
    <row r="314" ht="40" customHeight="1">
      <c r="A314" s="8" t="s">
        <v>816</v>
      </c>
      <c r="B314" s="9" t="s">
        <v>817</v>
      </c>
      <c r="C314" s="9"/>
      <c r="D314" s="8" t="s">
        <v>318</v>
      </c>
      <c r="E314" s="12">
        <v>50</v>
      </c>
      <c r="F314" s="12">
        <v>596.08</v>
      </c>
      <c r="G314" s="12">
        <v>29804</v>
      </c>
    </row>
    <row r="315" ht="60" customHeight="1">
      <c r="A315" s="8" t="s">
        <v>818</v>
      </c>
      <c r="B315" s="9" t="s">
        <v>819</v>
      </c>
      <c r="C315" s="9"/>
      <c r="D315" s="8" t="s">
        <v>491</v>
      </c>
      <c r="E315" s="12">
        <v>10</v>
      </c>
      <c r="F315" s="12">
        <v>1302</v>
      </c>
      <c r="G315" s="12">
        <v>13020</v>
      </c>
    </row>
    <row r="316" ht="40" customHeight="1">
      <c r="A316" s="8" t="s">
        <v>820</v>
      </c>
      <c r="B316" s="9" t="s">
        <v>821</v>
      </c>
      <c r="C316" s="9"/>
      <c r="D316" s="8" t="s">
        <v>318</v>
      </c>
      <c r="E316" s="12">
        <v>100</v>
      </c>
      <c r="F316" s="12">
        <v>870</v>
      </c>
      <c r="G316" s="12">
        <v>87000</v>
      </c>
    </row>
    <row r="317" ht="60" customHeight="1">
      <c r="A317" s="8" t="s">
        <v>822</v>
      </c>
      <c r="B317" s="9" t="s">
        <v>823</v>
      </c>
      <c r="C317" s="9"/>
      <c r="D317" s="8" t="s">
        <v>318</v>
      </c>
      <c r="E317" s="12">
        <v>100</v>
      </c>
      <c r="F317" s="12">
        <v>1136.7</v>
      </c>
      <c r="G317" s="12">
        <v>113670</v>
      </c>
    </row>
    <row r="318" ht="20" customHeight="1">
      <c r="A318" s="8" t="s">
        <v>824</v>
      </c>
      <c r="B318" s="9" t="s">
        <v>825</v>
      </c>
      <c r="C318" s="9"/>
      <c r="D318" s="8" t="s">
        <v>318</v>
      </c>
      <c r="E318" s="12">
        <v>250</v>
      </c>
      <c r="F318" s="12">
        <v>199.68</v>
      </c>
      <c r="G318" s="12">
        <v>49920</v>
      </c>
    </row>
    <row r="319" ht="40" customHeight="1">
      <c r="A319" s="8" t="s">
        <v>826</v>
      </c>
      <c r="B319" s="9" t="s">
        <v>827</v>
      </c>
      <c r="C319" s="9"/>
      <c r="D319" s="8" t="s">
        <v>318</v>
      </c>
      <c r="E319" s="12">
        <v>150</v>
      </c>
      <c r="F319" s="12">
        <v>172.6</v>
      </c>
      <c r="G319" s="12">
        <v>25890</v>
      </c>
    </row>
    <row r="320" ht="40" customHeight="1">
      <c r="A320" s="8" t="s">
        <v>828</v>
      </c>
      <c r="B320" s="9" t="s">
        <v>829</v>
      </c>
      <c r="C320" s="9"/>
      <c r="D320" s="8" t="s">
        <v>318</v>
      </c>
      <c r="E320" s="12">
        <v>19</v>
      </c>
      <c r="F320" s="12">
        <v>409</v>
      </c>
      <c r="G320" s="12">
        <v>7771</v>
      </c>
    </row>
    <row r="321" ht="40" customHeight="1">
      <c r="A321" s="8" t="s">
        <v>830</v>
      </c>
      <c r="B321" s="9" t="s">
        <v>831</v>
      </c>
      <c r="C321" s="9"/>
      <c r="D321" s="8" t="s">
        <v>318</v>
      </c>
      <c r="E321" s="12">
        <v>50</v>
      </c>
      <c r="F321" s="12">
        <v>500</v>
      </c>
      <c r="G321" s="12">
        <v>25000</v>
      </c>
    </row>
    <row r="322" ht="60" customHeight="1">
      <c r="A322" s="8" t="s">
        <v>832</v>
      </c>
      <c r="B322" s="9" t="s">
        <v>833</v>
      </c>
      <c r="C322" s="9"/>
      <c r="D322" s="8" t="s">
        <v>318</v>
      </c>
      <c r="E322" s="12">
        <v>5</v>
      </c>
      <c r="F322" s="12">
        <v>4290</v>
      </c>
      <c r="G322" s="12">
        <v>21450</v>
      </c>
    </row>
    <row r="323" ht="60" customHeight="1">
      <c r="A323" s="8" t="s">
        <v>834</v>
      </c>
      <c r="B323" s="9" t="s">
        <v>835</v>
      </c>
      <c r="C323" s="9"/>
      <c r="D323" s="8" t="s">
        <v>318</v>
      </c>
      <c r="E323" s="12">
        <v>250</v>
      </c>
      <c r="F323" s="12">
        <v>274.04</v>
      </c>
      <c r="G323" s="12">
        <v>68510</v>
      </c>
    </row>
    <row r="324" ht="40" customHeight="1">
      <c r="A324" s="8" t="s">
        <v>836</v>
      </c>
      <c r="B324" s="9" t="s">
        <v>837</v>
      </c>
      <c r="C324" s="9"/>
      <c r="D324" s="8" t="s">
        <v>318</v>
      </c>
      <c r="E324" s="12">
        <v>50</v>
      </c>
      <c r="F324" s="12">
        <v>220.0208</v>
      </c>
      <c r="G324" s="12">
        <v>11001.04</v>
      </c>
    </row>
    <row r="325" ht="40" customHeight="1">
      <c r="A325" s="8" t="s">
        <v>680</v>
      </c>
      <c r="B325" s="9" t="s">
        <v>681</v>
      </c>
      <c r="C325" s="9"/>
      <c r="D325" s="8" t="s">
        <v>318</v>
      </c>
      <c r="E325" s="12">
        <v>1</v>
      </c>
      <c r="F325" s="12">
        <v>14990</v>
      </c>
      <c r="G325" s="12">
        <v>14990</v>
      </c>
    </row>
    <row r="326" ht="40" customHeight="1">
      <c r="A326" s="8" t="s">
        <v>838</v>
      </c>
      <c r="B326" s="9" t="s">
        <v>839</v>
      </c>
      <c r="C326" s="9"/>
      <c r="D326" s="8" t="s">
        <v>318</v>
      </c>
      <c r="E326" s="12">
        <v>100</v>
      </c>
      <c r="F326" s="12">
        <v>3604</v>
      </c>
      <c r="G326" s="12">
        <v>360400</v>
      </c>
    </row>
    <row r="327" ht="25" customHeight="1">
      <c r="A327" s="17" t="s">
        <v>380</v>
      </c>
      <c r="B327" s="17"/>
      <c r="C327" s="17"/>
      <c r="D327" s="17"/>
      <c r="E327" s="17"/>
      <c r="F327" s="17"/>
      <c r="G327" s="14">
        <f>SUM(G313:G326)</f>
      </c>
    </row>
    <row r="328" ht="25" customHeight="1">
</row>
    <row r="329" ht="20" customHeight="1">
      <c r="A329" s="15" t="s">
        <v>354</v>
      </c>
      <c r="B329" s="15"/>
      <c r="C329" s="16" t="s">
        <v>196</v>
      </c>
      <c r="D329" s="16"/>
      <c r="E329" s="16"/>
      <c r="F329" s="16"/>
      <c r="G329" s="16"/>
    </row>
    <row r="330" ht="20" customHeight="1">
      <c r="A330" s="15" t="s">
        <v>355</v>
      </c>
      <c r="B330" s="15"/>
      <c r="C330" s="16" t="s">
        <v>439</v>
      </c>
      <c r="D330" s="16"/>
      <c r="E330" s="16"/>
      <c r="F330" s="16"/>
      <c r="G330" s="16"/>
    </row>
    <row r="331" ht="15" customHeight="1">
</row>
    <row r="332" ht="25" customHeight="1">
      <c r="A332" s="4" t="s">
        <v>605</v>
      </c>
      <c r="B332" s="4"/>
      <c r="C332" s="4"/>
      <c r="D332" s="4"/>
      <c r="E332" s="4"/>
      <c r="F332" s="4"/>
      <c r="G332" s="4"/>
    </row>
    <row r="333" ht="15" customHeight="1">
</row>
    <row r="334" ht="50" customHeight="1">
      <c r="A334" s="8" t="s">
        <v>254</v>
      </c>
      <c r="B334" s="8" t="s">
        <v>384</v>
      </c>
      <c r="C334" s="8"/>
      <c r="D334" s="8" t="s">
        <v>485</v>
      </c>
      <c r="E334" s="8" t="s">
        <v>486</v>
      </c>
      <c r="F334" s="8" t="s">
        <v>487</v>
      </c>
      <c r="G334" s="8" t="s">
        <v>488</v>
      </c>
    </row>
    <row r="335" ht="15" customHeight="1">
      <c r="A335" s="8">
        <v>1</v>
      </c>
      <c r="B335" s="8">
        <v>2</v>
      </c>
      <c r="C335" s="8"/>
      <c r="D335" s="8">
        <v>3</v>
      </c>
      <c r="E335" s="8">
        <v>4</v>
      </c>
      <c r="F335" s="8">
        <v>5</v>
      </c>
      <c r="G335" s="8">
        <v>6</v>
      </c>
    </row>
    <row r="336" ht="40" customHeight="1">
      <c r="A336" s="8" t="s">
        <v>840</v>
      </c>
      <c r="B336" s="9" t="s">
        <v>841</v>
      </c>
      <c r="C336" s="9"/>
      <c r="D336" s="8" t="s">
        <v>318</v>
      </c>
      <c r="E336" s="12">
        <v>1</v>
      </c>
      <c r="F336" s="12">
        <v>209870</v>
      </c>
      <c r="G336" s="12">
        <v>209870</v>
      </c>
    </row>
    <row r="337" ht="25" customHeight="1">
      <c r="A337" s="17" t="s">
        <v>380</v>
      </c>
      <c r="B337" s="17"/>
      <c r="C337" s="17"/>
      <c r="D337" s="17"/>
      <c r="E337" s="17"/>
      <c r="F337" s="17"/>
      <c r="G337" s="14">
        <f>SUM(G336:G336)</f>
      </c>
    </row>
    <row r="338" ht="25" customHeight="1">
</row>
    <row r="339" ht="20" customHeight="1">
      <c r="A339" s="15" t="s">
        <v>354</v>
      </c>
      <c r="B339" s="15"/>
      <c r="C339" s="16" t="s">
        <v>227</v>
      </c>
      <c r="D339" s="16"/>
      <c r="E339" s="16"/>
      <c r="F339" s="16"/>
      <c r="G339" s="16"/>
    </row>
    <row r="340" ht="20" customHeight="1">
      <c r="A340" s="15" t="s">
        <v>355</v>
      </c>
      <c r="B340" s="15"/>
      <c r="C340" s="16" t="s">
        <v>382</v>
      </c>
      <c r="D340" s="16"/>
      <c r="E340" s="16"/>
      <c r="F340" s="16"/>
      <c r="G340" s="16"/>
    </row>
    <row r="341" ht="15" customHeight="1">
</row>
    <row r="342" ht="25" customHeight="1">
      <c r="A342" s="4" t="s">
        <v>698</v>
      </c>
      <c r="B342" s="4"/>
      <c r="C342" s="4"/>
      <c r="D342" s="4"/>
      <c r="E342" s="4"/>
      <c r="F342" s="4"/>
      <c r="G342" s="4"/>
    </row>
    <row r="343" ht="15" customHeight="1">
</row>
    <row r="344" ht="50" customHeight="1">
      <c r="A344" s="8" t="s">
        <v>254</v>
      </c>
      <c r="B344" s="8" t="s">
        <v>384</v>
      </c>
      <c r="C344" s="8"/>
      <c r="D344" s="8" t="s">
        <v>485</v>
      </c>
      <c r="E344" s="8" t="s">
        <v>486</v>
      </c>
      <c r="F344" s="8" t="s">
        <v>487</v>
      </c>
      <c r="G344" s="8" t="s">
        <v>488</v>
      </c>
    </row>
    <row r="345" ht="15" customHeight="1">
      <c r="A345" s="8">
        <v>1</v>
      </c>
      <c r="B345" s="8">
        <v>2</v>
      </c>
      <c r="C345" s="8"/>
      <c r="D345" s="8">
        <v>3</v>
      </c>
      <c r="E345" s="8">
        <v>4</v>
      </c>
      <c r="F345" s="8">
        <v>5</v>
      </c>
      <c r="G345" s="8">
        <v>6</v>
      </c>
    </row>
    <row r="346" ht="40" customHeight="1">
      <c r="A346" s="8" t="s">
        <v>842</v>
      </c>
      <c r="B346" s="9" t="s">
        <v>843</v>
      </c>
      <c r="C346" s="9"/>
      <c r="D346" s="8" t="s">
        <v>318</v>
      </c>
      <c r="E346" s="12">
        <v>1112.842198976</v>
      </c>
      <c r="F346" s="12">
        <v>44.93</v>
      </c>
      <c r="G346" s="12">
        <v>50000</v>
      </c>
    </row>
    <row r="347" ht="25" customHeight="1">
      <c r="A347" s="17" t="s">
        <v>380</v>
      </c>
      <c r="B347" s="17"/>
      <c r="C347" s="17"/>
      <c r="D347" s="17"/>
      <c r="E347" s="17"/>
      <c r="F347" s="17"/>
      <c r="G347" s="14">
        <f>SUM(G346:G346)</f>
      </c>
    </row>
    <row r="348" ht="25" customHeight="1">
</row>
    <row r="349" ht="20" customHeight="1">
      <c r="A349" s="15" t="s">
        <v>354</v>
      </c>
      <c r="B349" s="15"/>
      <c r="C349" s="16" t="s">
        <v>227</v>
      </c>
      <c r="D349" s="16"/>
      <c r="E349" s="16"/>
      <c r="F349" s="16"/>
      <c r="G349" s="16"/>
    </row>
    <row r="350" ht="20" customHeight="1">
      <c r="A350" s="15" t="s">
        <v>355</v>
      </c>
      <c r="B350" s="15"/>
      <c r="C350" s="16" t="s">
        <v>356</v>
      </c>
      <c r="D350" s="16"/>
      <c r="E350" s="16"/>
      <c r="F350" s="16"/>
      <c r="G350" s="16"/>
    </row>
    <row r="351" ht="15" customHeight="1">
</row>
    <row r="352" ht="25" customHeight="1">
      <c r="A352" s="4" t="s">
        <v>698</v>
      </c>
      <c r="B352" s="4"/>
      <c r="C352" s="4"/>
      <c r="D352" s="4"/>
      <c r="E352" s="4"/>
      <c r="F352" s="4"/>
      <c r="G352" s="4"/>
    </row>
    <row r="353" ht="15" customHeight="1">
</row>
    <row r="354" ht="50" customHeight="1">
      <c r="A354" s="8" t="s">
        <v>254</v>
      </c>
      <c r="B354" s="8" t="s">
        <v>384</v>
      </c>
      <c r="C354" s="8"/>
      <c r="D354" s="8" t="s">
        <v>485</v>
      </c>
      <c r="E354" s="8" t="s">
        <v>486</v>
      </c>
      <c r="F354" s="8" t="s">
        <v>487</v>
      </c>
      <c r="G354" s="8" t="s">
        <v>488</v>
      </c>
    </row>
    <row r="355" ht="15" customHeight="1">
      <c r="A355" s="8">
        <v>1</v>
      </c>
      <c r="B355" s="8">
        <v>2</v>
      </c>
      <c r="C355" s="8"/>
      <c r="D355" s="8">
        <v>3</v>
      </c>
      <c r="E355" s="8">
        <v>4</v>
      </c>
      <c r="F355" s="8">
        <v>5</v>
      </c>
      <c r="G355" s="8">
        <v>6</v>
      </c>
    </row>
    <row r="356" ht="20" customHeight="1">
      <c r="A356" s="8" t="s">
        <v>416</v>
      </c>
      <c r="B356" s="9" t="s">
        <v>844</v>
      </c>
      <c r="C356" s="9"/>
      <c r="D356" s="8" t="s">
        <v>318</v>
      </c>
      <c r="E356" s="12">
        <v>2381.216979413</v>
      </c>
      <c r="F356" s="12">
        <v>54.89</v>
      </c>
      <c r="G356" s="12">
        <v>130705</v>
      </c>
    </row>
    <row r="357" ht="20" customHeight="1">
      <c r="A357" s="8" t="s">
        <v>417</v>
      </c>
      <c r="B357" s="9" t="s">
        <v>845</v>
      </c>
      <c r="C357" s="9"/>
      <c r="D357" s="8" t="s">
        <v>318</v>
      </c>
      <c r="E357" s="12">
        <v>127400</v>
      </c>
      <c r="F357" s="12">
        <v>7.88</v>
      </c>
      <c r="G357" s="12">
        <v>1003912</v>
      </c>
    </row>
    <row r="358" ht="20" customHeight="1">
      <c r="A358" s="8" t="s">
        <v>418</v>
      </c>
      <c r="B358" s="9" t="s">
        <v>846</v>
      </c>
      <c r="C358" s="9"/>
      <c r="D358" s="8" t="s">
        <v>318</v>
      </c>
      <c r="E358" s="12">
        <v>754.122144366</v>
      </c>
      <c r="F358" s="12">
        <v>2631.64</v>
      </c>
      <c r="G358" s="12">
        <v>1984578</v>
      </c>
    </row>
    <row r="359" ht="20" customHeight="1">
      <c r="A359" s="8" t="s">
        <v>847</v>
      </c>
      <c r="B359" s="9" t="s">
        <v>848</v>
      </c>
      <c r="C359" s="9"/>
      <c r="D359" s="8" t="s">
        <v>318</v>
      </c>
      <c r="E359" s="12">
        <v>2938.191881919</v>
      </c>
      <c r="F359" s="12">
        <v>48.78</v>
      </c>
      <c r="G359" s="12">
        <v>143325</v>
      </c>
    </row>
    <row r="360" ht="20" customHeight="1">
      <c r="A360" s="8" t="s">
        <v>849</v>
      </c>
      <c r="B360" s="9" t="s">
        <v>850</v>
      </c>
      <c r="C360" s="9"/>
      <c r="D360" s="8" t="s">
        <v>318</v>
      </c>
      <c r="E360" s="12">
        <v>4514.912085466</v>
      </c>
      <c r="F360" s="12">
        <v>44.93</v>
      </c>
      <c r="G360" s="12">
        <v>202855</v>
      </c>
    </row>
    <row r="361" ht="40" customHeight="1">
      <c r="A361" s="8" t="s">
        <v>842</v>
      </c>
      <c r="B361" s="9" t="s">
        <v>843</v>
      </c>
      <c r="C361" s="9"/>
      <c r="D361" s="8" t="s">
        <v>318</v>
      </c>
      <c r="E361" s="12">
        <v>1112.842198976</v>
      </c>
      <c r="F361" s="12">
        <v>44.93</v>
      </c>
      <c r="G361" s="12">
        <v>50000</v>
      </c>
    </row>
    <row r="362" ht="20" customHeight="1">
      <c r="A362" s="8" t="s">
        <v>851</v>
      </c>
      <c r="B362" s="9" t="s">
        <v>852</v>
      </c>
      <c r="C362" s="9"/>
      <c r="D362" s="8" t="s">
        <v>318</v>
      </c>
      <c r="E362" s="12">
        <v>748.722474984</v>
      </c>
      <c r="F362" s="12">
        <v>2855.13</v>
      </c>
      <c r="G362" s="12">
        <v>2137700</v>
      </c>
    </row>
    <row r="363" ht="20" customHeight="1">
      <c r="A363" s="8" t="s">
        <v>853</v>
      </c>
      <c r="B363" s="9" t="s">
        <v>854</v>
      </c>
      <c r="C363" s="9"/>
      <c r="D363" s="8" t="s">
        <v>318</v>
      </c>
      <c r="E363" s="12">
        <v>2938.21884984</v>
      </c>
      <c r="F363" s="12">
        <v>50.08</v>
      </c>
      <c r="G363" s="12">
        <v>147146</v>
      </c>
    </row>
    <row r="364" ht="20" customHeight="1">
      <c r="A364" s="8" t="s">
        <v>855</v>
      </c>
      <c r="B364" s="9" t="s">
        <v>856</v>
      </c>
      <c r="C364" s="9"/>
      <c r="D364" s="8" t="s">
        <v>318</v>
      </c>
      <c r="E364" s="12">
        <v>2522.93724116</v>
      </c>
      <c r="F364" s="12">
        <v>62.78</v>
      </c>
      <c r="G364" s="12">
        <v>158390</v>
      </c>
    </row>
    <row r="365" ht="20" customHeight="1">
      <c r="A365" s="8" t="s">
        <v>857</v>
      </c>
      <c r="B365" s="9" t="s">
        <v>858</v>
      </c>
      <c r="C365" s="9"/>
      <c r="D365" s="8" t="s">
        <v>318</v>
      </c>
      <c r="E365" s="12">
        <v>3508.034635522</v>
      </c>
      <c r="F365" s="12">
        <v>49.66</v>
      </c>
      <c r="G365" s="12">
        <v>174209</v>
      </c>
    </row>
    <row r="366" ht="40" customHeight="1">
      <c r="A366" s="8" t="s">
        <v>859</v>
      </c>
      <c r="B366" s="9" t="s">
        <v>860</v>
      </c>
      <c r="C366" s="9"/>
      <c r="D366" s="8" t="s">
        <v>318</v>
      </c>
      <c r="E366" s="12">
        <v>157.343926221</v>
      </c>
      <c r="F366" s="12">
        <v>2631.64</v>
      </c>
      <c r="G366" s="12">
        <v>414072.57</v>
      </c>
    </row>
    <row r="367" ht="20" customHeight="1">
      <c r="A367" s="8" t="s">
        <v>861</v>
      </c>
      <c r="B367" s="9" t="s">
        <v>862</v>
      </c>
      <c r="C367" s="9"/>
      <c r="D367" s="8" t="s">
        <v>318</v>
      </c>
      <c r="E367" s="12">
        <v>30.75170996</v>
      </c>
      <c r="F367" s="12">
        <v>2631.64</v>
      </c>
      <c r="G367" s="12">
        <v>80927.43</v>
      </c>
    </row>
    <row r="368" ht="40" customHeight="1">
      <c r="A368" s="8" t="s">
        <v>863</v>
      </c>
      <c r="B368" s="9" t="s">
        <v>864</v>
      </c>
      <c r="C368" s="9"/>
      <c r="D368" s="8" t="s">
        <v>318</v>
      </c>
      <c r="E368" s="12">
        <v>391.692475861</v>
      </c>
      <c r="F368" s="12">
        <v>54.89</v>
      </c>
      <c r="G368" s="12">
        <v>21500</v>
      </c>
    </row>
    <row r="369" ht="25" customHeight="1">
      <c r="A369" s="17" t="s">
        <v>380</v>
      </c>
      <c r="B369" s="17"/>
      <c r="C369" s="17"/>
      <c r="D369" s="17"/>
      <c r="E369" s="17"/>
      <c r="F369" s="17"/>
      <c r="G369" s="14">
        <f>SUM(G356:G368)</f>
      </c>
    </row>
  </sheetData>
  <sheetProtection password="BD11" sheet="1" objects="1" scenarios="1"/>
  <mergeCells>
    <mergeCell ref="A2:B2"/>
    <mergeCell ref="C2:G2"/>
    <mergeCell ref="A3:B3"/>
    <mergeCell ref="C3:G3"/>
    <mergeCell ref="A5:G5"/>
    <mergeCell ref="B7:C7"/>
    <mergeCell ref="B8:C8"/>
    <mergeCell ref="B9:C9"/>
    <mergeCell ref="B10:C10"/>
    <mergeCell ref="B11:C11"/>
    <mergeCell ref="A12:F12"/>
    <mergeCell ref="A14:B14"/>
    <mergeCell ref="C14:G14"/>
    <mergeCell ref="A15:B15"/>
    <mergeCell ref="C15:G15"/>
    <mergeCell ref="A17:G17"/>
    <mergeCell ref="B19:C19"/>
    <mergeCell ref="B20:C20"/>
    <mergeCell ref="B21:C21"/>
    <mergeCell ref="B22:C22"/>
    <mergeCell ref="B23:C23"/>
    <mergeCell ref="A24:F24"/>
    <mergeCell ref="A26:B26"/>
    <mergeCell ref="C26:G26"/>
    <mergeCell ref="A27:B27"/>
    <mergeCell ref="C27:G27"/>
    <mergeCell ref="A29:G29"/>
    <mergeCell ref="B31:C31"/>
    <mergeCell ref="B32:C32"/>
    <mergeCell ref="B33:C33"/>
    <mergeCell ref="B34:C34"/>
    <mergeCell ref="B35:C35"/>
    <mergeCell ref="B36:C36"/>
    <mergeCell ref="A37:F37"/>
    <mergeCell ref="A39:B39"/>
    <mergeCell ref="C39:G39"/>
    <mergeCell ref="A40:B40"/>
    <mergeCell ref="C40:G40"/>
    <mergeCell ref="A42:G42"/>
    <mergeCell ref="B44:C44"/>
    <mergeCell ref="B45:C45"/>
    <mergeCell ref="B46:C46"/>
    <mergeCell ref="B47:C47"/>
    <mergeCell ref="A48:F48"/>
    <mergeCell ref="A50:B50"/>
    <mergeCell ref="C50:G50"/>
    <mergeCell ref="A51:B51"/>
    <mergeCell ref="C51:G51"/>
    <mergeCell ref="A53:G53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A67:F67"/>
    <mergeCell ref="A69:B69"/>
    <mergeCell ref="C69:G69"/>
    <mergeCell ref="A70:B70"/>
    <mergeCell ref="C70:G70"/>
    <mergeCell ref="A72:G72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A111:F111"/>
    <mergeCell ref="A113:B113"/>
    <mergeCell ref="C113:G113"/>
    <mergeCell ref="A114:B114"/>
    <mergeCell ref="C114:G114"/>
    <mergeCell ref="A116:G116"/>
    <mergeCell ref="B118:C118"/>
    <mergeCell ref="B119:C119"/>
    <mergeCell ref="B120:C120"/>
    <mergeCell ref="B121:C121"/>
    <mergeCell ref="A122:F122"/>
    <mergeCell ref="A124:B124"/>
    <mergeCell ref="C124:G124"/>
    <mergeCell ref="A125:B125"/>
    <mergeCell ref="C125:G125"/>
    <mergeCell ref="A127:G127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A148:F148"/>
    <mergeCell ref="A150:B150"/>
    <mergeCell ref="C150:G150"/>
    <mergeCell ref="A151:B151"/>
    <mergeCell ref="C151:G151"/>
    <mergeCell ref="A153:G153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A181:F181"/>
    <mergeCell ref="A183:B183"/>
    <mergeCell ref="C183:G183"/>
    <mergeCell ref="A184:B184"/>
    <mergeCell ref="C184:G184"/>
    <mergeCell ref="A186:G186"/>
    <mergeCell ref="B188:C188"/>
    <mergeCell ref="B189:C189"/>
    <mergeCell ref="B190:C190"/>
    <mergeCell ref="B191:C191"/>
    <mergeCell ref="B192:C192"/>
    <mergeCell ref="B193:C193"/>
    <mergeCell ref="A194:F194"/>
    <mergeCell ref="A196:B196"/>
    <mergeCell ref="C196:G196"/>
    <mergeCell ref="A197:B197"/>
    <mergeCell ref="C197:G197"/>
    <mergeCell ref="A199:G199"/>
    <mergeCell ref="B201:C201"/>
    <mergeCell ref="B202:C202"/>
    <mergeCell ref="B203:C203"/>
    <mergeCell ref="B204:C204"/>
    <mergeCell ref="B205:C205"/>
    <mergeCell ref="B206:C206"/>
    <mergeCell ref="B207:C207"/>
    <mergeCell ref="A208:F208"/>
    <mergeCell ref="A210:B210"/>
    <mergeCell ref="C210:G210"/>
    <mergeCell ref="A211:B211"/>
    <mergeCell ref="C211:G211"/>
    <mergeCell ref="A213:G213"/>
    <mergeCell ref="B215:C215"/>
    <mergeCell ref="B216:C216"/>
    <mergeCell ref="B217:C217"/>
    <mergeCell ref="A218:F218"/>
    <mergeCell ref="A220:B220"/>
    <mergeCell ref="C220:G220"/>
    <mergeCell ref="A221:B221"/>
    <mergeCell ref="C221:G221"/>
    <mergeCell ref="A223:G223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A243:F243"/>
    <mergeCell ref="A245:B245"/>
    <mergeCell ref="C245:G245"/>
    <mergeCell ref="A246:B246"/>
    <mergeCell ref="C246:G246"/>
    <mergeCell ref="A248:G248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A289:F289"/>
    <mergeCell ref="A291:B291"/>
    <mergeCell ref="C291:G291"/>
    <mergeCell ref="A292:B292"/>
    <mergeCell ref="C292:G292"/>
    <mergeCell ref="A294:G294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A304:F304"/>
    <mergeCell ref="A306:B306"/>
    <mergeCell ref="C306:G306"/>
    <mergeCell ref="A307:B307"/>
    <mergeCell ref="C307:G307"/>
    <mergeCell ref="A309:G309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B324:C324"/>
    <mergeCell ref="B325:C325"/>
    <mergeCell ref="B326:C326"/>
    <mergeCell ref="A327:F327"/>
    <mergeCell ref="A329:B329"/>
    <mergeCell ref="C329:G329"/>
    <mergeCell ref="A330:B330"/>
    <mergeCell ref="C330:G330"/>
    <mergeCell ref="A332:G332"/>
    <mergeCell ref="B334:C334"/>
    <mergeCell ref="B335:C335"/>
    <mergeCell ref="B336:C336"/>
    <mergeCell ref="A337:F337"/>
    <mergeCell ref="A339:B339"/>
    <mergeCell ref="C339:G339"/>
    <mergeCell ref="A340:B340"/>
    <mergeCell ref="C340:G340"/>
    <mergeCell ref="A342:G342"/>
    <mergeCell ref="B344:C344"/>
    <mergeCell ref="B345:C345"/>
    <mergeCell ref="B346:C346"/>
    <mergeCell ref="A347:F347"/>
    <mergeCell ref="A349:B349"/>
    <mergeCell ref="C349:G349"/>
    <mergeCell ref="A350:B350"/>
    <mergeCell ref="C350:G350"/>
    <mergeCell ref="A352:G352"/>
    <mergeCell ref="B354:C354"/>
    <mergeCell ref="B355:C355"/>
    <mergeCell ref="B356:C356"/>
    <mergeCell ref="B357:C357"/>
    <mergeCell ref="B358:C358"/>
    <mergeCell ref="B359:C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A369:F369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&amp;K00-00925457._08.416100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4" t="s">
        <v>865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" customHeight="1">
</row>
    <row r="4" ht="25" customHeight="1">
      <c r="A4" s="4" t="s">
        <v>866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25" customHeight="1">
</row>
    <row r="6" ht="50" customHeight="1">
      <c r="A6" s="8" t="s">
        <v>254</v>
      </c>
      <c r="B6" s="8" t="s">
        <v>41</v>
      </c>
      <c r="C6" s="8" t="s">
        <v>867</v>
      </c>
      <c r="D6" s="8" t="s">
        <v>868</v>
      </c>
      <c r="E6" s="8"/>
      <c r="F6" s="8"/>
      <c r="G6" s="8" t="s">
        <v>869</v>
      </c>
      <c r="H6" s="8"/>
      <c r="I6" s="8"/>
      <c r="J6" s="8" t="s">
        <v>870</v>
      </c>
      <c r="K6" s="8"/>
      <c r="L6" s="8"/>
    </row>
    <row r="7" ht="50" customHeight="1">
      <c r="A7" s="8"/>
      <c r="B7" s="8"/>
      <c r="C7" s="8"/>
      <c r="D7" s="8" t="s">
        <v>871</v>
      </c>
      <c r="E7" s="8" t="s">
        <v>872</v>
      </c>
      <c r="F7" s="8" t="s">
        <v>873</v>
      </c>
      <c r="G7" s="8" t="s">
        <v>871</v>
      </c>
      <c r="H7" s="8" t="s">
        <v>872</v>
      </c>
      <c r="I7" s="8" t="s">
        <v>874</v>
      </c>
      <c r="J7" s="8" t="s">
        <v>871</v>
      </c>
      <c r="K7" s="8" t="s">
        <v>872</v>
      </c>
      <c r="L7" s="8" t="s">
        <v>875</v>
      </c>
    </row>
    <row r="8" ht="25" customHeight="1">
      <c r="A8" s="8" t="s">
        <v>260</v>
      </c>
      <c r="B8" s="8" t="s">
        <v>367</v>
      </c>
      <c r="C8" s="8" t="s">
        <v>368</v>
      </c>
      <c r="D8" s="8" t="s">
        <v>369</v>
      </c>
      <c r="E8" s="8" t="s">
        <v>370</v>
      </c>
      <c r="F8" s="8" t="s">
        <v>371</v>
      </c>
      <c r="G8" s="8" t="s">
        <v>372</v>
      </c>
      <c r="H8" s="8" t="s">
        <v>373</v>
      </c>
      <c r="I8" s="8" t="s">
        <v>416</v>
      </c>
      <c r="J8" s="8" t="s">
        <v>417</v>
      </c>
      <c r="K8" s="8" t="s">
        <v>418</v>
      </c>
      <c r="L8" s="8" t="s">
        <v>419</v>
      </c>
    </row>
    <row r="9" ht="20" customHeight="1">
      <c r="A9" s="8" t="s">
        <v>260</v>
      </c>
      <c r="B9" s="8" t="s">
        <v>56</v>
      </c>
      <c r="C9" s="9" t="s">
        <v>876</v>
      </c>
      <c r="D9" s="12">
        <v>10</v>
      </c>
      <c r="E9" s="12">
        <v>8290</v>
      </c>
      <c r="F9" s="12">
        <v>82900</v>
      </c>
      <c r="G9" s="12">
        <v>10</v>
      </c>
      <c r="H9" s="12">
        <v>8290</v>
      </c>
      <c r="I9" s="12">
        <v>82900</v>
      </c>
      <c r="J9" s="12">
        <v>10</v>
      </c>
      <c r="K9" s="12">
        <v>8290</v>
      </c>
      <c r="L9" s="12">
        <v>82900</v>
      </c>
    </row>
    <row r="10" ht="20" customHeight="1">
      <c r="A10" s="8" t="s">
        <v>367</v>
      </c>
      <c r="B10" s="8" t="s">
        <v>56</v>
      </c>
      <c r="C10" s="9" t="s">
        <v>877</v>
      </c>
      <c r="D10" s="12">
        <v>12</v>
      </c>
      <c r="E10" s="12">
        <v>19965.72</v>
      </c>
      <c r="F10" s="12">
        <v>239588.64</v>
      </c>
      <c r="G10" s="12">
        <v>12</v>
      </c>
      <c r="H10" s="12">
        <v>2675</v>
      </c>
      <c r="I10" s="12">
        <v>32100</v>
      </c>
      <c r="J10" s="12">
        <v>12</v>
      </c>
      <c r="K10" s="12">
        <v>2675</v>
      </c>
      <c r="L10" s="12">
        <v>32100</v>
      </c>
    </row>
    <row r="11" ht="25" customHeight="1">
      <c r="A11" s="10" t="s">
        <v>380</v>
      </c>
      <c r="B11" s="10"/>
      <c r="C11" s="10"/>
      <c r="D11" s="13" t="s">
        <v>61</v>
      </c>
      <c r="E11" s="13" t="s">
        <v>61</v>
      </c>
      <c r="F11" s="13">
        <f>SUM(F9:F10)</f>
      </c>
      <c r="G11" s="13" t="s">
        <v>61</v>
      </c>
      <c r="H11" s="13" t="s">
        <v>61</v>
      </c>
      <c r="I11" s="13">
        <f>SUM(I9:I10)</f>
      </c>
      <c r="J11" s="13" t="s">
        <v>61</v>
      </c>
      <c r="K11" s="13" t="s">
        <v>61</v>
      </c>
      <c r="L11" s="13">
        <f>SUM(L9:L10)</f>
      </c>
    </row>
    <row r="12" ht="15" customHeight="1">
</row>
    <row r="13" ht="25" customHeight="1">
      <c r="A13" s="4" t="s">
        <v>878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ht="15" customHeight="1">
</row>
    <row r="15" ht="25" customHeight="1">
      <c r="A15" s="4" t="s">
        <v>879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ht="25" customHeight="1">
</row>
    <row r="17" ht="50" customHeight="1">
      <c r="A17" s="8" t="s">
        <v>254</v>
      </c>
      <c r="B17" s="8" t="s">
        <v>41</v>
      </c>
      <c r="C17" s="8" t="s">
        <v>867</v>
      </c>
      <c r="D17" s="8" t="s">
        <v>868</v>
      </c>
      <c r="E17" s="8"/>
      <c r="F17" s="8"/>
      <c r="G17" s="8" t="s">
        <v>869</v>
      </c>
      <c r="H17" s="8"/>
      <c r="I17" s="8"/>
      <c r="J17" s="8" t="s">
        <v>870</v>
      </c>
      <c r="K17" s="8"/>
      <c r="L17" s="8"/>
    </row>
    <row r="18" ht="50" customHeight="1">
      <c r="A18" s="8"/>
      <c r="B18" s="8"/>
      <c r="C18" s="8"/>
      <c r="D18" s="8" t="s">
        <v>871</v>
      </c>
      <c r="E18" s="8" t="s">
        <v>872</v>
      </c>
      <c r="F18" s="8" t="s">
        <v>873</v>
      </c>
      <c r="G18" s="8" t="s">
        <v>871</v>
      </c>
      <c r="H18" s="8" t="s">
        <v>872</v>
      </c>
      <c r="I18" s="8" t="s">
        <v>874</v>
      </c>
      <c r="J18" s="8" t="s">
        <v>871</v>
      </c>
      <c r="K18" s="8" t="s">
        <v>872</v>
      </c>
      <c r="L18" s="8" t="s">
        <v>875</v>
      </c>
    </row>
    <row r="19" ht="25" customHeight="1">
      <c r="A19" s="8" t="s">
        <v>260</v>
      </c>
      <c r="B19" s="8" t="s">
        <v>367</v>
      </c>
      <c r="C19" s="8" t="s">
        <v>368</v>
      </c>
      <c r="D19" s="8" t="s">
        <v>369</v>
      </c>
      <c r="E19" s="8" t="s">
        <v>370</v>
      </c>
      <c r="F19" s="8" t="s">
        <v>371</v>
      </c>
      <c r="G19" s="8" t="s">
        <v>372</v>
      </c>
      <c r="H19" s="8" t="s">
        <v>373</v>
      </c>
      <c r="I19" s="8" t="s">
        <v>416</v>
      </c>
      <c r="J19" s="8" t="s">
        <v>417</v>
      </c>
      <c r="K19" s="8" t="s">
        <v>418</v>
      </c>
      <c r="L19" s="8" t="s">
        <v>419</v>
      </c>
    </row>
    <row r="20" ht="20" customHeight="1">
      <c r="A20" s="8" t="s">
        <v>260</v>
      </c>
      <c r="B20" s="8" t="s">
        <v>64</v>
      </c>
      <c r="C20" s="9" t="s">
        <v>880</v>
      </c>
      <c r="D20" s="12">
        <v>18</v>
      </c>
      <c r="E20" s="12">
        <v>60000</v>
      </c>
      <c r="F20" s="12">
        <v>1080000</v>
      </c>
      <c r="G20" s="12">
        <v>18</v>
      </c>
      <c r="H20" s="12">
        <v>60000</v>
      </c>
      <c r="I20" s="12">
        <v>1080000</v>
      </c>
      <c r="J20" s="12">
        <v>18</v>
      </c>
      <c r="K20" s="12">
        <v>60000</v>
      </c>
      <c r="L20" s="12">
        <v>1080000</v>
      </c>
    </row>
    <row r="21" ht="20" customHeight="1">
      <c r="A21" s="8" t="s">
        <v>367</v>
      </c>
      <c r="B21" s="8" t="s">
        <v>64</v>
      </c>
      <c r="C21" s="9" t="s">
        <v>881</v>
      </c>
      <c r="D21" s="12">
        <v>110</v>
      </c>
      <c r="E21" s="12">
        <v>1538.181818182</v>
      </c>
      <c r="F21" s="12">
        <v>169200</v>
      </c>
      <c r="G21" s="12">
        <v>110</v>
      </c>
      <c r="H21" s="12">
        <v>1538.181818182</v>
      </c>
      <c r="I21" s="12">
        <v>169200</v>
      </c>
      <c r="J21" s="12">
        <v>110</v>
      </c>
      <c r="K21" s="12">
        <v>1538.181818182</v>
      </c>
      <c r="L21" s="12">
        <v>169200</v>
      </c>
    </row>
    <row r="22" ht="40" customHeight="1">
      <c r="A22" s="8" t="s">
        <v>368</v>
      </c>
      <c r="B22" s="8" t="s">
        <v>64</v>
      </c>
      <c r="C22" s="9" t="s">
        <v>882</v>
      </c>
      <c r="D22" s="12">
        <v>150</v>
      </c>
      <c r="E22" s="12">
        <v>2000</v>
      </c>
      <c r="F22" s="12">
        <v>300000</v>
      </c>
      <c r="G22" s="12">
        <v>150</v>
      </c>
      <c r="H22" s="12">
        <v>2000</v>
      </c>
      <c r="I22" s="12">
        <v>300000</v>
      </c>
      <c r="J22" s="12">
        <v>150</v>
      </c>
      <c r="K22" s="12">
        <v>2000</v>
      </c>
      <c r="L22" s="12">
        <v>300000</v>
      </c>
    </row>
    <row r="23" ht="20" customHeight="1">
      <c r="A23" s="8" t="s">
        <v>369</v>
      </c>
      <c r="B23" s="8" t="s">
        <v>64</v>
      </c>
      <c r="C23" s="9" t="s">
        <v>883</v>
      </c>
      <c r="D23" s="12">
        <v>720</v>
      </c>
      <c r="E23" s="12">
        <v>1777.833333333</v>
      </c>
      <c r="F23" s="12">
        <v>1280040</v>
      </c>
      <c r="G23" s="12">
        <v>720</v>
      </c>
      <c r="H23" s="12">
        <v>1777.833333333</v>
      </c>
      <c r="I23" s="12">
        <v>1280040</v>
      </c>
      <c r="J23" s="12">
        <v>720</v>
      </c>
      <c r="K23" s="12">
        <v>1777.833333333</v>
      </c>
      <c r="L23" s="12">
        <v>1280040</v>
      </c>
    </row>
    <row r="24" ht="20" customHeight="1">
      <c r="A24" s="8" t="s">
        <v>370</v>
      </c>
      <c r="B24" s="8" t="s">
        <v>64</v>
      </c>
      <c r="C24" s="9" t="s">
        <v>884</v>
      </c>
      <c r="D24" s="12">
        <v>72</v>
      </c>
      <c r="E24" s="12">
        <v>94500</v>
      </c>
      <c r="F24" s="12">
        <v>6804000</v>
      </c>
      <c r="G24" s="12">
        <v>72</v>
      </c>
      <c r="H24" s="12">
        <v>94500</v>
      </c>
      <c r="I24" s="12">
        <v>6804000</v>
      </c>
      <c r="J24" s="12">
        <v>72</v>
      </c>
      <c r="K24" s="12">
        <v>94500</v>
      </c>
      <c r="L24" s="12">
        <v>6804000</v>
      </c>
    </row>
    <row r="25" ht="40" customHeight="1">
      <c r="A25" s="8" t="s">
        <v>371</v>
      </c>
      <c r="B25" s="8" t="s">
        <v>64</v>
      </c>
      <c r="C25" s="9" t="s">
        <v>885</v>
      </c>
      <c r="D25" s="12">
        <v>100</v>
      </c>
      <c r="E25" s="12">
        <v>4000</v>
      </c>
      <c r="F25" s="12">
        <v>400000</v>
      </c>
      <c r="G25" s="12">
        <v>100</v>
      </c>
      <c r="H25" s="12">
        <v>4000</v>
      </c>
      <c r="I25" s="12">
        <v>400000</v>
      </c>
      <c r="J25" s="12">
        <v>100</v>
      </c>
      <c r="K25" s="12">
        <v>4000</v>
      </c>
      <c r="L25" s="12">
        <v>400000</v>
      </c>
    </row>
    <row r="26" ht="40" customHeight="1">
      <c r="A26" s="8" t="s">
        <v>372</v>
      </c>
      <c r="B26" s="8" t="s">
        <v>64</v>
      </c>
      <c r="C26" s="9" t="s">
        <v>886</v>
      </c>
      <c r="D26" s="12">
        <v>17</v>
      </c>
      <c r="E26" s="12">
        <v>135000</v>
      </c>
      <c r="F26" s="12">
        <v>2295000</v>
      </c>
      <c r="G26" s="12">
        <v>17</v>
      </c>
      <c r="H26" s="12">
        <v>135000</v>
      </c>
      <c r="I26" s="12">
        <v>2295000</v>
      </c>
      <c r="J26" s="12">
        <v>17</v>
      </c>
      <c r="K26" s="12">
        <v>135000</v>
      </c>
      <c r="L26" s="12">
        <v>2295000</v>
      </c>
    </row>
    <row r="27" ht="20" customHeight="1">
      <c r="A27" s="8" t="s">
        <v>373</v>
      </c>
      <c r="B27" s="8" t="s">
        <v>64</v>
      </c>
      <c r="C27" s="9" t="s">
        <v>887</v>
      </c>
      <c r="D27" s="12">
        <v>12</v>
      </c>
      <c r="E27" s="12">
        <v>7083.333333333</v>
      </c>
      <c r="F27" s="12">
        <v>85000</v>
      </c>
      <c r="G27" s="12">
        <v>12</v>
      </c>
      <c r="H27" s="12">
        <v>7083.333333333</v>
      </c>
      <c r="I27" s="12">
        <v>85000</v>
      </c>
      <c r="J27" s="12">
        <v>12</v>
      </c>
      <c r="K27" s="12">
        <v>7083.333333333</v>
      </c>
      <c r="L27" s="12">
        <v>85000</v>
      </c>
    </row>
    <row r="28" ht="25" customHeight="1">
      <c r="A28" s="10" t="s">
        <v>380</v>
      </c>
      <c r="B28" s="10"/>
      <c r="C28" s="10"/>
      <c r="D28" s="13" t="s">
        <v>61</v>
      </c>
      <c r="E28" s="13" t="s">
        <v>61</v>
      </c>
      <c r="F28" s="13">
        <f>SUM(F20:F27)</f>
      </c>
      <c r="G28" s="13" t="s">
        <v>61</v>
      </c>
      <c r="H28" s="13" t="s">
        <v>61</v>
      </c>
      <c r="I28" s="13">
        <f>SUM(I20:I27)</f>
      </c>
      <c r="J28" s="13" t="s">
        <v>61</v>
      </c>
      <c r="K28" s="13" t="s">
        <v>61</v>
      </c>
      <c r="L28" s="13">
        <f>SUM(L20:L27)</f>
      </c>
    </row>
    <row r="29" ht="15" customHeight="1">
</row>
    <row r="30" ht="25" customHeight="1">
      <c r="A30" s="4" t="s">
        <v>888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ht="25" customHeight="1">
</row>
    <row r="32" ht="50" customHeight="1">
      <c r="A32" s="8" t="s">
        <v>254</v>
      </c>
      <c r="B32" s="8" t="s">
        <v>41</v>
      </c>
      <c r="C32" s="8" t="s">
        <v>867</v>
      </c>
      <c r="D32" s="8" t="s">
        <v>868</v>
      </c>
      <c r="E32" s="8"/>
      <c r="F32" s="8"/>
      <c r="G32" s="8" t="s">
        <v>869</v>
      </c>
      <c r="H32" s="8"/>
      <c r="I32" s="8"/>
      <c r="J32" s="8" t="s">
        <v>870</v>
      </c>
      <c r="K32" s="8"/>
      <c r="L32" s="8"/>
    </row>
    <row r="33" ht="50" customHeight="1">
      <c r="A33" s="8"/>
      <c r="B33" s="8"/>
      <c r="C33" s="8"/>
      <c r="D33" s="8" t="s">
        <v>871</v>
      </c>
      <c r="E33" s="8" t="s">
        <v>872</v>
      </c>
      <c r="F33" s="8" t="s">
        <v>873</v>
      </c>
      <c r="G33" s="8" t="s">
        <v>871</v>
      </c>
      <c r="H33" s="8" t="s">
        <v>872</v>
      </c>
      <c r="I33" s="8" t="s">
        <v>874</v>
      </c>
      <c r="J33" s="8" t="s">
        <v>871</v>
      </c>
      <c r="K33" s="8" t="s">
        <v>872</v>
      </c>
      <c r="L33" s="8" t="s">
        <v>875</v>
      </c>
    </row>
    <row r="34" ht="25" customHeight="1">
      <c r="A34" s="8" t="s">
        <v>260</v>
      </c>
      <c r="B34" s="8" t="s">
        <v>367</v>
      </c>
      <c r="C34" s="8" t="s">
        <v>368</v>
      </c>
      <c r="D34" s="8" t="s">
        <v>369</v>
      </c>
      <c r="E34" s="8" t="s">
        <v>370</v>
      </c>
      <c r="F34" s="8" t="s">
        <v>371</v>
      </c>
      <c r="G34" s="8" t="s">
        <v>372</v>
      </c>
      <c r="H34" s="8" t="s">
        <v>373</v>
      </c>
      <c r="I34" s="8" t="s">
        <v>416</v>
      </c>
      <c r="J34" s="8" t="s">
        <v>417</v>
      </c>
      <c r="K34" s="8" t="s">
        <v>418</v>
      </c>
      <c r="L34" s="8" t="s">
        <v>419</v>
      </c>
    </row>
    <row r="35" ht="20" customHeight="1">
      <c r="A35" s="8" t="s">
        <v>260</v>
      </c>
      <c r="B35" s="8" t="s">
        <v>64</v>
      </c>
      <c r="C35" s="9" t="s">
        <v>889</v>
      </c>
      <c r="D35" s="12">
        <v>1</v>
      </c>
      <c r="E35" s="12">
        <v>167788790</v>
      </c>
      <c r="F35" s="12">
        <v>167788790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</row>
    <row r="36" ht="40" customHeight="1">
      <c r="A36" s="8" t="s">
        <v>367</v>
      </c>
      <c r="B36" s="8" t="s">
        <v>64</v>
      </c>
      <c r="C36" s="9" t="s">
        <v>890</v>
      </c>
      <c r="D36" s="12">
        <v>5</v>
      </c>
      <c r="E36" s="12">
        <v>10600</v>
      </c>
      <c r="F36" s="12">
        <v>53000</v>
      </c>
      <c r="G36" s="12">
        <v>5</v>
      </c>
      <c r="H36" s="12">
        <v>10600</v>
      </c>
      <c r="I36" s="12">
        <v>53000</v>
      </c>
      <c r="J36" s="12">
        <v>5</v>
      </c>
      <c r="K36" s="12">
        <v>10600</v>
      </c>
      <c r="L36" s="12">
        <v>53000</v>
      </c>
    </row>
    <row r="37" ht="25" customHeight="1">
      <c r="A37" s="10" t="s">
        <v>380</v>
      </c>
      <c r="B37" s="10"/>
      <c r="C37" s="10"/>
      <c r="D37" s="13" t="s">
        <v>61</v>
      </c>
      <c r="E37" s="13" t="s">
        <v>61</v>
      </c>
      <c r="F37" s="13">
        <f>SUM(F35:F36)</f>
      </c>
      <c r="G37" s="13" t="s">
        <v>61</v>
      </c>
      <c r="H37" s="13" t="s">
        <v>61</v>
      </c>
      <c r="I37" s="13">
        <f>SUM(I35:I36)</f>
      </c>
      <c r="J37" s="13" t="s">
        <v>61</v>
      </c>
      <c r="K37" s="13" t="s">
        <v>61</v>
      </c>
      <c r="L37" s="13">
        <f>SUM(L35:L36)</f>
      </c>
    </row>
    <row r="38" ht="15" customHeight="1">
</row>
    <row r="39" ht="25" customHeight="1">
      <c r="A39" s="4" t="s">
        <v>891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ht="15" customHeight="1">
</row>
    <row r="41" ht="25" customHeight="1">
      <c r="A41" s="4" t="s">
        <v>892</v>
      </c>
      <c r="B41" s="4"/>
      <c r="C41" s="4"/>
      <c r="D41" s="4"/>
      <c r="E41" s="4"/>
      <c r="F41" s="4"/>
    </row>
    <row r="42" ht="25" customHeight="1">
</row>
    <row r="43" ht="50" customHeight="1">
      <c r="A43" s="8" t="s">
        <v>254</v>
      </c>
      <c r="B43" s="8" t="s">
        <v>41</v>
      </c>
      <c r="C43" s="8" t="s">
        <v>867</v>
      </c>
      <c r="D43" s="8" t="s">
        <v>868</v>
      </c>
      <c r="E43" s="8" t="s">
        <v>869</v>
      </c>
      <c r="F43" s="8" t="s">
        <v>870</v>
      </c>
    </row>
    <row r="44" ht="50" customHeight="1">
      <c r="A44" s="8"/>
      <c r="B44" s="8"/>
      <c r="C44" s="8"/>
      <c r="D44" s="8" t="s">
        <v>893</v>
      </c>
      <c r="E44" s="8" t="s">
        <v>893</v>
      </c>
      <c r="F44" s="8" t="s">
        <v>893</v>
      </c>
    </row>
    <row r="45" ht="25" customHeight="1">
      <c r="A45" s="8" t="s">
        <v>260</v>
      </c>
      <c r="B45" s="8" t="s">
        <v>367</v>
      </c>
      <c r="C45" s="8" t="s">
        <v>368</v>
      </c>
      <c r="D45" s="8" t="s">
        <v>369</v>
      </c>
      <c r="E45" s="8" t="s">
        <v>370</v>
      </c>
      <c r="F45" s="8" t="s">
        <v>371</v>
      </c>
    </row>
    <row r="46">
      <c r="A46" s="8" t="s">
        <v>61</v>
      </c>
      <c r="B46" s="8" t="s">
        <v>61</v>
      </c>
      <c r="C46" s="8" t="s">
        <v>61</v>
      </c>
      <c r="D46" s="8" t="s">
        <v>61</v>
      </c>
      <c r="E46" s="8" t="s">
        <v>61</v>
      </c>
      <c r="F46" s="8" t="s">
        <v>61</v>
      </c>
    </row>
    <row r="47" ht="15" customHeight="1">
</row>
    <row r="48" ht="25" customHeight="1">
      <c r="A48" s="4" t="s">
        <v>894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ht="15" customHeight="1">
</row>
    <row r="50" ht="25" customHeight="1">
      <c r="A50" s="4" t="s">
        <v>895</v>
      </c>
      <c r="B50" s="4"/>
      <c r="C50" s="4"/>
      <c r="D50" s="4"/>
      <c r="E50" s="4"/>
      <c r="F50" s="4"/>
    </row>
    <row r="51" ht="25" customHeight="1">
</row>
    <row r="52" ht="50" customHeight="1">
      <c r="A52" s="8" t="s">
        <v>254</v>
      </c>
      <c r="B52" s="8" t="s">
        <v>41</v>
      </c>
      <c r="C52" s="8" t="s">
        <v>867</v>
      </c>
      <c r="D52" s="8" t="s">
        <v>868</v>
      </c>
      <c r="E52" s="8" t="s">
        <v>869</v>
      </c>
      <c r="F52" s="8" t="s">
        <v>870</v>
      </c>
    </row>
    <row r="53" ht="50" customHeight="1">
      <c r="A53" s="8"/>
      <c r="B53" s="8"/>
      <c r="C53" s="8"/>
      <c r="D53" s="8" t="s">
        <v>893</v>
      </c>
      <c r="E53" s="8" t="s">
        <v>893</v>
      </c>
      <c r="F53" s="8" t="s">
        <v>893</v>
      </c>
    </row>
    <row r="54" ht="25" customHeight="1">
      <c r="A54" s="8" t="s">
        <v>260</v>
      </c>
      <c r="B54" s="8" t="s">
        <v>367</v>
      </c>
      <c r="C54" s="8" t="s">
        <v>368</v>
      </c>
      <c r="D54" s="8" t="s">
        <v>369</v>
      </c>
      <c r="E54" s="8" t="s">
        <v>370</v>
      </c>
      <c r="F54" s="8" t="s">
        <v>371</v>
      </c>
    </row>
    <row r="55" ht="20" customHeight="1">
      <c r="A55" s="8" t="s">
        <v>260</v>
      </c>
      <c r="B55" s="8" t="s">
        <v>86</v>
      </c>
      <c r="C55" s="9" t="s">
        <v>896</v>
      </c>
      <c r="D55" s="12">
        <v>592440</v>
      </c>
      <c r="E55" s="12">
        <v>592440</v>
      </c>
      <c r="F55" s="12">
        <v>592440</v>
      </c>
    </row>
    <row r="56" ht="60" customHeight="1">
      <c r="A56" s="8" t="s">
        <v>367</v>
      </c>
      <c r="B56" s="8" t="s">
        <v>86</v>
      </c>
      <c r="C56" s="9" t="s">
        <v>897</v>
      </c>
      <c r="D56" s="12">
        <v>31500</v>
      </c>
      <c r="E56" s="12">
        <v>0</v>
      </c>
      <c r="F56" s="12">
        <v>0</v>
      </c>
    </row>
    <row r="57" ht="40" customHeight="1">
      <c r="A57" s="8" t="s">
        <v>368</v>
      </c>
      <c r="B57" s="8" t="s">
        <v>86</v>
      </c>
      <c r="C57" s="9" t="s">
        <v>898</v>
      </c>
      <c r="D57" s="12">
        <v>880410</v>
      </c>
      <c r="E57" s="12">
        <v>0</v>
      </c>
      <c r="F57" s="12">
        <v>0</v>
      </c>
    </row>
    <row r="58" ht="20" customHeight="1">
      <c r="A58" s="8" t="s">
        <v>369</v>
      </c>
      <c r="B58" s="8" t="s">
        <v>86</v>
      </c>
      <c r="C58" s="9" t="s">
        <v>899</v>
      </c>
      <c r="D58" s="12">
        <v>380022</v>
      </c>
      <c r="E58" s="12">
        <v>0</v>
      </c>
      <c r="F58" s="12">
        <v>0</v>
      </c>
    </row>
    <row r="59" ht="100" customHeight="1">
      <c r="A59" s="8" t="s">
        <v>370</v>
      </c>
      <c r="B59" s="8" t="s">
        <v>86</v>
      </c>
      <c r="C59" s="9" t="s">
        <v>900</v>
      </c>
      <c r="D59" s="12">
        <v>76004</v>
      </c>
      <c r="E59" s="12">
        <v>0</v>
      </c>
      <c r="F59" s="12">
        <v>0</v>
      </c>
    </row>
    <row r="60" ht="20" customHeight="1">
      <c r="A60" s="8" t="s">
        <v>371</v>
      </c>
      <c r="B60" s="8" t="s">
        <v>86</v>
      </c>
      <c r="C60" s="9" t="s">
        <v>901</v>
      </c>
      <c r="D60" s="12">
        <v>1215864</v>
      </c>
      <c r="E60" s="12">
        <v>0</v>
      </c>
      <c r="F60" s="12">
        <v>0</v>
      </c>
    </row>
    <row r="61" ht="40" customHeight="1">
      <c r="A61" s="8" t="s">
        <v>372</v>
      </c>
      <c r="B61" s="8" t="s">
        <v>86</v>
      </c>
      <c r="C61" s="9" t="s">
        <v>902</v>
      </c>
      <c r="D61" s="12">
        <v>366000</v>
      </c>
      <c r="E61" s="12">
        <v>0</v>
      </c>
      <c r="F61" s="12">
        <v>0</v>
      </c>
    </row>
    <row r="62" ht="70" customHeight="1">
      <c r="A62" s="8" t="s">
        <v>373</v>
      </c>
      <c r="B62" s="8" t="s">
        <v>86</v>
      </c>
      <c r="C62" s="9" t="s">
        <v>903</v>
      </c>
      <c r="D62" s="12">
        <v>248566</v>
      </c>
      <c r="E62" s="12">
        <v>0</v>
      </c>
      <c r="F62" s="12">
        <v>0</v>
      </c>
    </row>
    <row r="63" ht="60" customHeight="1">
      <c r="A63" s="8" t="s">
        <v>416</v>
      </c>
      <c r="B63" s="8" t="s">
        <v>86</v>
      </c>
      <c r="C63" s="9" t="s">
        <v>904</v>
      </c>
      <c r="D63" s="12">
        <v>365500</v>
      </c>
      <c r="E63" s="12">
        <v>0</v>
      </c>
      <c r="F63" s="12">
        <v>0</v>
      </c>
    </row>
    <row r="64" ht="110" customHeight="1">
      <c r="A64" s="8" t="s">
        <v>417</v>
      </c>
      <c r="B64" s="8" t="s">
        <v>86</v>
      </c>
      <c r="C64" s="9" t="s">
        <v>905</v>
      </c>
      <c r="D64" s="12">
        <v>33280</v>
      </c>
      <c r="E64" s="12">
        <v>0</v>
      </c>
      <c r="F64" s="12">
        <v>0</v>
      </c>
    </row>
    <row r="65" ht="60" customHeight="1">
      <c r="A65" s="8" t="s">
        <v>418</v>
      </c>
      <c r="B65" s="8" t="s">
        <v>86</v>
      </c>
      <c r="C65" s="9" t="s">
        <v>906</v>
      </c>
      <c r="D65" s="12">
        <v>1916662.12</v>
      </c>
      <c r="E65" s="12">
        <v>0</v>
      </c>
      <c r="F65" s="12">
        <v>0</v>
      </c>
    </row>
    <row r="66" ht="40" customHeight="1">
      <c r="A66" s="8" t="s">
        <v>419</v>
      </c>
      <c r="B66" s="8" t="s">
        <v>86</v>
      </c>
      <c r="C66" s="9" t="s">
        <v>907</v>
      </c>
      <c r="D66" s="12">
        <v>209870</v>
      </c>
      <c r="E66" s="12">
        <v>0</v>
      </c>
      <c r="F66" s="12">
        <v>0</v>
      </c>
    </row>
    <row r="67" ht="40" customHeight="1">
      <c r="A67" s="8" t="s">
        <v>420</v>
      </c>
      <c r="B67" s="8" t="s">
        <v>86</v>
      </c>
      <c r="C67" s="9" t="s">
        <v>908</v>
      </c>
      <c r="D67" s="12">
        <v>1340250</v>
      </c>
      <c r="E67" s="12">
        <v>0</v>
      </c>
      <c r="F67" s="12">
        <v>0</v>
      </c>
    </row>
    <row r="68" ht="25" customHeight="1">
      <c r="A68" s="10" t="s">
        <v>380</v>
      </c>
      <c r="B68" s="10"/>
      <c r="C68" s="10"/>
      <c r="D68" s="13">
        <f>SUM(D55:D67)</f>
      </c>
      <c r="E68" s="13">
        <f>SUM(E55:E67)</f>
      </c>
      <c r="F68" s="13">
        <f>SUM(F55:F67)</f>
      </c>
    </row>
    <row r="69" ht="15" customHeight="1">
</row>
    <row r="70" ht="25" customHeight="1">
      <c r="A70" s="4" t="s">
        <v>909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ht="15" customHeight="1">
</row>
    <row r="72" ht="25" customHeight="1">
      <c r="A72" s="4" t="s">
        <v>910</v>
      </c>
      <c r="B72" s="4"/>
      <c r="C72" s="4"/>
      <c r="D72" s="4"/>
      <c r="E72" s="4"/>
      <c r="F72" s="4"/>
    </row>
    <row r="73" ht="25" customHeight="1">
</row>
    <row r="74" ht="50" customHeight="1">
      <c r="A74" s="8" t="s">
        <v>254</v>
      </c>
      <c r="B74" s="8" t="s">
        <v>41</v>
      </c>
      <c r="C74" s="8" t="s">
        <v>867</v>
      </c>
      <c r="D74" s="8" t="s">
        <v>868</v>
      </c>
      <c r="E74" s="8" t="s">
        <v>869</v>
      </c>
      <c r="F74" s="8" t="s">
        <v>870</v>
      </c>
    </row>
    <row r="75" ht="50" customHeight="1">
      <c r="A75" s="8"/>
      <c r="B75" s="8"/>
      <c r="C75" s="8"/>
      <c r="D75" s="8" t="s">
        <v>893</v>
      </c>
      <c r="E75" s="8" t="s">
        <v>893</v>
      </c>
      <c r="F75" s="8" t="s">
        <v>893</v>
      </c>
    </row>
    <row r="76" ht="25" customHeight="1">
      <c r="A76" s="8" t="s">
        <v>260</v>
      </c>
      <c r="B76" s="8" t="s">
        <v>367</v>
      </c>
      <c r="C76" s="8" t="s">
        <v>368</v>
      </c>
      <c r="D76" s="8" t="s">
        <v>369</v>
      </c>
      <c r="E76" s="8" t="s">
        <v>370</v>
      </c>
      <c r="F76" s="8" t="s">
        <v>371</v>
      </c>
    </row>
    <row r="77">
      <c r="A77" s="8" t="s">
        <v>61</v>
      </c>
      <c r="B77" s="8" t="s">
        <v>61</v>
      </c>
      <c r="C77" s="8" t="s">
        <v>61</v>
      </c>
      <c r="D77" s="8" t="s">
        <v>61</v>
      </c>
      <c r="E77" s="8" t="s">
        <v>61</v>
      </c>
      <c r="F77" s="8" t="s">
        <v>61</v>
      </c>
    </row>
    <row r="78" ht="15" customHeight="1">
</row>
    <row r="79" ht="25" customHeight="1">
      <c r="A79" s="4" t="s">
        <v>911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ht="25" customHeight="1">
</row>
    <row r="81" ht="50" customHeight="1">
      <c r="A81" s="8" t="s">
        <v>254</v>
      </c>
      <c r="B81" s="8" t="s">
        <v>41</v>
      </c>
      <c r="C81" s="8" t="s">
        <v>867</v>
      </c>
      <c r="D81" s="8" t="s">
        <v>868</v>
      </c>
      <c r="E81" s="8"/>
      <c r="F81" s="8"/>
      <c r="G81" s="8" t="s">
        <v>869</v>
      </c>
      <c r="H81" s="8"/>
      <c r="I81" s="8"/>
      <c r="J81" s="8" t="s">
        <v>870</v>
      </c>
      <c r="K81" s="8"/>
      <c r="L81" s="8"/>
    </row>
    <row r="82" ht="50" customHeight="1">
      <c r="A82" s="8"/>
      <c r="B82" s="8"/>
      <c r="C82" s="8"/>
      <c r="D82" s="8" t="s">
        <v>912</v>
      </c>
      <c r="E82" s="8" t="s">
        <v>913</v>
      </c>
      <c r="F82" s="8" t="s">
        <v>914</v>
      </c>
      <c r="G82" s="8" t="s">
        <v>912</v>
      </c>
      <c r="H82" s="8" t="s">
        <v>913</v>
      </c>
      <c r="I82" s="8" t="s">
        <v>915</v>
      </c>
      <c r="J82" s="8" t="s">
        <v>912</v>
      </c>
      <c r="K82" s="8" t="s">
        <v>913</v>
      </c>
      <c r="L82" s="8" t="s">
        <v>916</v>
      </c>
    </row>
    <row r="83" ht="25" customHeight="1">
      <c r="A83" s="8" t="s">
        <v>260</v>
      </c>
      <c r="B83" s="8" t="s">
        <v>367</v>
      </c>
      <c r="C83" s="8" t="s">
        <v>368</v>
      </c>
      <c r="D83" s="8" t="s">
        <v>369</v>
      </c>
      <c r="E83" s="8" t="s">
        <v>370</v>
      </c>
      <c r="F83" s="8" t="s">
        <v>371</v>
      </c>
      <c r="G83" s="8" t="s">
        <v>372</v>
      </c>
      <c r="H83" s="8" t="s">
        <v>373</v>
      </c>
      <c r="I83" s="8" t="s">
        <v>416</v>
      </c>
      <c r="J83" s="8" t="s">
        <v>417</v>
      </c>
      <c r="K83" s="8" t="s">
        <v>418</v>
      </c>
      <c r="L83" s="8" t="s">
        <v>419</v>
      </c>
    </row>
    <row r="84">
      <c r="A84" s="8" t="s">
        <v>61</v>
      </c>
      <c r="B84" s="8" t="s">
        <v>61</v>
      </c>
      <c r="C84" s="8" t="s">
        <v>61</v>
      </c>
      <c r="D84" s="8" t="s">
        <v>61</v>
      </c>
      <c r="E84" s="8" t="s">
        <v>61</v>
      </c>
      <c r="F84" s="8" t="s">
        <v>61</v>
      </c>
      <c r="G84" s="8" t="s">
        <v>61</v>
      </c>
      <c r="H84" s="8" t="s">
        <v>61</v>
      </c>
      <c r="I84" s="8" t="s">
        <v>61</v>
      </c>
      <c r="J84" s="8" t="s">
        <v>61</v>
      </c>
      <c r="K84" s="8" t="s">
        <v>61</v>
      </c>
      <c r="L84" s="8" t="s">
        <v>61</v>
      </c>
    </row>
    <row r="85" ht="15" customHeight="1">
</row>
    <row r="86" ht="25" customHeight="1">
      <c r="A86" s="4" t="s">
        <v>917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ht="25" customHeight="1">
</row>
    <row r="88" ht="50" customHeight="1">
      <c r="A88" s="8" t="s">
        <v>254</v>
      </c>
      <c r="B88" s="8" t="s">
        <v>41</v>
      </c>
      <c r="C88" s="8" t="s">
        <v>867</v>
      </c>
      <c r="D88" s="8" t="s">
        <v>868</v>
      </c>
      <c r="E88" s="8"/>
      <c r="F88" s="8"/>
      <c r="G88" s="8" t="s">
        <v>869</v>
      </c>
      <c r="H88" s="8"/>
      <c r="I88" s="8"/>
      <c r="J88" s="8" t="s">
        <v>870</v>
      </c>
      <c r="K88" s="8"/>
      <c r="L88" s="8"/>
    </row>
    <row r="89" ht="50" customHeight="1">
      <c r="A89" s="8"/>
      <c r="B89" s="8"/>
      <c r="C89" s="8"/>
      <c r="D89" s="8" t="s">
        <v>871</v>
      </c>
      <c r="E89" s="8" t="s">
        <v>872</v>
      </c>
      <c r="F89" s="8" t="s">
        <v>873</v>
      </c>
      <c r="G89" s="8" t="s">
        <v>871</v>
      </c>
      <c r="H89" s="8" t="s">
        <v>872</v>
      </c>
      <c r="I89" s="8" t="s">
        <v>874</v>
      </c>
      <c r="J89" s="8" t="s">
        <v>871</v>
      </c>
      <c r="K89" s="8" t="s">
        <v>872</v>
      </c>
      <c r="L89" s="8" t="s">
        <v>875</v>
      </c>
    </row>
    <row r="90" ht="25" customHeight="1">
      <c r="A90" s="8" t="s">
        <v>260</v>
      </c>
      <c r="B90" s="8" t="s">
        <v>367</v>
      </c>
      <c r="C90" s="8" t="s">
        <v>368</v>
      </c>
      <c r="D90" s="8" t="s">
        <v>369</v>
      </c>
      <c r="E90" s="8" t="s">
        <v>370</v>
      </c>
      <c r="F90" s="8" t="s">
        <v>371</v>
      </c>
      <c r="G90" s="8" t="s">
        <v>372</v>
      </c>
      <c r="H90" s="8" t="s">
        <v>373</v>
      </c>
      <c r="I90" s="8" t="s">
        <v>416</v>
      </c>
      <c r="J90" s="8" t="s">
        <v>417</v>
      </c>
      <c r="K90" s="8" t="s">
        <v>418</v>
      </c>
      <c r="L90" s="8" t="s">
        <v>419</v>
      </c>
    </row>
    <row r="91">
      <c r="A91" s="8" t="s">
        <v>61</v>
      </c>
      <c r="B91" s="8" t="s">
        <v>61</v>
      </c>
      <c r="C91" s="8" t="s">
        <v>61</v>
      </c>
      <c r="D91" s="8" t="s">
        <v>61</v>
      </c>
      <c r="E91" s="8" t="s">
        <v>61</v>
      </c>
      <c r="F91" s="8" t="s">
        <v>61</v>
      </c>
      <c r="G91" s="8" t="s">
        <v>61</v>
      </c>
      <c r="H91" s="8" t="s">
        <v>61</v>
      </c>
      <c r="I91" s="8" t="s">
        <v>61</v>
      </c>
      <c r="J91" s="8" t="s">
        <v>61</v>
      </c>
      <c r="K91" s="8" t="s">
        <v>61</v>
      </c>
      <c r="L91" s="8" t="s">
        <v>61</v>
      </c>
    </row>
  </sheetData>
  <sheetProtection password="BD11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C11"/>
    <mergeCell ref="A13:M13"/>
    <mergeCell ref="A15:L15"/>
    <mergeCell ref="A17:A18"/>
    <mergeCell ref="B17:B18"/>
    <mergeCell ref="C17:C18"/>
    <mergeCell ref="D17:F17"/>
    <mergeCell ref="G17:I17"/>
    <mergeCell ref="J17:L17"/>
    <mergeCell ref="A28:C28"/>
    <mergeCell ref="A30:L30"/>
    <mergeCell ref="A32:A33"/>
    <mergeCell ref="B32:B33"/>
    <mergeCell ref="C32:C33"/>
    <mergeCell ref="D32:F32"/>
    <mergeCell ref="G32:I32"/>
    <mergeCell ref="J32:L32"/>
    <mergeCell ref="A37:C37"/>
    <mergeCell ref="A39:M39"/>
    <mergeCell ref="A41:F41"/>
    <mergeCell ref="A43:A44"/>
    <mergeCell ref="B43:B44"/>
    <mergeCell ref="C43:C44"/>
    <mergeCell ref="A48:M48"/>
    <mergeCell ref="A50:F50"/>
    <mergeCell ref="A52:A53"/>
    <mergeCell ref="B52:B53"/>
    <mergeCell ref="C52:C53"/>
    <mergeCell ref="A68:C68"/>
    <mergeCell ref="A70:M70"/>
    <mergeCell ref="A72:F72"/>
    <mergeCell ref="A74:A75"/>
    <mergeCell ref="B74:B75"/>
    <mergeCell ref="C74:C75"/>
    <mergeCell ref="A79:L79"/>
    <mergeCell ref="A81:A82"/>
    <mergeCell ref="B81:B82"/>
    <mergeCell ref="C81:C82"/>
    <mergeCell ref="D81:F81"/>
    <mergeCell ref="G81:I81"/>
    <mergeCell ref="J81:L81"/>
    <mergeCell ref="A86:M86"/>
    <mergeCell ref="A88:A89"/>
    <mergeCell ref="B88:B89"/>
    <mergeCell ref="C88:C89"/>
    <mergeCell ref="D88:F88"/>
    <mergeCell ref="G88:I88"/>
    <mergeCell ref="J88:L88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&amp;K00-00925457._08.416100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57.30" customWidth="1"/>
    <col min="4" max="7" width="22.92" customWidth="1"/>
    <col min="8" max="8" width="47.75" customWidth="1"/>
  </cols>
  <sheetData>
    <row r="1" ht="15" customHeight="1">
      <c r="A1" s="15" t="s">
        <v>918</v>
      </c>
      <c r="B1" s="15"/>
      <c r="C1" s="15"/>
      <c r="D1" s="15"/>
      <c r="E1" s="15"/>
      <c r="F1" s="15"/>
      <c r="G1" s="15"/>
      <c r="H1" s="15"/>
    </row>
    <row r="2" ht="25" customHeight="1">
      <c r="A2" s="1" t="s">
        <v>919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10" t="s">
        <v>920</v>
      </c>
      <c r="B4" s="10"/>
      <c r="C4" s="10"/>
      <c r="D4" s="10" t="s">
        <v>921</v>
      </c>
      <c r="E4" s="10"/>
      <c r="F4" s="10"/>
      <c r="G4" s="10"/>
      <c r="H4" s="10"/>
    </row>
    <row r="5" ht="20" customHeight="1">
      <c r="A5" s="8" t="s">
        <v>922</v>
      </c>
      <c r="B5" s="8" t="s">
        <v>923</v>
      </c>
      <c r="C5" s="8" t="s">
        <v>924</v>
      </c>
      <c r="D5" s="8" t="s">
        <v>925</v>
      </c>
      <c r="E5" s="8" t="s">
        <v>926</v>
      </c>
      <c r="F5" s="8"/>
      <c r="G5" s="8"/>
      <c r="H5" s="8"/>
    </row>
    <row r="6" ht="20" customHeight="1">
      <c r="A6" s="8"/>
      <c r="B6" s="8"/>
      <c r="C6" s="8"/>
      <c r="D6" s="8"/>
      <c r="E6" s="8" t="s">
        <v>927</v>
      </c>
      <c r="F6" s="8" t="s">
        <v>928</v>
      </c>
      <c r="G6" s="8" t="s">
        <v>929</v>
      </c>
      <c r="H6" s="8" t="s">
        <v>930</v>
      </c>
    </row>
    <row r="7" ht="20" customHeight="1">
      <c r="A7" s="8" t="s">
        <v>931</v>
      </c>
      <c r="B7" s="8"/>
      <c r="C7" s="8"/>
      <c r="D7" s="8"/>
      <c r="E7" s="8"/>
      <c r="F7" s="8"/>
      <c r="G7" s="8"/>
      <c r="H7" s="8"/>
    </row>
    <row r="8" ht="20" customHeight="1">
</row>
    <row r="9" ht="20" customHeight="1">
      <c r="A9" s="10" t="s">
        <v>920</v>
      </c>
      <c r="B9" s="10"/>
      <c r="C9" s="10"/>
      <c r="D9" s="10" t="s">
        <v>932</v>
      </c>
      <c r="E9" s="10"/>
      <c r="F9" s="10"/>
      <c r="G9" s="10"/>
      <c r="H9" s="10"/>
    </row>
    <row r="10" ht="20" customHeight="1">
      <c r="A10" s="8" t="s">
        <v>922</v>
      </c>
      <c r="B10" s="8" t="s">
        <v>923</v>
      </c>
      <c r="C10" s="8" t="s">
        <v>924</v>
      </c>
      <c r="D10" s="8" t="s">
        <v>925</v>
      </c>
      <c r="E10" s="8" t="s">
        <v>926</v>
      </c>
      <c r="F10" s="8"/>
      <c r="G10" s="8"/>
      <c r="H10" s="8"/>
    </row>
    <row r="11" ht="20" customHeight="1">
      <c r="A11" s="8"/>
      <c r="B11" s="8"/>
      <c r="C11" s="8"/>
      <c r="D11" s="8"/>
      <c r="E11" s="8" t="s">
        <v>927</v>
      </c>
      <c r="F11" s="8" t="s">
        <v>928</v>
      </c>
      <c r="G11" s="8" t="s">
        <v>929</v>
      </c>
      <c r="H11" s="8" t="s">
        <v>930</v>
      </c>
    </row>
    <row r="12">
      <c r="A12" s="8" t="s">
        <v>64</v>
      </c>
      <c r="B12" s="9" t="s">
        <v>933</v>
      </c>
      <c r="C12" s="9" t="s">
        <v>934</v>
      </c>
      <c r="D12" s="8" t="s">
        <v>935</v>
      </c>
      <c r="E12" s="12">
        <v>16949649</v>
      </c>
      <c r="F12" s="12">
        <v>17050449</v>
      </c>
      <c r="G12" s="12">
        <v>100800</v>
      </c>
      <c r="H12" s="9" t="s">
        <v>936</v>
      </c>
    </row>
    <row r="13">
      <c r="A13" s="8" t="s">
        <v>64</v>
      </c>
      <c r="B13" s="9" t="s">
        <v>933</v>
      </c>
      <c r="C13" s="9" t="s">
        <v>934</v>
      </c>
      <c r="D13" s="8" t="s">
        <v>935</v>
      </c>
      <c r="E13" s="12">
        <v>17050449</v>
      </c>
      <c r="F13" s="12">
        <v>17412379</v>
      </c>
      <c r="G13" s="12">
        <v>361930</v>
      </c>
      <c r="H13" s="9" t="s">
        <v>937</v>
      </c>
    </row>
    <row r="14" ht="20" customHeight="1">
      <c r="A14" s="21" t="s">
        <v>380</v>
      </c>
      <c r="B14" s="21"/>
      <c r="C14" s="21"/>
      <c r="D14" s="21"/>
      <c r="E14" s="13">
        <f>SUM(E12:E13)</f>
      </c>
      <c r="F14" s="13">
        <f>SUM(F12:F13)</f>
      </c>
      <c r="G14" s="13">
        <f>SUM(G12:G13)</f>
      </c>
      <c r="H14" s="8"/>
    </row>
    <row r="15" ht="20" customHeight="1">
</row>
    <row r="16" ht="20" customHeight="1">
      <c r="A16" s="10" t="s">
        <v>920</v>
      </c>
      <c r="B16" s="10"/>
      <c r="C16" s="10"/>
      <c r="D16" s="10" t="s">
        <v>938</v>
      </c>
      <c r="E16" s="10"/>
      <c r="F16" s="10"/>
      <c r="G16" s="10"/>
      <c r="H16" s="10"/>
    </row>
    <row r="17" ht="20" customHeight="1">
      <c r="A17" s="8" t="s">
        <v>922</v>
      </c>
      <c r="B17" s="8" t="s">
        <v>923</v>
      </c>
      <c r="C17" s="8" t="s">
        <v>924</v>
      </c>
      <c r="D17" s="8" t="s">
        <v>925</v>
      </c>
      <c r="E17" s="8" t="s">
        <v>926</v>
      </c>
      <c r="F17" s="8"/>
      <c r="G17" s="8"/>
      <c r="H17" s="8"/>
    </row>
    <row r="18" ht="20" customHeight="1">
      <c r="A18" s="8"/>
      <c r="B18" s="8"/>
      <c r="C18" s="8"/>
      <c r="D18" s="8"/>
      <c r="E18" s="8" t="s">
        <v>927</v>
      </c>
      <c r="F18" s="8" t="s">
        <v>928</v>
      </c>
      <c r="G18" s="8" t="s">
        <v>929</v>
      </c>
      <c r="H18" s="8" t="s">
        <v>930</v>
      </c>
    </row>
    <row r="19">
      <c r="A19" s="8" t="s">
        <v>86</v>
      </c>
      <c r="B19" s="9" t="s">
        <v>939</v>
      </c>
      <c r="C19" s="9" t="s">
        <v>940</v>
      </c>
      <c r="D19" s="8" t="s">
        <v>935</v>
      </c>
      <c r="E19" s="12">
        <v>0</v>
      </c>
      <c r="F19" s="12">
        <v>209870</v>
      </c>
      <c r="G19" s="12">
        <v>209870</v>
      </c>
      <c r="H19" s="9" t="s">
        <v>941</v>
      </c>
    </row>
    <row r="20">
      <c r="A20" s="8" t="s">
        <v>86</v>
      </c>
      <c r="B20" s="9" t="s">
        <v>942</v>
      </c>
      <c r="C20" s="9" t="s">
        <v>940</v>
      </c>
      <c r="D20" s="8" t="s">
        <v>935</v>
      </c>
      <c r="E20" s="12">
        <v>366000</v>
      </c>
      <c r="F20" s="12">
        <v>1706250</v>
      </c>
      <c r="G20" s="12">
        <v>1340250</v>
      </c>
      <c r="H20" s="9" t="s">
        <v>943</v>
      </c>
    </row>
    <row r="21" ht="20" customHeight="1">
      <c r="A21" s="21" t="s">
        <v>380</v>
      </c>
      <c r="B21" s="21"/>
      <c r="C21" s="21"/>
      <c r="D21" s="21"/>
      <c r="E21" s="13">
        <f>SUM(E19:E20)</f>
      </c>
      <c r="F21" s="13">
        <f>SUM(F19:F20)</f>
      </c>
      <c r="G21" s="13">
        <f>SUM(G19:G20)</f>
      </c>
      <c r="H21" s="8"/>
    </row>
  </sheetData>
  <sheetProtection password="BD11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7:H7"/>
    <mergeCell ref="A9:C9"/>
    <mergeCell ref="D9:H9"/>
    <mergeCell ref="A10:A11"/>
    <mergeCell ref="B10:B11"/>
    <mergeCell ref="C10:C11"/>
    <mergeCell ref="D10:D11"/>
    <mergeCell ref="E10:H10"/>
    <mergeCell ref="A14:D14"/>
    <mergeCell ref="A16:C16"/>
    <mergeCell ref="D16:H16"/>
    <mergeCell ref="A17:A18"/>
    <mergeCell ref="B17:B18"/>
    <mergeCell ref="C17:C18"/>
    <mergeCell ref="D17:D18"/>
    <mergeCell ref="E17:H17"/>
    <mergeCell ref="A21:D21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&amp;K00-00925457._08.416100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3" width="47.75" customWidth="1"/>
    <col min="4" max="7" width="22.92" customWidth="1"/>
    <col min="8" max="8" width="66.85" customWidth="1"/>
  </cols>
  <sheetData>
    <row r="1" ht="15" customHeight="1">
      <c r="A1" s="15" t="s">
        <v>918</v>
      </c>
      <c r="B1" s="15"/>
      <c r="C1" s="15"/>
      <c r="D1" s="15"/>
      <c r="E1" s="15"/>
      <c r="F1" s="15"/>
      <c r="G1" s="15"/>
      <c r="H1" s="15"/>
    </row>
    <row r="2" ht="25" customHeight="1">
      <c r="A2" s="1" t="s">
        <v>944</v>
      </c>
      <c r="B2" s="1"/>
      <c r="C2" s="1"/>
      <c r="D2" s="1"/>
      <c r="E2" s="1"/>
      <c r="F2" s="1"/>
      <c r="G2" s="1"/>
      <c r="H2" s="1"/>
    </row>
    <row r="3" ht="20" customHeight="1">
</row>
    <row r="4" ht="20" customHeight="1">
      <c r="A4" s="10" t="s">
        <v>920</v>
      </c>
      <c r="B4" s="10"/>
      <c r="C4" s="10"/>
      <c r="D4" s="10" t="s">
        <v>921</v>
      </c>
      <c r="E4" s="10"/>
      <c r="F4" s="10"/>
      <c r="G4" s="10"/>
      <c r="H4" s="10"/>
    </row>
    <row r="5" ht="20" customHeight="1">
      <c r="A5" s="8" t="s">
        <v>945</v>
      </c>
      <c r="B5" s="8" t="s">
        <v>923</v>
      </c>
      <c r="C5" s="8" t="s">
        <v>946</v>
      </c>
      <c r="D5" s="8" t="s">
        <v>947</v>
      </c>
      <c r="E5" s="8" t="s">
        <v>948</v>
      </c>
      <c r="F5" s="8"/>
      <c r="G5" s="8"/>
      <c r="H5" s="8"/>
    </row>
    <row r="6" ht="20" customHeight="1">
      <c r="A6" s="8"/>
      <c r="B6" s="8"/>
      <c r="C6" s="8"/>
      <c r="D6" s="8"/>
      <c r="E6" s="8" t="s">
        <v>927</v>
      </c>
      <c r="F6" s="8" t="s">
        <v>928</v>
      </c>
      <c r="G6" s="8" t="s">
        <v>929</v>
      </c>
      <c r="H6" s="8" t="s">
        <v>930</v>
      </c>
    </row>
    <row r="7">
      <c r="A7" s="8" t="s">
        <v>949</v>
      </c>
      <c r="B7" s="9" t="s">
        <v>950</v>
      </c>
      <c r="C7" s="9" t="s">
        <v>951</v>
      </c>
      <c r="D7" s="8" t="s">
        <v>935</v>
      </c>
      <c r="E7" s="12">
        <v>14250</v>
      </c>
      <c r="F7" s="12">
        <v>44450</v>
      </c>
      <c r="G7" s="12">
        <v>30200</v>
      </c>
      <c r="H7" s="9" t="s">
        <v>952</v>
      </c>
    </row>
    <row r="8">
      <c r="A8" s="8" t="s">
        <v>148</v>
      </c>
      <c r="B8" s="9" t="s">
        <v>950</v>
      </c>
      <c r="C8" s="9" t="s">
        <v>953</v>
      </c>
      <c r="D8" s="8" t="s">
        <v>935</v>
      </c>
      <c r="E8" s="12">
        <v>2322859.88</v>
      </c>
      <c r="F8" s="12">
        <v>2292659.88</v>
      </c>
      <c r="G8" s="12">
        <v>-30200</v>
      </c>
      <c r="H8" s="9" t="s">
        <v>954</v>
      </c>
    </row>
    <row r="9" ht="20" customHeight="1">
      <c r="A9" s="21" t="s">
        <v>380</v>
      </c>
      <c r="B9" s="21"/>
      <c r="C9" s="21"/>
      <c r="D9" s="21"/>
      <c r="E9" s="13">
        <f>SUM(E7:E8)</f>
      </c>
      <c r="F9" s="13">
        <f>SUM(F7:F8)</f>
      </c>
      <c r="G9" s="13">
        <f>SUM(G7:G8)</f>
      </c>
      <c r="H9" s="8"/>
    </row>
    <row r="10" ht="20" customHeight="1">
</row>
    <row r="11" ht="20" customHeight="1">
      <c r="A11" s="10" t="s">
        <v>920</v>
      </c>
      <c r="B11" s="10"/>
      <c r="C11" s="10"/>
      <c r="D11" s="10" t="s">
        <v>932</v>
      </c>
      <c r="E11" s="10"/>
      <c r="F11" s="10"/>
      <c r="G11" s="10"/>
      <c r="H11" s="10"/>
    </row>
    <row r="12" ht="20" customHeight="1">
      <c r="A12" s="8" t="s">
        <v>945</v>
      </c>
      <c r="B12" s="8" t="s">
        <v>923</v>
      </c>
      <c r="C12" s="8" t="s">
        <v>946</v>
      </c>
      <c r="D12" s="8" t="s">
        <v>947</v>
      </c>
      <c r="E12" s="8" t="s">
        <v>948</v>
      </c>
      <c r="F12" s="8"/>
      <c r="G12" s="8"/>
      <c r="H12" s="8"/>
    </row>
    <row r="13" ht="20" customHeight="1">
      <c r="A13" s="8"/>
      <c r="B13" s="8"/>
      <c r="C13" s="8"/>
      <c r="D13" s="8"/>
      <c r="E13" s="8" t="s">
        <v>927</v>
      </c>
      <c r="F13" s="8" t="s">
        <v>928</v>
      </c>
      <c r="G13" s="8" t="s">
        <v>929</v>
      </c>
      <c r="H13" s="8" t="s">
        <v>930</v>
      </c>
    </row>
    <row r="14">
      <c r="A14" s="8" t="s">
        <v>955</v>
      </c>
      <c r="B14" s="9" t="s">
        <v>956</v>
      </c>
      <c r="C14" s="9" t="s">
        <v>957</v>
      </c>
      <c r="D14" s="8" t="s">
        <v>935</v>
      </c>
      <c r="E14" s="12">
        <v>2100</v>
      </c>
      <c r="F14" s="12">
        <v>6720</v>
      </c>
      <c r="G14" s="12">
        <v>4620</v>
      </c>
      <c r="H14" s="9" t="s">
        <v>958</v>
      </c>
    </row>
    <row r="15">
      <c r="A15" s="8" t="s">
        <v>959</v>
      </c>
      <c r="B15" s="9" t="s">
        <v>956</v>
      </c>
      <c r="C15" s="9" t="s">
        <v>960</v>
      </c>
      <c r="D15" s="8" t="s">
        <v>935</v>
      </c>
      <c r="E15" s="12">
        <v>512381</v>
      </c>
      <c r="F15" s="12">
        <v>697410.9</v>
      </c>
      <c r="G15" s="12">
        <v>185029.9</v>
      </c>
      <c r="H15" s="9" t="s">
        <v>961</v>
      </c>
    </row>
    <row r="16">
      <c r="A16" s="8" t="s">
        <v>962</v>
      </c>
      <c r="B16" s="9" t="s">
        <v>956</v>
      </c>
      <c r="C16" s="9" t="s">
        <v>963</v>
      </c>
      <c r="D16" s="8" t="s">
        <v>935</v>
      </c>
      <c r="E16" s="12">
        <v>0</v>
      </c>
      <c r="F16" s="12">
        <v>6400</v>
      </c>
      <c r="G16" s="12">
        <v>6400</v>
      </c>
      <c r="H16" s="9" t="s">
        <v>964</v>
      </c>
    </row>
    <row r="17">
      <c r="A17" s="8" t="s">
        <v>962</v>
      </c>
      <c r="B17" s="9" t="s">
        <v>956</v>
      </c>
      <c r="C17" s="9" t="s">
        <v>965</v>
      </c>
      <c r="D17" s="8" t="s">
        <v>935</v>
      </c>
      <c r="E17" s="12">
        <v>6874007.53</v>
      </c>
      <c r="F17" s="12">
        <v>6796235.1</v>
      </c>
      <c r="G17" s="12">
        <v>-77772.43</v>
      </c>
      <c r="H17" s="9" t="s">
        <v>966</v>
      </c>
    </row>
    <row r="18">
      <c r="A18" s="8" t="s">
        <v>962</v>
      </c>
      <c r="B18" s="9" t="s">
        <v>956</v>
      </c>
      <c r="C18" s="9" t="s">
        <v>965</v>
      </c>
      <c r="D18" s="8" t="s">
        <v>935</v>
      </c>
      <c r="E18" s="12">
        <v>7243975.1</v>
      </c>
      <c r="F18" s="12">
        <v>7237575.1</v>
      </c>
      <c r="G18" s="12">
        <v>-6400</v>
      </c>
      <c r="H18" s="9" t="s">
        <v>967</v>
      </c>
    </row>
    <row r="19">
      <c r="A19" s="8" t="s">
        <v>962</v>
      </c>
      <c r="B19" s="9" t="s">
        <v>956</v>
      </c>
      <c r="C19" s="9" t="s">
        <v>965</v>
      </c>
      <c r="D19" s="8" t="s">
        <v>935</v>
      </c>
      <c r="E19" s="12">
        <v>6962775.1</v>
      </c>
      <c r="F19" s="12">
        <v>6983025.1</v>
      </c>
      <c r="G19" s="12">
        <v>20250</v>
      </c>
      <c r="H19" s="9" t="s">
        <v>968</v>
      </c>
    </row>
    <row r="20">
      <c r="A20" s="8" t="s">
        <v>962</v>
      </c>
      <c r="B20" s="9" t="s">
        <v>956</v>
      </c>
      <c r="C20" s="9" t="s">
        <v>965</v>
      </c>
      <c r="D20" s="8" t="s">
        <v>935</v>
      </c>
      <c r="E20" s="12">
        <v>6915414</v>
      </c>
      <c r="F20" s="12">
        <v>6874007.53</v>
      </c>
      <c r="G20" s="12">
        <v>-41406.47</v>
      </c>
      <c r="H20" s="9" t="s">
        <v>969</v>
      </c>
    </row>
    <row r="21">
      <c r="A21" s="8" t="s">
        <v>962</v>
      </c>
      <c r="B21" s="9" t="s">
        <v>956</v>
      </c>
      <c r="C21" s="9" t="s">
        <v>965</v>
      </c>
      <c r="D21" s="8" t="s">
        <v>935</v>
      </c>
      <c r="E21" s="12">
        <v>6983025.1</v>
      </c>
      <c r="F21" s="12">
        <v>7243975.1</v>
      </c>
      <c r="G21" s="12">
        <v>260950</v>
      </c>
      <c r="H21" s="9" t="s">
        <v>970</v>
      </c>
    </row>
    <row r="22">
      <c r="A22" s="8" t="s">
        <v>962</v>
      </c>
      <c r="B22" s="9" t="s">
        <v>956</v>
      </c>
      <c r="C22" s="9" t="s">
        <v>965</v>
      </c>
      <c r="D22" s="8" t="s">
        <v>935</v>
      </c>
      <c r="E22" s="12">
        <v>6897035.1</v>
      </c>
      <c r="F22" s="12">
        <v>6962775.1</v>
      </c>
      <c r="G22" s="12">
        <v>65740</v>
      </c>
      <c r="H22" s="9" t="s">
        <v>971</v>
      </c>
    </row>
    <row r="23">
      <c r="A23" s="8" t="s">
        <v>962</v>
      </c>
      <c r="B23" s="9" t="s">
        <v>956</v>
      </c>
      <c r="C23" s="9" t="s">
        <v>965</v>
      </c>
      <c r="D23" s="8" t="s">
        <v>935</v>
      </c>
      <c r="E23" s="12">
        <v>6796235.1</v>
      </c>
      <c r="F23" s="12">
        <v>6897035.1</v>
      </c>
      <c r="G23" s="12">
        <v>100800</v>
      </c>
      <c r="H23" s="9" t="s">
        <v>972</v>
      </c>
    </row>
    <row r="24">
      <c r="A24" s="8" t="s">
        <v>973</v>
      </c>
      <c r="B24" s="9" t="s">
        <v>956</v>
      </c>
      <c r="C24" s="9" t="s">
        <v>974</v>
      </c>
      <c r="D24" s="8" t="s">
        <v>935</v>
      </c>
      <c r="E24" s="12">
        <v>694000</v>
      </c>
      <c r="F24" s="12">
        <v>642900</v>
      </c>
      <c r="G24" s="12">
        <v>-51100</v>
      </c>
      <c r="H24" s="9" t="s">
        <v>975</v>
      </c>
    </row>
    <row r="25">
      <c r="A25" s="8" t="s">
        <v>976</v>
      </c>
      <c r="B25" s="9" t="s">
        <v>977</v>
      </c>
      <c r="C25" s="9" t="s">
        <v>978</v>
      </c>
      <c r="D25" s="8" t="s">
        <v>979</v>
      </c>
      <c r="E25" s="12">
        <v>593024</v>
      </c>
      <c r="F25" s="12">
        <v>368174</v>
      </c>
      <c r="G25" s="12">
        <v>-224850</v>
      </c>
      <c r="H25" s="9" t="s">
        <v>980</v>
      </c>
    </row>
    <row r="26">
      <c r="A26" s="8" t="s">
        <v>148</v>
      </c>
      <c r="B26" s="9" t="s">
        <v>956</v>
      </c>
      <c r="C26" s="9" t="s">
        <v>981</v>
      </c>
      <c r="D26" s="8" t="s">
        <v>935</v>
      </c>
      <c r="E26" s="12">
        <v>3251494</v>
      </c>
      <c r="F26" s="12">
        <v>3266484</v>
      </c>
      <c r="G26" s="12">
        <v>14990</v>
      </c>
      <c r="H26" s="9" t="s">
        <v>982</v>
      </c>
    </row>
    <row r="27">
      <c r="A27" s="8" t="s">
        <v>148</v>
      </c>
      <c r="B27" s="9" t="s">
        <v>956</v>
      </c>
      <c r="C27" s="9" t="s">
        <v>981</v>
      </c>
      <c r="D27" s="8" t="s">
        <v>935</v>
      </c>
      <c r="E27" s="12">
        <v>3270865</v>
      </c>
      <c r="F27" s="12">
        <v>3251494</v>
      </c>
      <c r="G27" s="12">
        <v>-19371</v>
      </c>
      <c r="H27" s="9" t="s">
        <v>983</v>
      </c>
    </row>
    <row r="28">
      <c r="A28" s="8" t="s">
        <v>148</v>
      </c>
      <c r="B28" s="9" t="s">
        <v>977</v>
      </c>
      <c r="C28" s="9" t="s">
        <v>981</v>
      </c>
      <c r="D28" s="8" t="s">
        <v>979</v>
      </c>
      <c r="E28" s="12">
        <v>705492.04</v>
      </c>
      <c r="F28" s="12">
        <v>569942.04</v>
      </c>
      <c r="G28" s="12">
        <v>-135550</v>
      </c>
      <c r="H28" s="9" t="s">
        <v>984</v>
      </c>
    </row>
    <row r="29">
      <c r="A29" s="8" t="s">
        <v>148</v>
      </c>
      <c r="B29" s="9" t="s">
        <v>977</v>
      </c>
      <c r="C29" s="9" t="s">
        <v>981</v>
      </c>
      <c r="D29" s="8" t="s">
        <v>979</v>
      </c>
      <c r="E29" s="12">
        <v>345092.04</v>
      </c>
      <c r="F29" s="12">
        <v>705492.04</v>
      </c>
      <c r="G29" s="12">
        <v>360400</v>
      </c>
      <c r="H29" s="9" t="s">
        <v>985</v>
      </c>
    </row>
    <row r="30" ht="20" customHeight="1">
      <c r="A30" s="21" t="s">
        <v>380</v>
      </c>
      <c r="B30" s="21"/>
      <c r="C30" s="21"/>
      <c r="D30" s="21"/>
      <c r="E30" s="13">
        <f>SUM(E14:E29)</f>
      </c>
      <c r="F30" s="13">
        <f>SUM(F14:F29)</f>
      </c>
      <c r="G30" s="13">
        <f>SUM(G14:G29)</f>
      </c>
      <c r="H30" s="8"/>
    </row>
    <row r="31" ht="20" customHeight="1">
</row>
    <row r="32" ht="20" customHeight="1">
      <c r="A32" s="10" t="s">
        <v>920</v>
      </c>
      <c r="B32" s="10"/>
      <c r="C32" s="10"/>
      <c r="D32" s="10" t="s">
        <v>938</v>
      </c>
      <c r="E32" s="10"/>
      <c r="F32" s="10"/>
      <c r="G32" s="10"/>
      <c r="H32" s="10"/>
    </row>
    <row r="33" ht="20" customHeight="1">
      <c r="A33" s="8" t="s">
        <v>945</v>
      </c>
      <c r="B33" s="8" t="s">
        <v>923</v>
      </c>
      <c r="C33" s="8" t="s">
        <v>946</v>
      </c>
      <c r="D33" s="8" t="s">
        <v>947</v>
      </c>
      <c r="E33" s="8" t="s">
        <v>948</v>
      </c>
      <c r="F33" s="8"/>
      <c r="G33" s="8"/>
      <c r="H33" s="8"/>
    </row>
    <row r="34" ht="20" customHeight="1">
      <c r="A34" s="8"/>
      <c r="B34" s="8"/>
      <c r="C34" s="8"/>
      <c r="D34" s="8"/>
      <c r="E34" s="8" t="s">
        <v>927</v>
      </c>
      <c r="F34" s="8" t="s">
        <v>928</v>
      </c>
      <c r="G34" s="8" t="s">
        <v>929</v>
      </c>
      <c r="H34" s="8" t="s">
        <v>930</v>
      </c>
    </row>
    <row r="35">
      <c r="A35" s="8" t="s">
        <v>949</v>
      </c>
      <c r="B35" s="9" t="s">
        <v>986</v>
      </c>
      <c r="C35" s="9" t="s">
        <v>987</v>
      </c>
      <c r="D35" s="8" t="s">
        <v>935</v>
      </c>
      <c r="E35" s="12">
        <v>366000</v>
      </c>
      <c r="F35" s="12">
        <v>1706250</v>
      </c>
      <c r="G35" s="12">
        <v>1340250</v>
      </c>
      <c r="H35" s="9" t="s">
        <v>988</v>
      </c>
    </row>
    <row r="36">
      <c r="A36" s="8" t="s">
        <v>976</v>
      </c>
      <c r="B36" s="9" t="s">
        <v>989</v>
      </c>
      <c r="C36" s="9" t="s">
        <v>990</v>
      </c>
      <c r="D36" s="8" t="s">
        <v>935</v>
      </c>
      <c r="E36" s="12">
        <v>0</v>
      </c>
      <c r="F36" s="12">
        <v>209870</v>
      </c>
      <c r="G36" s="12">
        <v>209870</v>
      </c>
      <c r="H36" s="9" t="s">
        <v>991</v>
      </c>
    </row>
    <row r="37" ht="20" customHeight="1">
      <c r="A37" s="21" t="s">
        <v>380</v>
      </c>
      <c r="B37" s="21"/>
      <c r="C37" s="21"/>
      <c r="D37" s="21"/>
      <c r="E37" s="13">
        <f>SUM(E35:E36)</f>
      </c>
      <c r="F37" s="13">
        <f>SUM(F35:F36)</f>
      </c>
      <c r="G37" s="13">
        <f>SUM(G35:G36)</f>
      </c>
      <c r="H37" s="8"/>
    </row>
  </sheetData>
  <sheetProtection password="BD11" sheet="1" objects="1" scenarios="1"/>
  <mergeCells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9:D9"/>
    <mergeCell ref="A11:C11"/>
    <mergeCell ref="D11:H11"/>
    <mergeCell ref="A12:A13"/>
    <mergeCell ref="B12:B13"/>
    <mergeCell ref="C12:C13"/>
    <mergeCell ref="D12:D13"/>
    <mergeCell ref="E12:H12"/>
    <mergeCell ref="A30:D30"/>
    <mergeCell ref="A32:C32"/>
    <mergeCell ref="D32:H32"/>
    <mergeCell ref="A33:A34"/>
    <mergeCell ref="B33:B34"/>
    <mergeCell ref="C33:C34"/>
    <mergeCell ref="D33:D34"/>
    <mergeCell ref="E33:H33"/>
    <mergeCell ref="A37:D37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&amp;K00-00925457._08.416100</oddHeader>
    <oddFooter>&amp;L&amp;L&amp;"Verdana,Полужирный"&amp;K000000&amp;L&amp;"Verdana,Полужирный"&amp;K00-014</oddFooter>
  </headerFooter>
</worksheet>
</file>