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6416" windowHeight="7080" tabRatio="689"/>
  </bookViews>
  <sheets>
    <sheet name="2023" sheetId="1" r:id="rId1"/>
  </sheets>
  <definedNames>
    <definedName name="_xlnm._FilterDatabase" localSheetId="0" hidden="1">'2023'!$D$12:$F$183</definedName>
    <definedName name="ACT_ПРЕСС_ШКОЛА">'2023'!#REF!</definedName>
    <definedName name="_xlnm.Print_Titles" localSheetId="0">'2023'!$11:$12</definedName>
  </definedNames>
  <calcPr calcId="145621" refMode="R1C1"/>
</workbook>
</file>

<file path=xl/calcChain.xml><?xml version="1.0" encoding="utf-8"?>
<calcChain xmlns="http://schemas.openxmlformats.org/spreadsheetml/2006/main">
  <c r="Q230" i="1" l="1"/>
  <c r="Q229" i="1"/>
  <c r="Q228" i="1"/>
  <c r="Q231" i="1"/>
  <c r="Q232" i="1"/>
  <c r="Q226" i="1"/>
  <c r="Q225" i="1"/>
  <c r="Q224" i="1"/>
  <c r="Q223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5" i="1"/>
  <c r="Q204" i="1"/>
  <c r="Q203" i="1"/>
  <c r="Q202" i="1"/>
  <c r="Q201" i="1"/>
  <c r="Q200" i="1"/>
  <c r="Q199" i="1"/>
  <c r="Q198" i="1"/>
  <c r="Q193" i="1"/>
  <c r="Q197" i="1"/>
  <c r="Q196" i="1"/>
  <c r="Q195" i="1"/>
  <c r="Q194" i="1"/>
  <c r="Q192" i="1"/>
  <c r="Q191" i="1"/>
  <c r="Q190" i="1"/>
  <c r="Q189" i="1"/>
  <c r="Q188" i="1"/>
  <c r="Q187" i="1"/>
  <c r="Q185" i="1"/>
  <c r="Q186" i="1"/>
  <c r="I233" i="1"/>
  <c r="O233" i="1"/>
  <c r="N233" i="1"/>
  <c r="M233" i="1"/>
  <c r="L233" i="1"/>
  <c r="K233" i="1"/>
  <c r="J233" i="1"/>
  <c r="O183" i="1"/>
  <c r="N183" i="1"/>
  <c r="M183" i="1"/>
  <c r="L183" i="1"/>
  <c r="K183" i="1"/>
  <c r="J183" i="1"/>
  <c r="I183" i="1"/>
  <c r="Q182" i="1"/>
  <c r="Q181" i="1"/>
  <c r="Q180" i="1"/>
  <c r="Q179" i="1"/>
  <c r="Q178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3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6" i="1"/>
  <c r="Q135" i="1"/>
  <c r="Q134" i="1"/>
  <c r="Q233" i="1" l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6" i="1"/>
  <c r="Q85" i="1"/>
  <c r="Q84" i="1"/>
  <c r="Q83" i="1"/>
  <c r="Q82" i="1"/>
  <c r="Q81" i="1"/>
  <c r="Q80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4" i="1"/>
  <c r="Q47" i="1"/>
  <c r="Q46" i="1"/>
  <c r="Q45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83" i="1" l="1"/>
</calcChain>
</file>

<file path=xl/sharedStrings.xml><?xml version="1.0" encoding="utf-8"?>
<sst xmlns="http://schemas.openxmlformats.org/spreadsheetml/2006/main" count="888" uniqueCount="225">
  <si>
    <t>Математика</t>
  </si>
  <si>
    <t>Окружающий мир</t>
  </si>
  <si>
    <t>Искусство (Музыка и ИЗО)</t>
  </si>
  <si>
    <t>Неменская Л.А. под ред. Неменского Б.М. Изобразительное искусство</t>
  </si>
  <si>
    <t>Коротеева Е.И. под ред. Неменского Б.М. Изобразительное искусство</t>
  </si>
  <si>
    <t>Горяева Н.А., Неменская Л.А., Питерских А.С. под ред. Неменского Б.М. Изобразительное искусство</t>
  </si>
  <si>
    <t>Критская Е.Д., Сергеева Г.П., Шмагина Т.С. Музыка</t>
  </si>
  <si>
    <t>Критская Е.Д., Сергеева Т.П. Шмагина Т.С. Музыка</t>
  </si>
  <si>
    <t>Критская Е.Д., Сергеева Г.П. Шмагина Т.С. Музыка</t>
  </si>
  <si>
    <t>Технология (Труд)</t>
  </si>
  <si>
    <t>Матвеев А.П. Физическая культура</t>
  </si>
  <si>
    <t>ОСНОВНОЕ ОБЩЕЕ ОБРАЗОВАНИЕ</t>
  </si>
  <si>
    <t>Баранов М.Т., Ладыженская ТА., Тростенцова Л.А. и др. Русский язык</t>
  </si>
  <si>
    <t>Разумовская М.М., Львова С.И., Капинос В.И. и др. Русский язык</t>
  </si>
  <si>
    <t>Литература</t>
  </si>
  <si>
    <t>Кузовлев В.П., Лапа Н.М., Перегудова Э.Ш. и др. Английский язык</t>
  </si>
  <si>
    <t>Муравин Г.К., Муравина О.В. Математика</t>
  </si>
  <si>
    <t>Макарычев Ю.Н., Миндюк Н.Г., Нешков К.И., Суворова СБ. Алгебра</t>
  </si>
  <si>
    <t>Атанасян Л.С , Бутузов В.Ф., Кадомцев СБ. и др. Геометрия</t>
  </si>
  <si>
    <t>Информатика и ИКТ</t>
  </si>
  <si>
    <t>История</t>
  </si>
  <si>
    <t>Бойцов М.А., Шукуров P.M. Всеобщая история. История Средних веков</t>
  </si>
  <si>
    <t>Обществознание (включая экономику и право)</t>
  </si>
  <si>
    <t>Драгомилов А.Г., Маш Р.Д. Биология</t>
  </si>
  <si>
    <t>Физика</t>
  </si>
  <si>
    <t>Перышкин А.В. Физика</t>
  </si>
  <si>
    <t>Перышкин А.В., Гутник Е.М. Физика</t>
  </si>
  <si>
    <t>Химия</t>
  </si>
  <si>
    <t>Габриелян О.С. Химия</t>
  </si>
  <si>
    <t>Рудзитис Г.Е., Фельдман Ф.Г. Химия</t>
  </si>
  <si>
    <t>Основы безопасности жизнедеятельности</t>
  </si>
  <si>
    <t>СРЕДНЕЕ (ПОЛНОЕ) ОБЩЕЕ ОБРАЗОВАНИЕ</t>
  </si>
  <si>
    <t>7-9</t>
  </si>
  <si>
    <t>10-11</t>
  </si>
  <si>
    <t>Бархударов С.Г., Крючков С.Е., Максимов Л.Ю. и др. Русский язык</t>
  </si>
  <si>
    <t>Класс</t>
  </si>
  <si>
    <t>Предметная область</t>
  </si>
  <si>
    <t>№</t>
  </si>
  <si>
    <t>Ступень обучения</t>
  </si>
  <si>
    <t>Авторы, название учебника</t>
  </si>
  <si>
    <t>Издательство</t>
  </si>
  <si>
    <t>НАЧАЛЬНОЕ ОБЩЕЕ ОБРАЗОВАНИЕ</t>
  </si>
  <si>
    <t>Русский язык</t>
  </si>
  <si>
    <t>Просвещение</t>
  </si>
  <si>
    <t>Литературное чтение</t>
  </si>
  <si>
    <t>Иностранный язык</t>
  </si>
  <si>
    <t>Семакин И.Г., Залогова Л.А., Русаков С.В. и др. Информатика</t>
  </si>
  <si>
    <t>Канакина В.П., Горецкий В.Г. Русский язык</t>
  </si>
  <si>
    <t>Дмитриева О.В. Всеобщая история. История Нового времени. Конец XV-XVIII век</t>
  </si>
  <si>
    <t>Питерских А.С./Под ред. Неменского Б.М. Изобразительное искусство</t>
  </si>
  <si>
    <t>Питерских А.С., Гуров Г.Е./ Под ред. Неменского Б.М. Изобразительное искусство</t>
  </si>
  <si>
    <t>Неменская Л.А. /Под ред. Неменского Б.М. Изобразительное искусство</t>
  </si>
  <si>
    <t>Горяева Н.А., Островская О.В. /Под ред. Неменского Б.М. Изобразительное искусство</t>
  </si>
  <si>
    <r>
      <t>Итого: указать общее количество учебников (</t>
    </r>
    <r>
      <rPr>
        <i/>
        <sz val="12"/>
        <color indexed="8"/>
        <rFont val="Times New Roman"/>
        <family val="1"/>
        <charset val="204"/>
      </rPr>
      <t>графа обязательна для заполнения)</t>
    </r>
  </si>
  <si>
    <t>Инвентаризационная ведомость</t>
  </si>
  <si>
    <t xml:space="preserve">Кузовлев В.П., Лапа Н.М., Костина И.Н. и др. Английский язык </t>
  </si>
  <si>
    <t>Аверин М.М., Джин Ф., Рорман Л. и др. Немецкий язык. Второй иностранный язык</t>
  </si>
  <si>
    <t xml:space="preserve">Перышкин А.В. Физика </t>
  </si>
  <si>
    <t>Фролов М.П., Шолох В.П., Юрьева М.В., Мишин Б.И. / Под ред. Воробьева Ю.Л. Основы безопасности жизнедеятельности</t>
  </si>
  <si>
    <t>Фролов М.П., Юрьева М.В., Шолох В.П., Корнейчук Ю.Ю., Мишин Б.И./ Под ред. Воробьева Ю.Л. Основы безопасности жизнедеятельности</t>
  </si>
  <si>
    <t>Лутцева Е.А., Зуева Т.П. Технология</t>
  </si>
  <si>
    <t>Примечания</t>
  </si>
  <si>
    <t>ООО "БИНОМ. Лаборатория знаний"</t>
  </si>
  <si>
    <t>АО "Издательство  Просвещение"</t>
  </si>
  <si>
    <t>АО " Издательство Просвещение"</t>
  </si>
  <si>
    <t>АО Издательство "Просвещение"</t>
  </si>
  <si>
    <t>ООО "Русское слово-Учебник"</t>
  </si>
  <si>
    <t xml:space="preserve">Кураев А.В. Основы религиозных культур и светской этики. Основы православной культуры </t>
  </si>
  <si>
    <t xml:space="preserve">Шемшурина А.И. Основы религиозных культур и светской этики.Основы светской этики </t>
  </si>
  <si>
    <t>АО"Издательство  Просвещение"</t>
  </si>
  <si>
    <t>Александрова О.М., Вербицкая Л.А., Богданов С.И. и др. Русский родной язык</t>
  </si>
  <si>
    <t>ООО "ИОЦ Мнемозина"</t>
  </si>
  <si>
    <t>ООО "Издательство Астрель"</t>
  </si>
  <si>
    <t>АО "Издательство Просвещение"</t>
  </si>
  <si>
    <t>ООО "Издательский центр ВЕНТАНА-ГРАФ"</t>
  </si>
  <si>
    <t>Летягин А.А. География. Начальный курс</t>
  </si>
  <si>
    <t>Душина И.В., Смоктунович Т.Л. География : материки, океаны, народы и страны</t>
  </si>
  <si>
    <t>Пятунин В.Б., Таможняя Е.А. География России: Природа. Население</t>
  </si>
  <si>
    <t>Таможняя Е.А., Толкунова С.Г. География России. Хозяйство. Регионы</t>
  </si>
  <si>
    <t>Пономарева И.Н., Николаев И.В., Корнилова О.А. Под ред. Пономаревой И.Н. Биология</t>
  </si>
  <si>
    <t>Пономарева И.Н.,  Корнилова О.А., Кучменко В.С.Под ред. Пономаревой И.Н. Биология</t>
  </si>
  <si>
    <t>Константинов В.М., Бабенко В.Г., Кучменко В.с. Под ред. Константинова В.М. Биология</t>
  </si>
  <si>
    <t>Пономарева И.Н.,  Корнилова О.А., Чернова Н.М .Под ред. Пономаревой И.Н. Биология</t>
  </si>
  <si>
    <t>Еремин В.В., Дроздов А.А., Лунин В.В. Химия. Введение в предмет</t>
  </si>
  <si>
    <t>Никишин В.О., Стрелков А.В., Томашевич О.В., Михайловский Ф.А. Всеобщая история. История древнего мира</t>
  </si>
  <si>
    <t>Загладин Н.В., Белоусов Л.С., Пименова Л.А. Всеобщая история. История Нового времени. XVIII век</t>
  </si>
  <si>
    <t xml:space="preserve">Загладин Н.В., Белоусов Л.С. Всеобщая история. История Нового времени. 1801-1914 </t>
  </si>
  <si>
    <t xml:space="preserve">Андреев И.Л., Федоров И.Н., Амосова И.В. История России. XVI - конец XVII века </t>
  </si>
  <si>
    <t>Боголюбов Л.Н., Лазебникова А.Ю., Городецкая Н.И. и др. Обществознание</t>
  </si>
  <si>
    <t>Боголюбов Л.Н., Лазебникова А.Ю., Матвеев А.И. и  др. Обществознание</t>
  </si>
  <si>
    <t xml:space="preserve">Хренников Б.О., Гололобов Н.В., Льняная Л.И., Маслов М.В. Под ред. Егорова С.Н. Основы безопасности и жизнедеятельности  </t>
  </si>
  <si>
    <t xml:space="preserve">Афанасьева О.В., Михеева И.В., Баранова К.И. Английский язык </t>
  </si>
  <si>
    <t xml:space="preserve"> ООО "Издательский центр ВЕНТАНА-ГРАФ""</t>
  </si>
  <si>
    <t>ООО "Издательский центр ВЕНТАНА-ГРАФ""</t>
  </si>
  <si>
    <t>ООО "ДРОФА"</t>
  </si>
  <si>
    <t>ООО "ДРОФА""</t>
  </si>
  <si>
    <t xml:space="preserve"> ООО "Издательский центр ВЕНТАНА-ГРАФ"</t>
  </si>
  <si>
    <t xml:space="preserve">Семакин И.Г., Хеннер Е.К., Шеина Т.Ю. Информатика </t>
  </si>
  <si>
    <t>Мякишев Г.Я., Буховцев Б.Б., Сотский Н.Н. под ред. Парфентьевой Н.А. Физика.</t>
  </si>
  <si>
    <t>Мякишев Г.Я., Буховцев Б.Б., Чаругин В.М.  под ред. Парфентьевой Н.А. Физика.</t>
  </si>
  <si>
    <t>Бахчиева О.А. География. Экономическая и социальная география мира.</t>
  </si>
  <si>
    <t xml:space="preserve">Пономарева И.Н., Корнилова В.А., Лощилина Т.Е. /Под ред. Пономаревой И.Н. Биология </t>
  </si>
  <si>
    <t>Ким С.В., Горский В.А. Основы безопасности жизнедеятельности</t>
  </si>
  <si>
    <t>фпу № 254/2020</t>
  </si>
  <si>
    <t>АО "Издательство "Просвещение"</t>
  </si>
  <si>
    <t xml:space="preserve"> ООО "Издательство Астрель"</t>
  </si>
  <si>
    <t>Фролов М.П., Литвинов М. П., Смирнов А. Т. / Под ред. Воробьева Ю.Л. Основы безопасности жизнедеятельности</t>
  </si>
  <si>
    <t>УТВЕРЖДАЮ:</t>
  </si>
  <si>
    <t>Получено из другого района (указать район)</t>
  </si>
  <si>
    <t>Общее кол-во учебников в фондах школьных библиотек</t>
  </si>
  <si>
    <t>Примечание</t>
  </si>
  <si>
    <t xml:space="preserve">Учебники для обучающихся с ограниченными возможностями здоровья </t>
  </si>
  <si>
    <t>1</t>
  </si>
  <si>
    <t xml:space="preserve">Якубовская Э.В., Павлова Н.В. Русский язык. Учебник для специальных (коррекционных) образовательных учреждений (VIII вид) </t>
  </si>
  <si>
    <t>2</t>
  </si>
  <si>
    <t>3</t>
  </si>
  <si>
    <t>4</t>
  </si>
  <si>
    <t>Ильина С.Ю., Аксенова А.К., Головкина Т.М. и др. Чтение. Учебник для специальных (коррекционных) образовательных учреждений VIII вида (в 2 частях)</t>
  </si>
  <si>
    <t xml:space="preserve">Алышева Т.В. Математика. Учебник для специальных (коррекционных) образовательных учреждений (VIII вид) </t>
  </si>
  <si>
    <t>5</t>
  </si>
  <si>
    <t>6</t>
  </si>
  <si>
    <t>7</t>
  </si>
  <si>
    <t>8</t>
  </si>
  <si>
    <t>9</t>
  </si>
  <si>
    <t>Итого: указать общее количество учебников (графа обязательна для заполнения)</t>
  </si>
  <si>
    <t xml:space="preserve">Якубовская Э.В.,
Коршунова Я.В.Русский язык (для обучающихся с интеллектуальными нарушениями) (в 2 частях)
</t>
  </si>
  <si>
    <t>Коршунова Я.В.Русский язык (для обучающихся с интеллектуальными нарушениями) (в 2 частях)</t>
  </si>
  <si>
    <t>Якубовская Э.В.,
Галунчикова Н.Г.
Русский язык (для обучающихся с интеллектуальными нарушениями)</t>
  </si>
  <si>
    <t>2021 г. поступления</t>
  </si>
  <si>
    <t>Ильина С.Ю.,
Аксенова А.К.,
Головкина Т.М.
и другие
Чтение (для обучающихся с интеллектуальными нарушениями) (в 2 частях)</t>
  </si>
  <si>
    <t>Ильина С.Ю.,
Богданова А.А.
Чтение (для обучающихся с интеллектуальными нарушениями) (в 2 частях)</t>
  </si>
  <si>
    <t>Ильина С.Ю.Чтение (для обучающихся с интеллектуальными нарушениями) (в 2 частях)</t>
  </si>
  <si>
    <t>Алышева Т.В.Математика (для обучающихся с интеллектуальными нарушениями) (в 2 частях)</t>
  </si>
  <si>
    <t>Алышева Т.В.,
Яковлева И.М.
Математика (для обучающихся с интеллектуальными нарушениями) (в 2 частях)</t>
  </si>
  <si>
    <t xml:space="preserve">фпу № 254/2020
</t>
  </si>
  <si>
    <t>Матвеева Н.Б.,
Ярочкина И.А.,
Попова М.А.
и другие
Мир природы и человека (для обучающихся с интеллектуальными нарушениями) (в 2 частях)</t>
  </si>
  <si>
    <t>Кузнецова Л.А.,
Симукова Я.С.
Технология. Ручной труд (для обучающихся с интеллектуальными нарушениями)</t>
  </si>
  <si>
    <t>Малышева З.Ф.Чтение (для обучающихся с интеллектуальными нарушениями)</t>
  </si>
  <si>
    <t>Бгажнокова И.М.,
Погостина Е.С.
Чтение (для обучающихся с интеллектуальными нарушениями)</t>
  </si>
  <si>
    <t>Аксенова А.К.Чтение (для обучающихся с интеллектуальными нарушениями)</t>
  </si>
  <si>
    <t>Аксенова А.К.,
Шишкова М.И.
Чтение (для обучающихся с интеллектуальными нарушениями)</t>
  </si>
  <si>
    <t>Перова М.Н.,
Капустина Г.М.
Математика (для обучающихся с интеллектуальными нарушениями)</t>
  </si>
  <si>
    <t>Капустина Г.М.,
Перова М.Н.
Математика (для обучающихся с интеллектуальными нарушениями)</t>
  </si>
  <si>
    <t>Алышева Т.В.Математика (для обучающихся с интеллектуальными нарушениями)</t>
  </si>
  <si>
    <t>Эк В.В.Математика (для обучающихся с интеллектуальными нарушениями)</t>
  </si>
  <si>
    <t>Антропов А.П.,
Ходот А.Ю.,
Ходот Т.Г.
Математика (для обучающихся с интеллектуальными нарушениями)</t>
  </si>
  <si>
    <t>Лифанова Т.М.,
Соломина Е.И.
Природоведение (для обучающихся с интеллектуальными нарушениями)</t>
  </si>
  <si>
    <t>Лифанова Т.М.,
Соломина Е.Н.
География (для обучающихся с интеллектуальными нарушениями)</t>
  </si>
  <si>
    <t>Клепинина З.А.Биология. Растения. Бактерии. Грибы (для обучающихся с интеллектуальными нарушениями)</t>
  </si>
  <si>
    <t>Никишов А.И.,
Теремов А.В.
Биология. Животные (для обучающихся с интеллектуальными нарушениями)</t>
  </si>
  <si>
    <t>Соломина Е.Н.,
Шевырева Т.В.
Биология. Человек (для обучающихся с интеллектуальными нарушениями)</t>
  </si>
  <si>
    <t xml:space="preserve">Ковалева Е.А.Технология. Сельскохозяйственный труд (для обучающихся с интеллектуальными </t>
  </si>
  <si>
    <t>Картушина Г.Б.,
Мозговая Г.Г.
Технология. Швейное дело (для обучающихся с интеллектуальными нарушениями)</t>
  </si>
  <si>
    <t>2022 г. поступления</t>
  </si>
  <si>
    <t>2023 г. Поступления</t>
  </si>
  <si>
    <t>Инвентаризация учебников, учебных пособий в 2023 году</t>
  </si>
  <si>
    <t>2017 г. и другие года  издания, используемые в учебном процессе</t>
  </si>
  <si>
    <t>2018 г. поступления</t>
  </si>
  <si>
    <t>2019 г. поступления</t>
  </si>
  <si>
    <t>2020 г. поступления</t>
  </si>
  <si>
    <t>ФПУ 858 Прил 1</t>
  </si>
  <si>
    <t>АО "Издательство  "Просвещение"</t>
  </si>
  <si>
    <t>ФПУ 858 Прил 2</t>
  </si>
  <si>
    <t>Горецкий В.Г., Кирюшкин В.А., Виноградская Л.А., Бойкина М.В. Русский язык. Азбука. В 2 частях</t>
  </si>
  <si>
    <t>Канакина В.П., Горецкий В.Г. Русский язык. В 2 частях</t>
  </si>
  <si>
    <t>Горецкий В.Г., Кирюшкин В.А., Виноградская Л.А. Азбука. В 2 частях</t>
  </si>
  <si>
    <t>исключ.</t>
  </si>
  <si>
    <t>Климанова Л.Ф., Горецкий В.Г., Голованова М.В. и др. Литературное чтение. В 2 частях</t>
  </si>
  <si>
    <t>ФПУ 858 Прил. 2</t>
  </si>
  <si>
    <t>ФПУ 858 Прил. 1</t>
  </si>
  <si>
    <t>ООО "ДРОФА"; АО "Издательство  Просвещение"</t>
  </si>
  <si>
    <t>ООО "Издательский центр ВЕНТАНА-ГРАФ""; АО "Издательство  Просвещение"</t>
  </si>
  <si>
    <t xml:space="preserve"> ООО "Издательский центр ВЕНТАНА-ГРАФ""; АО "Издательство  Просвещение"</t>
  </si>
  <si>
    <t>ООО "БИНОМ. Лаборатория знаний"; АО "Издательство  Просвещение"</t>
  </si>
  <si>
    <t>Виленкин Н.Я., Жохов В.И., Чесноков А.С. и др. Математика. В 2 частях. Базовый уровень</t>
  </si>
  <si>
    <t>Макарычев Ю.Н., Миндюк Н.Г., Нешков К.И., Суворова СБ. Алгебра. Углубленный уровень</t>
  </si>
  <si>
    <t>Андреев И.Л., Данилевский И.Н., Федоров И.Н. и другие. История России с древнейших времен до XVI века</t>
  </si>
  <si>
    <t>Андреев И.Л., Ляшенко Л.М., Амосова И.В. и другие. История России конец XVII - XVIII века</t>
  </si>
  <si>
    <t>Ляшенко Л.М., Волобуев О.В., Симонова Е.В., Клоков В.А. История России XIX - начало XX века</t>
  </si>
  <si>
    <t xml:space="preserve"> 5-6 </t>
  </si>
  <si>
    <t>Стрелова О. Ю., Романова М. И. История Дальнего Востока России в древности и Средневековье</t>
  </si>
  <si>
    <t>Стрелова О. Ю., Романова М. И. История Дальнего Востока России в Новое время (17-18 вв.)</t>
  </si>
  <si>
    <t xml:space="preserve"> 7-8 </t>
  </si>
  <si>
    <t>Стрелова О. Ю., Романова М. И. История Дальнего Востока России Нового времени (1801-1914)</t>
  </si>
  <si>
    <t>региональн компонент</t>
  </si>
  <si>
    <t>Боголюбов Л.Н., Виноградова Н.Ф., Городецкая Н.И. и другие. Обществознание</t>
  </si>
  <si>
    <t>Боголюбов Л.Н., Иванова Л.Ф., Городецкая Н.И. и другие. Обществознание</t>
  </si>
  <si>
    <t xml:space="preserve"> 8-9</t>
  </si>
  <si>
    <t>Гусарова И.В. Русский язык. Углубленный уровень</t>
  </si>
  <si>
    <t>Львова С.И., Львов В.В. Русский язык. Базовый уровень</t>
  </si>
  <si>
    <t>ФПУ 858 Прил 2 до 2023</t>
  </si>
  <si>
    <t>Курдюмова Т.ф., Колокольцев Е.Н., Марьина О.Б./ Под ред. Курдюмовой Т.Ф. Литература. Базовый уровень</t>
  </si>
  <si>
    <t>Курдюмова Т.ф., Колокольцев Е.Н., Марьина О.Б./ Под ред. Курдюмовой Т.Ф. Литература. Базовый уровень. В 2 частях</t>
  </si>
  <si>
    <t xml:space="preserve"> 10-11</t>
  </si>
  <si>
    <t>Никонов В.А., Девятов С.В. Под ред. Карпова С.П. История. История России 1914-начало XXI века. В 2 частях Углубленный уровень</t>
  </si>
  <si>
    <t>Боголюбов Л.Н., Лазебникова А.Ю., Матвеев А.И. и др. под ред. Боголюбова Л.Н. Обществознание. Базовый уровень</t>
  </si>
  <si>
    <t>Атанасян Л.С., Бутузов В.Ф., Кадомцев С.Б. и др. Математика: Алгебра и начала математического анализа, геометрия. Геометрия. Базовый и углубленный  уровни</t>
  </si>
  <si>
    <t>Колягин Ю.М., Ткачева М.В, Федорова Н.Е. и др. под ред. Жижченко А.Б. Математика: Алгебра и начала математического анализа, геометрия. Алгебра и начала математического анализа. Углубленный уровень</t>
  </si>
  <si>
    <t xml:space="preserve">ФПУ 858 Прил 2 пункт 2 до 2023 </t>
  </si>
  <si>
    <t>Виноградова Н.Ф. Основы духовно-нравственной культуры народов России</t>
  </si>
  <si>
    <t>Климанова Л.Ф., Горецкий В.Г., Голованова М.В. и другие Литературное чтение. В 2 частях</t>
  </si>
  <si>
    <t>ФПУ 858 Прил. 2 до 2023</t>
  </si>
  <si>
    <t>Быкова Н.И., Дули Д., Поспелова М.Д. и др. Английский язык. В 2 частях</t>
  </si>
  <si>
    <t>Кузовлев В.П., Лапа Н.М., Костина И.П. Английский язык. В 2 частях</t>
  </si>
  <si>
    <t>Кузовлев В.П., Перегудова Э.Ш., Стрельникова  О.В. и др. Английский язык. В 2 частях</t>
  </si>
  <si>
    <t>Моро М.И., Волкова С.И., Степанова С.В. Математика. В 2 частях</t>
  </si>
  <si>
    <t>Моро М.И., Бантова М.А., Бельтюкова Г.В. и др. Математика. В 2 частях</t>
  </si>
  <si>
    <t>Моро М.И. Бантова М.А., Бельтюкова Г.В. и др. Математика. В 2 частях</t>
  </si>
  <si>
    <t>Плешаков А.А. Окружающий мир. В 2 частях</t>
  </si>
  <si>
    <t>Плешаков А.А., Крючкова Е.А. Окружающий мир. В 2 частях</t>
  </si>
  <si>
    <t>Баранов М.Т., Ладыженская Т.А., Тростенцова Л.А. и др. Русский язык. В 2 частях</t>
  </si>
  <si>
    <t>Коровина В.Я., Журавлев В.П., Коровин В.И. Литература. В 2 частях</t>
  </si>
  <si>
    <t>Полухина В.П., Коровина В.Я., Журавлев В.П. и др./ Под ред. Коровиной В.Я. Литература. В 2 частях</t>
  </si>
  <si>
    <t>Меркин Г.С. Литература. В 2 частях</t>
  </si>
  <si>
    <t>Зинин С.А., Сахаров В.И., Чалмаев В.А. Литература. В 2 частях</t>
  </si>
  <si>
    <t>Количество обучающихся 2023-2024 учебный год</t>
  </si>
  <si>
    <t>Ладыженская ТА., Баранов М.Т., Тростенцова Л.А. и др. Русский язык. В 2 частях</t>
  </si>
  <si>
    <t>Глозман Е.С., Кожина О.А., Хотунцев Ю.Л. и др. Технология</t>
  </si>
  <si>
    <t>ФПУ 858 Прил 1 п 2</t>
  </si>
  <si>
    <t>Загладин Н.В., Белоусов Л.С. Под ред. Карпова С.П. История. Всеобщая история. Новейшая история. 1914-начало XXI век. Углубленный уровень</t>
  </si>
  <si>
    <t>Исполнитель: педагог-библиотекарь ____________Н.Н. Бобичева</t>
  </si>
  <si>
    <t xml:space="preserve">                                                                         Директор МБОУ СОШ с. Гаровка-2</t>
  </si>
  <si>
    <t xml:space="preserve">                                                                             _______________Е.А. Сенькина</t>
  </si>
  <si>
    <t>____ ноября2023 года</t>
  </si>
  <si>
    <r>
      <t xml:space="preserve">по учёту учебников, учебных пособий по состоянию на </t>
    </r>
    <r>
      <rPr>
        <b/>
        <sz val="14"/>
        <rFont val="Arial"/>
        <family val="2"/>
        <charset val="204"/>
      </rPr>
      <t>20 ноября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</si>
</sst>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B05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B05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49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 vertical="top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left" vertical="top"/>
    </xf>
    <xf numFmtId="49" fontId="4" fillId="0" borderId="5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left" vertical="top"/>
    </xf>
    <xf numFmtId="49" fontId="4" fillId="3" borderId="5" xfId="0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top"/>
    </xf>
    <xf numFmtId="0" fontId="7" fillId="0" borderId="5" xfId="0" applyNumberFormat="1" applyFon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top"/>
    </xf>
    <xf numFmtId="49" fontId="16" fillId="0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 textRotation="90" wrapText="1"/>
    </xf>
    <xf numFmtId="0" fontId="4" fillId="0" borderId="0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top"/>
    </xf>
    <xf numFmtId="49" fontId="10" fillId="3" borderId="0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top"/>
    </xf>
    <xf numFmtId="49" fontId="20" fillId="0" borderId="1" xfId="0" applyNumberFormat="1" applyFont="1" applyFill="1" applyBorder="1" applyAlignment="1">
      <alignment horizontal="left" vertical="top" wrapText="1"/>
    </xf>
    <xf numFmtId="49" fontId="23" fillId="0" borderId="5" xfId="0" applyNumberFormat="1" applyFont="1" applyBorder="1" applyAlignment="1">
      <alignment horizontal="left" vertical="top" wrapText="1"/>
    </xf>
    <xf numFmtId="16" fontId="4" fillId="3" borderId="5" xfId="0" applyNumberFormat="1" applyFont="1" applyFill="1" applyBorder="1" applyAlignment="1">
      <alignment horizontal="center" vertical="top"/>
    </xf>
    <xf numFmtId="49" fontId="4" fillId="0" borderId="6" xfId="0" applyNumberFormat="1" applyFont="1" applyFill="1" applyBorder="1" applyAlignment="1">
      <alignment horizontal="left" vertical="center"/>
    </xf>
    <xf numFmtId="0" fontId="18" fillId="0" borderId="9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top" textRotation="255"/>
    </xf>
    <xf numFmtId="0" fontId="4" fillId="0" borderId="1" xfId="0" applyNumberFormat="1" applyFont="1" applyFill="1" applyBorder="1" applyAlignment="1">
      <alignment horizontal="center" vertical="top" textRotation="255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left" vertical="top"/>
    </xf>
    <xf numFmtId="0" fontId="18" fillId="0" borderId="8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top" textRotation="255"/>
    </xf>
    <xf numFmtId="0" fontId="7" fillId="0" borderId="7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top"/>
    </xf>
    <xf numFmtId="0" fontId="22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top"/>
    </xf>
    <xf numFmtId="0" fontId="22" fillId="3" borderId="1" xfId="0" applyNumberFormat="1" applyFont="1" applyFill="1" applyBorder="1" applyAlignment="1">
      <alignment horizontal="center" vertical="center"/>
    </xf>
    <xf numFmtId="0" fontId="22" fillId="0" borderId="5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 wrapText="1"/>
    </xf>
    <xf numFmtId="49" fontId="23" fillId="0" borderId="12" xfId="0" applyNumberFormat="1" applyFont="1" applyBorder="1" applyAlignment="1">
      <alignment horizontal="center" vertical="top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49" fontId="23" fillId="0" borderId="14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left" vertical="top"/>
    </xf>
    <xf numFmtId="1" fontId="10" fillId="2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left" vertical="top" wrapText="1"/>
    </xf>
    <xf numFmtId="1" fontId="10" fillId="0" borderId="1" xfId="0" applyNumberFormat="1" applyFont="1" applyFill="1" applyBorder="1" applyAlignment="1">
      <alignment horizontal="left" vertical="top"/>
    </xf>
    <xf numFmtId="1" fontId="10" fillId="0" borderId="1" xfId="0" applyNumberFormat="1" applyFont="1" applyFill="1" applyBorder="1" applyAlignment="1">
      <alignment horizontal="center" vertical="top"/>
    </xf>
    <xf numFmtId="1" fontId="20" fillId="0" borderId="1" xfId="0" applyNumberFormat="1" applyFont="1" applyFill="1" applyBorder="1" applyAlignment="1">
      <alignment horizontal="left" vertical="top" wrapText="1"/>
    </xf>
    <xf numFmtId="1" fontId="19" fillId="0" borderId="1" xfId="0" applyNumberFormat="1" applyFont="1" applyBorder="1" applyAlignment="1">
      <alignment horizontal="left" vertical="top" wrapText="1"/>
    </xf>
    <xf numFmtId="1" fontId="20" fillId="0" borderId="1" xfId="0" applyNumberFormat="1" applyFont="1" applyBorder="1" applyAlignment="1">
      <alignment horizontal="left" vertical="top" wrapText="1"/>
    </xf>
    <xf numFmtId="1" fontId="18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24" fillId="0" borderId="0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7" fillId="0" borderId="18" xfId="0" applyNumberFormat="1" applyFont="1" applyFill="1" applyBorder="1" applyAlignment="1">
      <alignment horizontal="center" vertical="center" textRotation="90" wrapText="1"/>
    </xf>
    <xf numFmtId="0" fontId="7" fillId="0" borderId="19" xfId="0" applyNumberFormat="1" applyFont="1" applyFill="1" applyBorder="1" applyAlignment="1">
      <alignment horizontal="center" vertical="center" textRotation="90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top" wrapText="1"/>
    </xf>
    <xf numFmtId="0" fontId="8" fillId="0" borderId="21" xfId="0" applyNumberFormat="1" applyFont="1" applyFill="1" applyBorder="1" applyAlignment="1">
      <alignment horizontal="center" vertical="center" textRotation="90" wrapText="1"/>
    </xf>
    <xf numFmtId="0" fontId="8" fillId="0" borderId="22" xfId="0" applyNumberFormat="1" applyFont="1" applyFill="1" applyBorder="1" applyAlignment="1">
      <alignment horizontal="center" vertical="center" textRotation="90" wrapText="1"/>
    </xf>
    <xf numFmtId="0" fontId="14" fillId="0" borderId="15" xfId="0" applyNumberFormat="1" applyFont="1" applyFill="1" applyBorder="1" applyAlignment="1">
      <alignment horizontal="center" vertical="center" textRotation="90" wrapText="1"/>
    </xf>
    <xf numFmtId="0" fontId="13" fillId="0" borderId="16" xfId="0" applyNumberFormat="1" applyFont="1" applyFill="1" applyBorder="1" applyAlignment="1">
      <alignment horizontal="center" vertical="center" textRotation="90" wrapText="1"/>
    </xf>
    <xf numFmtId="0" fontId="4" fillId="0" borderId="15" xfId="0" applyNumberFormat="1" applyFont="1" applyFill="1" applyBorder="1" applyAlignment="1">
      <alignment horizontal="center" vertical="center" textRotation="90" wrapText="1"/>
    </xf>
    <xf numFmtId="0" fontId="4" fillId="0" borderId="16" xfId="0" applyNumberFormat="1" applyFont="1" applyFill="1" applyBorder="1" applyAlignment="1">
      <alignment horizontal="center" vertical="center" textRotation="90" wrapText="1"/>
    </xf>
    <xf numFmtId="0" fontId="7" fillId="0" borderId="15" xfId="0" applyNumberFormat="1" applyFont="1" applyFill="1" applyBorder="1" applyAlignment="1">
      <alignment horizontal="center" vertical="center" textRotation="90" wrapText="1"/>
    </xf>
    <xf numFmtId="0" fontId="7" fillId="0" borderId="16" xfId="0" applyNumberFormat="1" applyFont="1" applyFill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5" xfId="0" applyFont="1" applyBorder="1" applyAlignment="1">
      <alignment horizontal="center" vertical="center" textRotation="90" wrapText="1"/>
    </xf>
    <xf numFmtId="0" fontId="23" fillId="0" borderId="18" xfId="0" applyFont="1" applyBorder="1" applyAlignment="1">
      <alignment horizontal="center" vertical="center" textRotation="90" wrapText="1"/>
    </xf>
    <xf numFmtId="0" fontId="23" fillId="0" borderId="26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236"/>
  <sheetViews>
    <sheetView tabSelected="1" zoomScale="106" zoomScaleNormal="106" workbookViewId="0">
      <selection activeCell="R237" sqref="A1:R237"/>
    </sheetView>
  </sheetViews>
  <sheetFormatPr defaultColWidth="9.109375" defaultRowHeight="13.2" x14ac:dyDescent="0.3"/>
  <cols>
    <col min="1" max="1" width="6.44140625" style="89" customWidth="1"/>
    <col min="2" max="2" width="20.109375" style="1" hidden="1" customWidth="1"/>
    <col min="3" max="3" width="0.109375" style="1" customWidth="1"/>
    <col min="4" max="4" width="25.33203125" style="3" customWidth="1"/>
    <col min="5" max="5" width="9.109375" style="2" customWidth="1"/>
    <col min="6" max="6" width="21.6640625" style="3" customWidth="1"/>
    <col min="7" max="7" width="14" style="1" customWidth="1"/>
    <col min="8" max="8" width="12.109375" style="1" customWidth="1"/>
    <col min="9" max="9" width="11.109375" style="1" customWidth="1"/>
    <col min="10" max="10" width="8.44140625" style="47" customWidth="1"/>
    <col min="11" max="11" width="8" style="47" customWidth="1"/>
    <col min="12" max="12" width="7.6640625" style="47" customWidth="1"/>
    <col min="13" max="13" width="7" style="47" customWidth="1"/>
    <col min="14" max="14" width="7.109375" style="50" customWidth="1"/>
    <col min="15" max="15" width="8.33203125" style="47" customWidth="1"/>
    <col min="16" max="17" width="7.88671875" style="51" customWidth="1"/>
    <col min="18" max="18" width="11.33203125" style="48" customWidth="1"/>
    <col min="19" max="19" width="7.5546875" style="4" customWidth="1"/>
    <col min="20" max="16384" width="9.109375" style="1"/>
  </cols>
  <sheetData>
    <row r="1" spans="1:19" ht="15" x14ac:dyDescent="0.3">
      <c r="N1" s="53" t="s">
        <v>107</v>
      </c>
    </row>
    <row r="3" spans="1:19" ht="14.4" x14ac:dyDescent="0.3">
      <c r="H3" s="120" t="s">
        <v>221</v>
      </c>
      <c r="I3" s="121"/>
      <c r="J3" s="121"/>
      <c r="K3" s="121"/>
      <c r="L3" s="121"/>
      <c r="M3" s="121"/>
      <c r="N3" s="121"/>
      <c r="O3" s="121"/>
    </row>
    <row r="4" spans="1:19" ht="15" x14ac:dyDescent="0.3">
      <c r="H4" s="120" t="s">
        <v>222</v>
      </c>
      <c r="I4" s="121"/>
      <c r="J4" s="121"/>
      <c r="K4" s="121"/>
      <c r="L4" s="121"/>
      <c r="M4" s="121"/>
      <c r="N4" s="121"/>
      <c r="O4" s="121"/>
      <c r="P4" s="53"/>
      <c r="Q4" s="53"/>
      <c r="R4" s="53"/>
    </row>
    <row r="5" spans="1:19" ht="15" x14ac:dyDescent="0.3">
      <c r="L5" s="53"/>
      <c r="M5" s="53"/>
      <c r="N5" s="53"/>
      <c r="O5" s="53"/>
    </row>
    <row r="6" spans="1:19" ht="15" x14ac:dyDescent="0.3">
      <c r="N6" s="53" t="s">
        <v>223</v>
      </c>
    </row>
    <row r="7" spans="1:19" s="96" customFormat="1" ht="12.75" customHeight="1" x14ac:dyDescent="0.3"/>
    <row r="8" spans="1:19" s="96" customFormat="1" ht="12.75" customHeight="1" x14ac:dyDescent="0.3"/>
    <row r="9" spans="1:19" ht="18" customHeight="1" x14ac:dyDescent="0.3">
      <c r="A9" s="90"/>
      <c r="B9" s="19"/>
      <c r="C9" s="20"/>
      <c r="D9" s="126" t="s">
        <v>54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34"/>
    </row>
    <row r="10" spans="1:19" ht="18.600000000000001" thickBot="1" x14ac:dyDescent="0.4">
      <c r="A10" s="127" t="s">
        <v>224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35"/>
    </row>
    <row r="11" spans="1:19" ht="149.25" customHeight="1" x14ac:dyDescent="0.3">
      <c r="A11" s="91"/>
      <c r="B11" s="6"/>
      <c r="C11" s="6"/>
      <c r="D11" s="97" t="s">
        <v>155</v>
      </c>
      <c r="E11" s="87"/>
      <c r="F11" s="93"/>
      <c r="G11" s="128" t="s">
        <v>61</v>
      </c>
      <c r="H11" s="130" t="s">
        <v>215</v>
      </c>
      <c r="I11" s="132" t="s">
        <v>154</v>
      </c>
      <c r="J11" s="134" t="s">
        <v>153</v>
      </c>
      <c r="K11" s="134" t="s">
        <v>128</v>
      </c>
      <c r="L11" s="136" t="s">
        <v>159</v>
      </c>
      <c r="M11" s="136" t="s">
        <v>158</v>
      </c>
      <c r="N11" s="136" t="s">
        <v>157</v>
      </c>
      <c r="O11" s="138" t="s">
        <v>156</v>
      </c>
      <c r="P11" s="140" t="s">
        <v>108</v>
      </c>
      <c r="Q11" s="140" t="s">
        <v>109</v>
      </c>
      <c r="R11" s="124" t="s">
        <v>110</v>
      </c>
      <c r="S11" s="36"/>
    </row>
    <row r="12" spans="1:19" ht="39.75" customHeight="1" thickBot="1" x14ac:dyDescent="0.35">
      <c r="A12" s="92" t="s">
        <v>37</v>
      </c>
      <c r="B12" s="7" t="s">
        <v>38</v>
      </c>
      <c r="C12" s="7" t="s">
        <v>36</v>
      </c>
      <c r="D12" s="94" t="s">
        <v>39</v>
      </c>
      <c r="E12" s="95" t="s">
        <v>35</v>
      </c>
      <c r="F12" s="94" t="s">
        <v>40</v>
      </c>
      <c r="G12" s="129"/>
      <c r="H12" s="131"/>
      <c r="I12" s="133"/>
      <c r="J12" s="135"/>
      <c r="K12" s="135"/>
      <c r="L12" s="137"/>
      <c r="M12" s="137"/>
      <c r="N12" s="137"/>
      <c r="O12" s="139"/>
      <c r="P12" s="141"/>
      <c r="Q12" s="141"/>
      <c r="R12" s="125"/>
      <c r="S12" s="36"/>
    </row>
    <row r="13" spans="1:19" ht="79.5" customHeight="1" thickBot="1" x14ac:dyDescent="0.35">
      <c r="A13" s="71">
        <v>1</v>
      </c>
      <c r="B13" s="65"/>
      <c r="C13" s="65"/>
      <c r="D13" s="70" t="s">
        <v>163</v>
      </c>
      <c r="E13" s="68">
        <v>1</v>
      </c>
      <c r="F13" s="70" t="s">
        <v>161</v>
      </c>
      <c r="G13" s="66" t="s">
        <v>160</v>
      </c>
      <c r="H13" s="99">
        <v>16</v>
      </c>
      <c r="I13" s="67">
        <v>20</v>
      </c>
      <c r="J13" s="67"/>
      <c r="K13" s="67"/>
      <c r="L13" s="100"/>
      <c r="M13" s="100"/>
      <c r="N13" s="100"/>
      <c r="O13" s="100"/>
      <c r="P13" s="100"/>
      <c r="Q13" s="101">
        <f>SUM(I13:O13)</f>
        <v>20</v>
      </c>
      <c r="R13" s="67"/>
      <c r="S13" s="36"/>
    </row>
    <row r="14" spans="1:19" ht="39" customHeight="1" thickBot="1" x14ac:dyDescent="0.35">
      <c r="A14" s="71">
        <v>2</v>
      </c>
      <c r="B14" s="65"/>
      <c r="C14" s="65"/>
      <c r="D14" s="5" t="s">
        <v>47</v>
      </c>
      <c r="E14" s="69">
        <v>1</v>
      </c>
      <c r="F14" s="5" t="s">
        <v>104</v>
      </c>
      <c r="G14" s="72" t="s">
        <v>160</v>
      </c>
      <c r="H14" s="102">
        <v>16</v>
      </c>
      <c r="I14" s="25">
        <v>20</v>
      </c>
      <c r="J14" s="25"/>
      <c r="K14" s="25"/>
      <c r="L14" s="103"/>
      <c r="M14" s="103"/>
      <c r="N14" s="103"/>
      <c r="O14" s="103"/>
      <c r="P14" s="103"/>
      <c r="Q14" s="101">
        <f t="shared" ref="Q14:Q22" si="0">SUM(I14:O14)</f>
        <v>20</v>
      </c>
      <c r="R14" s="25"/>
      <c r="S14" s="36"/>
    </row>
    <row r="15" spans="1:19" ht="49.5" customHeight="1" thickBot="1" x14ac:dyDescent="0.35">
      <c r="A15" s="71">
        <v>3</v>
      </c>
      <c r="B15" s="65"/>
      <c r="C15" s="65"/>
      <c r="D15" s="5" t="s">
        <v>164</v>
      </c>
      <c r="E15" s="69">
        <v>2</v>
      </c>
      <c r="F15" s="5" t="s">
        <v>104</v>
      </c>
      <c r="G15" s="72" t="s">
        <v>160</v>
      </c>
      <c r="H15" s="102">
        <v>14</v>
      </c>
      <c r="I15" s="25">
        <v>18</v>
      </c>
      <c r="J15" s="25"/>
      <c r="K15" s="25"/>
      <c r="L15" s="103"/>
      <c r="M15" s="103"/>
      <c r="N15" s="103"/>
      <c r="O15" s="103"/>
      <c r="P15" s="103"/>
      <c r="Q15" s="101">
        <f t="shared" si="0"/>
        <v>18</v>
      </c>
      <c r="R15" s="25"/>
      <c r="S15" s="36"/>
    </row>
    <row r="16" spans="1:19" ht="47.25" customHeight="1" thickBot="1" x14ac:dyDescent="0.35">
      <c r="A16" s="71">
        <v>4</v>
      </c>
      <c r="B16" s="65"/>
      <c r="C16" s="65"/>
      <c r="D16" s="5" t="s">
        <v>164</v>
      </c>
      <c r="E16" s="69">
        <v>3</v>
      </c>
      <c r="F16" s="5" t="s">
        <v>104</v>
      </c>
      <c r="G16" s="72" t="s">
        <v>160</v>
      </c>
      <c r="H16" s="102"/>
      <c r="I16" s="25"/>
      <c r="J16" s="25"/>
      <c r="K16" s="25"/>
      <c r="L16" s="103"/>
      <c r="M16" s="103"/>
      <c r="N16" s="103"/>
      <c r="O16" s="103"/>
      <c r="P16" s="103"/>
      <c r="Q16" s="101">
        <f t="shared" si="0"/>
        <v>0</v>
      </c>
      <c r="R16" s="25"/>
      <c r="S16" s="36"/>
    </row>
    <row r="17" spans="1:19" ht="47.25" customHeight="1" thickBot="1" x14ac:dyDescent="0.35">
      <c r="A17" s="71">
        <v>5</v>
      </c>
      <c r="B17" s="65"/>
      <c r="C17" s="65"/>
      <c r="D17" s="5" t="s">
        <v>164</v>
      </c>
      <c r="E17" s="69">
        <v>4</v>
      </c>
      <c r="F17" s="5" t="s">
        <v>104</v>
      </c>
      <c r="G17" s="72" t="s">
        <v>160</v>
      </c>
      <c r="H17" s="102"/>
      <c r="I17" s="25"/>
      <c r="J17" s="25"/>
      <c r="K17" s="25"/>
      <c r="L17" s="103"/>
      <c r="M17" s="103"/>
      <c r="N17" s="103"/>
      <c r="O17" s="103"/>
      <c r="P17" s="103"/>
      <c r="Q17" s="101">
        <f t="shared" si="0"/>
        <v>0</v>
      </c>
      <c r="R17" s="25"/>
      <c r="S17" s="36"/>
    </row>
    <row r="18" spans="1:19" ht="62.25" customHeight="1" thickBot="1" x14ac:dyDescent="0.35">
      <c r="A18" s="71">
        <v>6</v>
      </c>
      <c r="B18" s="65"/>
      <c r="C18" s="65"/>
      <c r="D18" s="9" t="s">
        <v>165</v>
      </c>
      <c r="E18" s="74">
        <v>1</v>
      </c>
      <c r="F18" s="9" t="s">
        <v>104</v>
      </c>
      <c r="G18" s="88" t="s">
        <v>190</v>
      </c>
      <c r="H18" s="75">
        <v>14</v>
      </c>
      <c r="I18" s="24"/>
      <c r="J18" s="24">
        <v>15</v>
      </c>
      <c r="K18" s="24"/>
      <c r="L18" s="104"/>
      <c r="M18" s="104"/>
      <c r="N18" s="104"/>
      <c r="O18" s="104"/>
      <c r="P18" s="104"/>
      <c r="Q18" s="101">
        <f t="shared" si="0"/>
        <v>15</v>
      </c>
      <c r="R18" s="24"/>
      <c r="S18" s="36"/>
    </row>
    <row r="19" spans="1:19" ht="46.5" customHeight="1" thickBot="1" x14ac:dyDescent="0.35">
      <c r="A19" s="71">
        <v>7</v>
      </c>
      <c r="B19" s="65"/>
      <c r="C19" s="65"/>
      <c r="D19" s="9" t="s">
        <v>47</v>
      </c>
      <c r="E19" s="74">
        <v>1</v>
      </c>
      <c r="F19" s="9" t="s">
        <v>104</v>
      </c>
      <c r="G19" s="88" t="s">
        <v>190</v>
      </c>
      <c r="H19" s="75">
        <v>14</v>
      </c>
      <c r="I19" s="24"/>
      <c r="J19" s="24">
        <v>15</v>
      </c>
      <c r="K19" s="24"/>
      <c r="L19" s="104"/>
      <c r="M19" s="104"/>
      <c r="N19" s="104"/>
      <c r="O19" s="104"/>
      <c r="P19" s="104"/>
      <c r="Q19" s="101">
        <f t="shared" si="0"/>
        <v>15</v>
      </c>
      <c r="R19" s="24"/>
      <c r="S19" s="36"/>
    </row>
    <row r="20" spans="1:19" ht="51" customHeight="1" thickBot="1" x14ac:dyDescent="0.35">
      <c r="A20" s="71">
        <v>8</v>
      </c>
      <c r="B20" s="65"/>
      <c r="C20" s="65"/>
      <c r="D20" s="9" t="s">
        <v>164</v>
      </c>
      <c r="E20" s="74">
        <v>2</v>
      </c>
      <c r="F20" s="9" t="s">
        <v>104</v>
      </c>
      <c r="G20" s="75" t="s">
        <v>162</v>
      </c>
      <c r="H20" s="75">
        <v>13</v>
      </c>
      <c r="I20" s="24"/>
      <c r="J20" s="24"/>
      <c r="K20" s="24"/>
      <c r="L20" s="104"/>
      <c r="M20" s="104">
        <v>20</v>
      </c>
      <c r="N20" s="104"/>
      <c r="O20" s="104"/>
      <c r="P20" s="104"/>
      <c r="Q20" s="101">
        <f t="shared" si="0"/>
        <v>20</v>
      </c>
      <c r="R20" s="24"/>
      <c r="S20" s="36"/>
    </row>
    <row r="21" spans="1:19" ht="51" customHeight="1" thickBot="1" x14ac:dyDescent="0.35">
      <c r="A21" s="71">
        <v>9</v>
      </c>
      <c r="B21" s="65"/>
      <c r="C21" s="65"/>
      <c r="D21" s="9" t="s">
        <v>164</v>
      </c>
      <c r="E21" s="74">
        <v>3</v>
      </c>
      <c r="F21" s="9" t="s">
        <v>104</v>
      </c>
      <c r="G21" s="75" t="s">
        <v>162</v>
      </c>
      <c r="H21" s="75">
        <v>28</v>
      </c>
      <c r="I21" s="24"/>
      <c r="J21" s="24"/>
      <c r="K21" s="24"/>
      <c r="L21" s="104">
        <v>26</v>
      </c>
      <c r="M21" s="104"/>
      <c r="N21" s="104"/>
      <c r="O21" s="104"/>
      <c r="P21" s="104"/>
      <c r="Q21" s="101">
        <f t="shared" si="0"/>
        <v>26</v>
      </c>
      <c r="R21" s="24"/>
      <c r="S21" s="36"/>
    </row>
    <row r="22" spans="1:19" ht="51" customHeight="1" thickBot="1" x14ac:dyDescent="0.35">
      <c r="A22" s="71">
        <v>10</v>
      </c>
      <c r="B22" s="65"/>
      <c r="C22" s="65"/>
      <c r="D22" s="9" t="s">
        <v>164</v>
      </c>
      <c r="E22" s="74">
        <v>4</v>
      </c>
      <c r="F22" s="9" t="s">
        <v>104</v>
      </c>
      <c r="G22" s="75" t="s">
        <v>162</v>
      </c>
      <c r="H22" s="75">
        <v>24</v>
      </c>
      <c r="I22" s="24"/>
      <c r="J22" s="24"/>
      <c r="K22" s="24">
        <v>26</v>
      </c>
      <c r="L22" s="104"/>
      <c r="M22" s="104"/>
      <c r="N22" s="104"/>
      <c r="O22" s="104"/>
      <c r="P22" s="104"/>
      <c r="Q22" s="101">
        <f t="shared" si="0"/>
        <v>26</v>
      </c>
      <c r="R22" s="24"/>
      <c r="S22" s="36"/>
    </row>
    <row r="23" spans="1:19" ht="78.599999999999994" thickBot="1" x14ac:dyDescent="0.35">
      <c r="A23" s="71">
        <v>88</v>
      </c>
      <c r="B23" s="10"/>
      <c r="C23" s="10"/>
      <c r="D23" s="5" t="s">
        <v>167</v>
      </c>
      <c r="E23" s="16">
        <v>1</v>
      </c>
      <c r="F23" s="5" t="s">
        <v>63</v>
      </c>
      <c r="G23" s="38" t="s">
        <v>160</v>
      </c>
      <c r="H23" s="49">
        <v>16</v>
      </c>
      <c r="I23" s="25">
        <v>20</v>
      </c>
      <c r="J23" s="25"/>
      <c r="K23" s="25"/>
      <c r="L23" s="25"/>
      <c r="M23" s="25"/>
      <c r="N23" s="25"/>
      <c r="O23" s="25"/>
      <c r="P23" s="25"/>
      <c r="Q23" s="101">
        <f t="shared" ref="Q23:Q30" si="1">SUM(I23:O23)</f>
        <v>20</v>
      </c>
      <c r="R23" s="24"/>
      <c r="S23" s="37"/>
    </row>
    <row r="24" spans="1:19" ht="78.75" customHeight="1" thickBot="1" x14ac:dyDescent="0.35">
      <c r="A24" s="71">
        <v>89</v>
      </c>
      <c r="B24" s="10"/>
      <c r="C24" s="10"/>
      <c r="D24" s="5" t="s">
        <v>167</v>
      </c>
      <c r="E24" s="16">
        <v>2</v>
      </c>
      <c r="F24" s="5" t="s">
        <v>63</v>
      </c>
      <c r="G24" s="38" t="s">
        <v>160</v>
      </c>
      <c r="H24" s="49">
        <v>14</v>
      </c>
      <c r="I24" s="25">
        <v>18</v>
      </c>
      <c r="J24" s="25"/>
      <c r="K24" s="25"/>
      <c r="L24" s="25"/>
      <c r="M24" s="25"/>
      <c r="N24" s="25"/>
      <c r="O24" s="25"/>
      <c r="P24" s="25"/>
      <c r="Q24" s="101">
        <f t="shared" si="1"/>
        <v>18</v>
      </c>
      <c r="R24" s="24"/>
      <c r="S24" s="37"/>
    </row>
    <row r="25" spans="1:19" ht="81" customHeight="1" thickBot="1" x14ac:dyDescent="0.35">
      <c r="A25" s="71">
        <v>90</v>
      </c>
      <c r="B25" s="10"/>
      <c r="C25" s="10"/>
      <c r="D25" s="5" t="s">
        <v>167</v>
      </c>
      <c r="E25" s="16">
        <v>3</v>
      </c>
      <c r="F25" s="5" t="s">
        <v>63</v>
      </c>
      <c r="G25" s="38" t="s">
        <v>160</v>
      </c>
      <c r="H25" s="49"/>
      <c r="I25" s="25"/>
      <c r="J25" s="25"/>
      <c r="K25" s="25"/>
      <c r="L25" s="25"/>
      <c r="M25" s="25"/>
      <c r="N25" s="25"/>
      <c r="O25" s="25"/>
      <c r="P25" s="25"/>
      <c r="Q25" s="101">
        <f t="shared" si="1"/>
        <v>0</v>
      </c>
      <c r="R25" s="24"/>
      <c r="S25" s="37"/>
    </row>
    <row r="26" spans="1:19" ht="79.5" customHeight="1" thickBot="1" x14ac:dyDescent="0.35">
      <c r="A26" s="71">
        <v>91</v>
      </c>
      <c r="B26" s="10"/>
      <c r="C26" s="10"/>
      <c r="D26" s="5" t="s">
        <v>167</v>
      </c>
      <c r="E26" s="16">
        <v>4</v>
      </c>
      <c r="F26" s="5" t="s">
        <v>63</v>
      </c>
      <c r="G26" s="38" t="s">
        <v>160</v>
      </c>
      <c r="H26" s="49"/>
      <c r="I26" s="25"/>
      <c r="J26" s="25"/>
      <c r="K26" s="25"/>
      <c r="L26" s="25"/>
      <c r="M26" s="25"/>
      <c r="N26" s="25"/>
      <c r="O26" s="25"/>
      <c r="P26" s="25"/>
      <c r="Q26" s="101">
        <f t="shared" si="1"/>
        <v>0</v>
      </c>
      <c r="R26" s="24"/>
      <c r="S26" s="37"/>
    </row>
    <row r="27" spans="1:19" ht="80.25" customHeight="1" thickBot="1" x14ac:dyDescent="0.35">
      <c r="A27" s="71">
        <v>96</v>
      </c>
      <c r="B27" s="10" t="s">
        <v>41</v>
      </c>
      <c r="C27" s="10" t="s">
        <v>44</v>
      </c>
      <c r="D27" s="5" t="s">
        <v>200</v>
      </c>
      <c r="E27" s="11">
        <v>1</v>
      </c>
      <c r="F27" s="5" t="s">
        <v>64</v>
      </c>
      <c r="G27" s="76" t="s">
        <v>190</v>
      </c>
      <c r="H27" s="49">
        <v>14</v>
      </c>
      <c r="I27" s="49"/>
      <c r="J27" s="25">
        <v>15</v>
      </c>
      <c r="K27" s="25"/>
      <c r="L27" s="25"/>
      <c r="M27" s="25"/>
      <c r="N27" s="25"/>
      <c r="O27" s="25"/>
      <c r="P27" s="43"/>
      <c r="Q27" s="101">
        <f t="shared" si="1"/>
        <v>15</v>
      </c>
      <c r="R27" s="24"/>
      <c r="S27" s="37"/>
    </row>
    <row r="28" spans="1:19" ht="80.25" customHeight="1" thickBot="1" x14ac:dyDescent="0.35">
      <c r="A28" s="71">
        <v>97</v>
      </c>
      <c r="B28" s="10" t="s">
        <v>41</v>
      </c>
      <c r="C28" s="10" t="s">
        <v>44</v>
      </c>
      <c r="D28" s="5" t="s">
        <v>200</v>
      </c>
      <c r="E28" s="11">
        <v>2</v>
      </c>
      <c r="F28" s="5" t="s">
        <v>65</v>
      </c>
      <c r="G28" s="78" t="s">
        <v>162</v>
      </c>
      <c r="H28" s="49">
        <v>14</v>
      </c>
      <c r="I28" s="49"/>
      <c r="J28" s="25"/>
      <c r="K28" s="25"/>
      <c r="L28" s="25"/>
      <c r="M28" s="25">
        <v>20</v>
      </c>
      <c r="N28" s="25"/>
      <c r="O28" s="25"/>
      <c r="P28" s="43"/>
      <c r="Q28" s="101">
        <f t="shared" si="1"/>
        <v>20</v>
      </c>
      <c r="R28" s="24"/>
      <c r="S28" s="37"/>
    </row>
    <row r="29" spans="1:19" ht="49.5" customHeight="1" thickBot="1" x14ac:dyDescent="0.35">
      <c r="A29" s="71">
        <v>98</v>
      </c>
      <c r="B29" s="10" t="s">
        <v>41</v>
      </c>
      <c r="C29" s="10" t="s">
        <v>44</v>
      </c>
      <c r="D29" s="5" t="s">
        <v>200</v>
      </c>
      <c r="E29" s="16">
        <v>3</v>
      </c>
      <c r="F29" s="5" t="s">
        <v>65</v>
      </c>
      <c r="G29" s="78" t="s">
        <v>162</v>
      </c>
      <c r="H29" s="49">
        <v>28</v>
      </c>
      <c r="I29" s="49"/>
      <c r="J29" s="25"/>
      <c r="K29" s="25"/>
      <c r="L29" s="25">
        <v>26</v>
      </c>
      <c r="M29" s="25"/>
      <c r="N29" s="25"/>
      <c r="O29" s="25"/>
      <c r="P29" s="43"/>
      <c r="Q29" s="101">
        <f t="shared" si="1"/>
        <v>26</v>
      </c>
      <c r="R29" s="24"/>
      <c r="S29" s="37"/>
    </row>
    <row r="30" spans="1:19" ht="82.5" customHeight="1" thickBot="1" x14ac:dyDescent="0.35">
      <c r="A30" s="71">
        <v>99</v>
      </c>
      <c r="B30" s="10" t="s">
        <v>41</v>
      </c>
      <c r="C30" s="10" t="s">
        <v>44</v>
      </c>
      <c r="D30" s="5" t="s">
        <v>200</v>
      </c>
      <c r="E30" s="16">
        <v>4</v>
      </c>
      <c r="F30" s="5" t="s">
        <v>65</v>
      </c>
      <c r="G30" s="78" t="s">
        <v>162</v>
      </c>
      <c r="H30" s="49">
        <v>24</v>
      </c>
      <c r="I30" s="49"/>
      <c r="J30" s="25"/>
      <c r="K30" s="25">
        <v>27</v>
      </c>
      <c r="L30" s="25"/>
      <c r="M30" s="25"/>
      <c r="N30" s="25"/>
      <c r="O30" s="25"/>
      <c r="P30" s="43"/>
      <c r="Q30" s="101">
        <f t="shared" si="1"/>
        <v>27</v>
      </c>
      <c r="R30" s="24"/>
      <c r="S30" s="37"/>
    </row>
    <row r="31" spans="1:19" ht="63.75" customHeight="1" thickBot="1" x14ac:dyDescent="0.35">
      <c r="A31" s="71">
        <v>171</v>
      </c>
      <c r="B31" s="10"/>
      <c r="C31" s="10"/>
      <c r="D31" s="5" t="s">
        <v>70</v>
      </c>
      <c r="E31" s="16">
        <v>1</v>
      </c>
      <c r="F31" s="5" t="s">
        <v>63</v>
      </c>
      <c r="G31" s="76" t="s">
        <v>201</v>
      </c>
      <c r="H31" s="49"/>
      <c r="I31" s="49"/>
      <c r="J31" s="25"/>
      <c r="K31" s="25"/>
      <c r="L31" s="25">
        <v>28</v>
      </c>
      <c r="M31" s="25"/>
      <c r="N31" s="25"/>
      <c r="O31" s="25"/>
      <c r="P31" s="43"/>
      <c r="Q31" s="101">
        <f t="shared" ref="Q31:Q34" si="2">SUM(I31:O31)</f>
        <v>28</v>
      </c>
      <c r="R31" s="24"/>
      <c r="S31" s="37"/>
    </row>
    <row r="32" spans="1:19" ht="66" customHeight="1" thickBot="1" x14ac:dyDescent="0.35">
      <c r="A32" s="71">
        <v>172</v>
      </c>
      <c r="B32" s="10"/>
      <c r="C32" s="10"/>
      <c r="D32" s="5" t="s">
        <v>70</v>
      </c>
      <c r="E32" s="16">
        <v>2</v>
      </c>
      <c r="F32" s="5" t="s">
        <v>63</v>
      </c>
      <c r="G32" s="49" t="s">
        <v>168</v>
      </c>
      <c r="H32" s="49"/>
      <c r="I32" s="49"/>
      <c r="J32" s="25">
        <v>2</v>
      </c>
      <c r="K32" s="25">
        <v>26</v>
      </c>
      <c r="L32" s="25"/>
      <c r="M32" s="25"/>
      <c r="N32" s="25"/>
      <c r="O32" s="25"/>
      <c r="P32" s="43"/>
      <c r="Q32" s="101">
        <f t="shared" si="2"/>
        <v>28</v>
      </c>
      <c r="R32" s="24"/>
      <c r="S32" s="37"/>
    </row>
    <row r="33" spans="1:19" ht="63" customHeight="1" thickBot="1" x14ac:dyDescent="0.35">
      <c r="A33" s="71">
        <v>173</v>
      </c>
      <c r="B33" s="10"/>
      <c r="C33" s="10"/>
      <c r="D33" s="5" t="s">
        <v>70</v>
      </c>
      <c r="E33" s="16">
        <v>3</v>
      </c>
      <c r="F33" s="5" t="s">
        <v>63</v>
      </c>
      <c r="G33" s="49" t="s">
        <v>168</v>
      </c>
      <c r="H33" s="49"/>
      <c r="I33" s="49"/>
      <c r="J33" s="25">
        <v>2</v>
      </c>
      <c r="K33" s="25">
        <v>27</v>
      </c>
      <c r="L33" s="25"/>
      <c r="M33" s="25"/>
      <c r="N33" s="25"/>
      <c r="O33" s="25"/>
      <c r="P33" s="43"/>
      <c r="Q33" s="101">
        <f t="shared" si="2"/>
        <v>29</v>
      </c>
      <c r="R33" s="24"/>
      <c r="S33" s="37"/>
    </row>
    <row r="34" spans="1:19" ht="62.25" customHeight="1" thickBot="1" x14ac:dyDescent="0.35">
      <c r="A34" s="71">
        <v>174</v>
      </c>
      <c r="B34" s="10"/>
      <c r="C34" s="10"/>
      <c r="D34" s="5" t="s">
        <v>70</v>
      </c>
      <c r="E34" s="16">
        <v>4</v>
      </c>
      <c r="F34" s="5" t="s">
        <v>63</v>
      </c>
      <c r="G34" s="49" t="s">
        <v>168</v>
      </c>
      <c r="H34" s="49"/>
      <c r="I34" s="49"/>
      <c r="J34" s="25">
        <v>2</v>
      </c>
      <c r="K34" s="25">
        <v>27</v>
      </c>
      <c r="L34" s="25"/>
      <c r="M34" s="25"/>
      <c r="N34" s="25"/>
      <c r="O34" s="25"/>
      <c r="P34" s="43"/>
      <c r="Q34" s="101">
        <f t="shared" si="2"/>
        <v>29</v>
      </c>
      <c r="R34" s="24"/>
      <c r="S34" s="37"/>
    </row>
    <row r="35" spans="1:19" ht="64.5" customHeight="1" thickBot="1" x14ac:dyDescent="0.35">
      <c r="A35" s="71">
        <v>187</v>
      </c>
      <c r="B35" s="10"/>
      <c r="C35" s="10"/>
      <c r="D35" s="5" t="s">
        <v>202</v>
      </c>
      <c r="E35" s="16">
        <v>2</v>
      </c>
      <c r="F35" s="5" t="s">
        <v>63</v>
      </c>
      <c r="G35" s="38" t="s">
        <v>169</v>
      </c>
      <c r="H35" s="49">
        <v>27</v>
      </c>
      <c r="I35" s="49">
        <v>35</v>
      </c>
      <c r="J35" s="25"/>
      <c r="K35" s="25"/>
      <c r="L35" s="25"/>
      <c r="M35" s="25"/>
      <c r="N35" s="25"/>
      <c r="O35" s="25"/>
      <c r="P35" s="43"/>
      <c r="Q35" s="101">
        <f t="shared" ref="Q35:Q37" si="3">SUM(I35:O35)</f>
        <v>35</v>
      </c>
      <c r="R35" s="24"/>
      <c r="S35" s="37"/>
    </row>
    <row r="36" spans="1:19" ht="47.25" customHeight="1" thickBot="1" x14ac:dyDescent="0.35">
      <c r="A36" s="71">
        <v>188</v>
      </c>
      <c r="B36" s="10"/>
      <c r="C36" s="10"/>
      <c r="D36" s="5" t="s">
        <v>202</v>
      </c>
      <c r="E36" s="16">
        <v>3</v>
      </c>
      <c r="F36" s="5" t="s">
        <v>63</v>
      </c>
      <c r="G36" s="38" t="s">
        <v>169</v>
      </c>
      <c r="H36" s="49"/>
      <c r="I36" s="49"/>
      <c r="J36" s="25"/>
      <c r="K36" s="25"/>
      <c r="L36" s="25"/>
      <c r="M36" s="25"/>
      <c r="N36" s="25"/>
      <c r="O36" s="25"/>
      <c r="P36" s="43"/>
      <c r="Q36" s="101">
        <f t="shared" si="3"/>
        <v>0</v>
      </c>
      <c r="R36" s="24"/>
      <c r="S36" s="37"/>
    </row>
    <row r="37" spans="1:19" ht="49.5" customHeight="1" thickBot="1" x14ac:dyDescent="0.35">
      <c r="A37" s="71">
        <v>189</v>
      </c>
      <c r="B37" s="10"/>
      <c r="C37" s="10"/>
      <c r="D37" s="5" t="s">
        <v>202</v>
      </c>
      <c r="E37" s="16">
        <v>4</v>
      </c>
      <c r="F37" s="5" t="s">
        <v>63</v>
      </c>
      <c r="G37" s="38" t="s">
        <v>169</v>
      </c>
      <c r="H37" s="49"/>
      <c r="I37" s="49"/>
      <c r="J37" s="25"/>
      <c r="K37" s="25"/>
      <c r="L37" s="25"/>
      <c r="M37" s="25"/>
      <c r="N37" s="25"/>
      <c r="O37" s="25"/>
      <c r="P37" s="43"/>
      <c r="Q37" s="101">
        <f t="shared" si="3"/>
        <v>0</v>
      </c>
      <c r="R37" s="24"/>
      <c r="S37" s="37"/>
    </row>
    <row r="38" spans="1:19" ht="63" thickBot="1" x14ac:dyDescent="0.35">
      <c r="A38" s="71">
        <v>224</v>
      </c>
      <c r="B38" s="10" t="s">
        <v>41</v>
      </c>
      <c r="C38" s="10" t="s">
        <v>45</v>
      </c>
      <c r="D38" s="5" t="s">
        <v>203</v>
      </c>
      <c r="E38" s="11">
        <v>3</v>
      </c>
      <c r="F38" s="5" t="s">
        <v>63</v>
      </c>
      <c r="G38" s="78" t="s">
        <v>168</v>
      </c>
      <c r="H38" s="49">
        <v>28</v>
      </c>
      <c r="I38" s="49"/>
      <c r="J38" s="25"/>
      <c r="K38" s="25"/>
      <c r="L38" s="25"/>
      <c r="M38" s="25"/>
      <c r="N38" s="25"/>
      <c r="O38" s="25">
        <v>32</v>
      </c>
      <c r="P38" s="43"/>
      <c r="Q38" s="101">
        <f t="shared" ref="Q38:Q39" si="4">SUM(I38:O38)</f>
        <v>32</v>
      </c>
      <c r="R38" s="24"/>
      <c r="S38" s="37"/>
    </row>
    <row r="39" spans="1:19" ht="78.599999999999994" thickBot="1" x14ac:dyDescent="0.35">
      <c r="A39" s="71">
        <v>225</v>
      </c>
      <c r="B39" s="10" t="s">
        <v>41</v>
      </c>
      <c r="C39" s="10" t="s">
        <v>45</v>
      </c>
      <c r="D39" s="5" t="s">
        <v>204</v>
      </c>
      <c r="E39" s="11">
        <v>4</v>
      </c>
      <c r="F39" s="5" t="s">
        <v>63</v>
      </c>
      <c r="G39" s="78" t="s">
        <v>168</v>
      </c>
      <c r="H39" s="49">
        <v>24</v>
      </c>
      <c r="I39" s="49"/>
      <c r="J39" s="25"/>
      <c r="K39" s="25"/>
      <c r="L39" s="25"/>
      <c r="M39" s="25"/>
      <c r="N39" s="25"/>
      <c r="O39" s="25">
        <v>39</v>
      </c>
      <c r="P39" s="43"/>
      <c r="Q39" s="101">
        <f t="shared" si="4"/>
        <v>39</v>
      </c>
      <c r="R39" s="24"/>
      <c r="S39" s="37"/>
    </row>
    <row r="40" spans="1:19" ht="45.75" customHeight="1" thickBot="1" x14ac:dyDescent="0.35">
      <c r="A40" s="71">
        <v>265</v>
      </c>
      <c r="B40" s="10" t="s">
        <v>41</v>
      </c>
      <c r="C40" s="10" t="s">
        <v>0</v>
      </c>
      <c r="D40" s="5" t="s">
        <v>205</v>
      </c>
      <c r="E40" s="11">
        <v>1</v>
      </c>
      <c r="F40" s="5" t="s">
        <v>63</v>
      </c>
      <c r="G40" s="38" t="s">
        <v>169</v>
      </c>
      <c r="H40" s="46">
        <v>16</v>
      </c>
      <c r="I40" s="46">
        <v>20</v>
      </c>
      <c r="J40" s="24"/>
      <c r="K40" s="24"/>
      <c r="L40" s="24"/>
      <c r="M40" s="24"/>
      <c r="N40" s="24"/>
      <c r="O40" s="24"/>
      <c r="P40" s="44"/>
      <c r="Q40" s="101">
        <f t="shared" ref="Q40:Q43" si="5">SUM(I40:O40)</f>
        <v>20</v>
      </c>
      <c r="R40" s="24"/>
      <c r="S40" s="37"/>
    </row>
    <row r="41" spans="1:19" ht="48" customHeight="1" thickBot="1" x14ac:dyDescent="0.35">
      <c r="A41" s="71">
        <v>266</v>
      </c>
      <c r="B41" s="10" t="s">
        <v>41</v>
      </c>
      <c r="C41" s="10" t="s">
        <v>0</v>
      </c>
      <c r="D41" s="5" t="s">
        <v>206</v>
      </c>
      <c r="E41" s="11">
        <v>2</v>
      </c>
      <c r="F41" s="5" t="s">
        <v>63</v>
      </c>
      <c r="G41" s="38" t="s">
        <v>169</v>
      </c>
      <c r="H41" s="49">
        <v>14</v>
      </c>
      <c r="I41" s="49">
        <v>18</v>
      </c>
      <c r="J41" s="25"/>
      <c r="K41" s="25"/>
      <c r="L41" s="25"/>
      <c r="M41" s="25"/>
      <c r="N41" s="25"/>
      <c r="O41" s="25"/>
      <c r="P41" s="43"/>
      <c r="Q41" s="101">
        <f t="shared" si="5"/>
        <v>18</v>
      </c>
      <c r="R41" s="24"/>
      <c r="S41" s="37"/>
    </row>
    <row r="42" spans="1:19" ht="48" customHeight="1" thickBot="1" x14ac:dyDescent="0.35">
      <c r="A42" s="71">
        <v>267</v>
      </c>
      <c r="B42" s="10" t="s">
        <v>41</v>
      </c>
      <c r="C42" s="10" t="s">
        <v>0</v>
      </c>
      <c r="D42" s="5" t="s">
        <v>206</v>
      </c>
      <c r="E42" s="11">
        <v>3</v>
      </c>
      <c r="F42" s="5" t="s">
        <v>63</v>
      </c>
      <c r="G42" s="38" t="s">
        <v>169</v>
      </c>
      <c r="H42" s="49"/>
      <c r="I42" s="49"/>
      <c r="J42" s="25"/>
      <c r="K42" s="25"/>
      <c r="L42" s="25"/>
      <c r="M42" s="25"/>
      <c r="N42" s="25"/>
      <c r="O42" s="25"/>
      <c r="P42" s="43"/>
      <c r="Q42" s="101">
        <f t="shared" si="5"/>
        <v>0</v>
      </c>
      <c r="R42" s="24"/>
      <c r="S42" s="37"/>
    </row>
    <row r="43" spans="1:19" ht="50.25" customHeight="1" thickBot="1" x14ac:dyDescent="0.35">
      <c r="A43" s="71">
        <v>268</v>
      </c>
      <c r="B43" s="10" t="s">
        <v>41</v>
      </c>
      <c r="C43" s="10" t="s">
        <v>0</v>
      </c>
      <c r="D43" s="5" t="s">
        <v>207</v>
      </c>
      <c r="E43" s="11">
        <v>4</v>
      </c>
      <c r="F43" s="5" t="s">
        <v>63</v>
      </c>
      <c r="G43" s="38" t="s">
        <v>169</v>
      </c>
      <c r="H43" s="49"/>
      <c r="I43" s="49"/>
      <c r="J43" s="25"/>
      <c r="K43" s="25"/>
      <c r="L43" s="25"/>
      <c r="M43" s="25"/>
      <c r="N43" s="25"/>
      <c r="O43" s="25"/>
      <c r="P43" s="43"/>
      <c r="Q43" s="101">
        <f t="shared" si="5"/>
        <v>0</v>
      </c>
      <c r="R43" s="24"/>
      <c r="S43" s="37"/>
    </row>
    <row r="44" spans="1:19" ht="47.4" thickBot="1" x14ac:dyDescent="0.35">
      <c r="A44" s="71">
        <v>297</v>
      </c>
      <c r="B44" s="10" t="s">
        <v>41</v>
      </c>
      <c r="C44" s="10" t="s">
        <v>0</v>
      </c>
      <c r="D44" s="5" t="s">
        <v>205</v>
      </c>
      <c r="E44" s="11">
        <v>1</v>
      </c>
      <c r="F44" s="5" t="s">
        <v>63</v>
      </c>
      <c r="G44" s="76" t="s">
        <v>201</v>
      </c>
      <c r="H44" s="46">
        <v>14</v>
      </c>
      <c r="I44" s="46"/>
      <c r="J44" s="24">
        <v>15</v>
      </c>
      <c r="K44" s="24"/>
      <c r="L44" s="24"/>
      <c r="M44" s="24"/>
      <c r="N44" s="24"/>
      <c r="O44" s="24"/>
      <c r="P44" s="44"/>
      <c r="Q44" s="101">
        <f t="shared" ref="Q44" si="6">SUM(I44:O44)</f>
        <v>15</v>
      </c>
      <c r="R44" s="24"/>
      <c r="S44" s="37"/>
    </row>
    <row r="45" spans="1:19" ht="63" thickBot="1" x14ac:dyDescent="0.35">
      <c r="A45" s="71">
        <v>298</v>
      </c>
      <c r="B45" s="10" t="s">
        <v>41</v>
      </c>
      <c r="C45" s="10" t="s">
        <v>0</v>
      </c>
      <c r="D45" s="5" t="s">
        <v>206</v>
      </c>
      <c r="E45" s="11">
        <v>2</v>
      </c>
      <c r="F45" s="5" t="s">
        <v>63</v>
      </c>
      <c r="G45" s="78" t="s">
        <v>168</v>
      </c>
      <c r="H45" s="49">
        <v>13</v>
      </c>
      <c r="I45" s="49"/>
      <c r="J45" s="25"/>
      <c r="K45" s="25"/>
      <c r="L45" s="25"/>
      <c r="M45" s="25">
        <v>20</v>
      </c>
      <c r="N45" s="25"/>
      <c r="O45" s="25"/>
      <c r="P45" s="43"/>
      <c r="Q45" s="101">
        <f t="shared" ref="Q45:Q47" si="7">SUM(I45:O45)</f>
        <v>20</v>
      </c>
      <c r="R45" s="24"/>
      <c r="S45" s="37"/>
    </row>
    <row r="46" spans="1:19" ht="63" thickBot="1" x14ac:dyDescent="0.35">
      <c r="A46" s="71">
        <v>299</v>
      </c>
      <c r="B46" s="10" t="s">
        <v>41</v>
      </c>
      <c r="C46" s="10" t="s">
        <v>0</v>
      </c>
      <c r="D46" s="5" t="s">
        <v>206</v>
      </c>
      <c r="E46" s="11">
        <v>3</v>
      </c>
      <c r="F46" s="5" t="s">
        <v>63</v>
      </c>
      <c r="G46" s="78" t="s">
        <v>168</v>
      </c>
      <c r="H46" s="49">
        <v>28</v>
      </c>
      <c r="I46" s="49"/>
      <c r="J46" s="25"/>
      <c r="K46" s="25"/>
      <c r="L46" s="25">
        <v>26</v>
      </c>
      <c r="M46" s="25"/>
      <c r="N46" s="25"/>
      <c r="O46" s="25"/>
      <c r="P46" s="43"/>
      <c r="Q46" s="101">
        <f t="shared" si="7"/>
        <v>26</v>
      </c>
      <c r="R46" s="24"/>
      <c r="S46" s="37"/>
    </row>
    <row r="47" spans="1:19" ht="62.25" customHeight="1" thickBot="1" x14ac:dyDescent="0.35">
      <c r="A47" s="71">
        <v>300</v>
      </c>
      <c r="B47" s="10" t="s">
        <v>41</v>
      </c>
      <c r="C47" s="10" t="s">
        <v>0</v>
      </c>
      <c r="D47" s="5" t="s">
        <v>207</v>
      </c>
      <c r="E47" s="11">
        <v>4</v>
      </c>
      <c r="F47" s="5" t="s">
        <v>63</v>
      </c>
      <c r="G47" s="78" t="s">
        <v>168</v>
      </c>
      <c r="H47" s="49">
        <v>24</v>
      </c>
      <c r="I47" s="49"/>
      <c r="J47" s="25"/>
      <c r="K47" s="25">
        <v>26</v>
      </c>
      <c r="L47" s="25"/>
      <c r="M47" s="25"/>
      <c r="N47" s="25"/>
      <c r="O47" s="25"/>
      <c r="P47" s="43"/>
      <c r="Q47" s="101">
        <f t="shared" si="7"/>
        <v>26</v>
      </c>
      <c r="R47" s="24"/>
      <c r="S47" s="37"/>
    </row>
    <row r="48" spans="1:19" ht="51" customHeight="1" thickBot="1" x14ac:dyDescent="0.35">
      <c r="A48" s="71">
        <v>344</v>
      </c>
      <c r="B48" s="10" t="s">
        <v>41</v>
      </c>
      <c r="C48" s="10" t="s">
        <v>1</v>
      </c>
      <c r="D48" s="5" t="s">
        <v>208</v>
      </c>
      <c r="E48" s="11">
        <v>1</v>
      </c>
      <c r="F48" s="5" t="s">
        <v>63</v>
      </c>
      <c r="G48" s="38" t="s">
        <v>169</v>
      </c>
      <c r="H48" s="46">
        <v>16</v>
      </c>
      <c r="I48" s="46">
        <v>20</v>
      </c>
      <c r="J48" s="24"/>
      <c r="K48" s="24"/>
      <c r="L48" s="24"/>
      <c r="M48" s="24"/>
      <c r="N48" s="24"/>
      <c r="O48" s="24"/>
      <c r="P48" s="44"/>
      <c r="Q48" s="101">
        <f t="shared" ref="Q48:Q51" si="8">SUM(I48:O48)</f>
        <v>20</v>
      </c>
      <c r="R48" s="24"/>
      <c r="S48" s="37"/>
    </row>
    <row r="49" spans="1:19" ht="47.25" customHeight="1" thickBot="1" x14ac:dyDescent="0.35">
      <c r="A49" s="71">
        <v>345</v>
      </c>
      <c r="B49" s="10" t="s">
        <v>41</v>
      </c>
      <c r="C49" s="10" t="s">
        <v>1</v>
      </c>
      <c r="D49" s="5" t="s">
        <v>208</v>
      </c>
      <c r="E49" s="11">
        <v>2</v>
      </c>
      <c r="F49" s="5" t="s">
        <v>63</v>
      </c>
      <c r="G49" s="38" t="s">
        <v>169</v>
      </c>
      <c r="H49" s="46">
        <v>14</v>
      </c>
      <c r="I49" s="46">
        <v>18</v>
      </c>
      <c r="J49" s="24"/>
      <c r="K49" s="24"/>
      <c r="L49" s="24"/>
      <c r="M49" s="24"/>
      <c r="N49" s="24"/>
      <c r="O49" s="24"/>
      <c r="P49" s="44"/>
      <c r="Q49" s="101">
        <f t="shared" si="8"/>
        <v>18</v>
      </c>
      <c r="R49" s="24"/>
      <c r="S49" s="37"/>
    </row>
    <row r="50" spans="1:19" ht="51" customHeight="1" thickBot="1" x14ac:dyDescent="0.35">
      <c r="A50" s="71">
        <v>346</v>
      </c>
      <c r="B50" s="10" t="s">
        <v>41</v>
      </c>
      <c r="C50" s="10" t="s">
        <v>1</v>
      </c>
      <c r="D50" s="5" t="s">
        <v>208</v>
      </c>
      <c r="E50" s="11">
        <v>3</v>
      </c>
      <c r="F50" s="5" t="s">
        <v>63</v>
      </c>
      <c r="G50" s="38" t="s">
        <v>169</v>
      </c>
      <c r="H50" s="46"/>
      <c r="I50" s="46"/>
      <c r="J50" s="24"/>
      <c r="K50" s="24"/>
      <c r="L50" s="24"/>
      <c r="M50" s="24"/>
      <c r="N50" s="24"/>
      <c r="O50" s="24"/>
      <c r="P50" s="44"/>
      <c r="Q50" s="101">
        <f t="shared" si="8"/>
        <v>0</v>
      </c>
      <c r="R50" s="24"/>
      <c r="S50" s="37"/>
    </row>
    <row r="51" spans="1:19" ht="66" customHeight="1" thickBot="1" x14ac:dyDescent="0.35">
      <c r="A51" s="71">
        <v>347</v>
      </c>
      <c r="B51" s="10" t="s">
        <v>41</v>
      </c>
      <c r="C51" s="10" t="s">
        <v>1</v>
      </c>
      <c r="D51" s="5" t="s">
        <v>209</v>
      </c>
      <c r="E51" s="11">
        <v>4</v>
      </c>
      <c r="F51" s="5" t="s">
        <v>63</v>
      </c>
      <c r="G51" s="38" t="s">
        <v>169</v>
      </c>
      <c r="H51" s="46"/>
      <c r="I51" s="46"/>
      <c r="J51" s="24"/>
      <c r="K51" s="24"/>
      <c r="L51" s="24"/>
      <c r="M51" s="24"/>
      <c r="N51" s="24"/>
      <c r="O51" s="24"/>
      <c r="P51" s="44"/>
      <c r="Q51" s="101">
        <f t="shared" si="8"/>
        <v>0</v>
      </c>
      <c r="R51" s="24"/>
      <c r="S51" s="37"/>
    </row>
    <row r="52" spans="1:19" ht="56.25" customHeight="1" thickBot="1" x14ac:dyDescent="0.35">
      <c r="A52" s="71">
        <v>356</v>
      </c>
      <c r="B52" s="10" t="s">
        <v>41</v>
      </c>
      <c r="C52" s="10" t="s">
        <v>1</v>
      </c>
      <c r="D52" s="5" t="s">
        <v>208</v>
      </c>
      <c r="E52" s="11">
        <v>1</v>
      </c>
      <c r="F52" s="5" t="s">
        <v>63</v>
      </c>
      <c r="G52" s="76" t="s">
        <v>201</v>
      </c>
      <c r="H52" s="46">
        <v>14</v>
      </c>
      <c r="I52" s="46"/>
      <c r="J52" s="24">
        <v>15</v>
      </c>
      <c r="K52" s="24"/>
      <c r="L52" s="24"/>
      <c r="M52" s="24"/>
      <c r="N52" s="24"/>
      <c r="O52" s="24"/>
      <c r="P52" s="44"/>
      <c r="Q52" s="101">
        <f t="shared" ref="Q52:Q56" si="9">SUM(I52:O52)</f>
        <v>15</v>
      </c>
      <c r="R52" s="24"/>
      <c r="S52" s="37"/>
    </row>
    <row r="53" spans="1:19" ht="53.25" customHeight="1" thickBot="1" x14ac:dyDescent="0.35">
      <c r="A53" s="71">
        <v>357</v>
      </c>
      <c r="B53" s="10" t="s">
        <v>41</v>
      </c>
      <c r="C53" s="10" t="s">
        <v>1</v>
      </c>
      <c r="D53" s="5" t="s">
        <v>208</v>
      </c>
      <c r="E53" s="11">
        <v>2</v>
      </c>
      <c r="F53" s="5" t="s">
        <v>63</v>
      </c>
      <c r="G53" s="78" t="s">
        <v>168</v>
      </c>
      <c r="H53" s="46">
        <v>13</v>
      </c>
      <c r="I53" s="46"/>
      <c r="J53" s="24"/>
      <c r="K53" s="24"/>
      <c r="L53" s="24"/>
      <c r="M53" s="24">
        <v>20</v>
      </c>
      <c r="N53" s="24"/>
      <c r="O53" s="24"/>
      <c r="P53" s="44"/>
      <c r="Q53" s="101">
        <f t="shared" si="9"/>
        <v>20</v>
      </c>
      <c r="R53" s="24"/>
      <c r="S53" s="37"/>
    </row>
    <row r="54" spans="1:19" ht="48.75" customHeight="1" thickBot="1" x14ac:dyDescent="0.35">
      <c r="A54" s="71">
        <v>358</v>
      </c>
      <c r="B54" s="10" t="s">
        <v>41</v>
      </c>
      <c r="C54" s="10" t="s">
        <v>1</v>
      </c>
      <c r="D54" s="5" t="s">
        <v>208</v>
      </c>
      <c r="E54" s="11">
        <v>3</v>
      </c>
      <c r="F54" s="5" t="s">
        <v>63</v>
      </c>
      <c r="G54" s="78" t="s">
        <v>168</v>
      </c>
      <c r="H54" s="46">
        <v>28</v>
      </c>
      <c r="I54" s="46"/>
      <c r="J54" s="24"/>
      <c r="K54" s="24"/>
      <c r="L54" s="24">
        <v>26</v>
      </c>
      <c r="M54" s="24"/>
      <c r="N54" s="24"/>
      <c r="O54" s="24"/>
      <c r="P54" s="44"/>
      <c r="Q54" s="101">
        <f t="shared" si="9"/>
        <v>26</v>
      </c>
      <c r="R54" s="24"/>
      <c r="S54" s="37"/>
    </row>
    <row r="55" spans="1:19" ht="66.75" customHeight="1" thickBot="1" x14ac:dyDescent="0.35">
      <c r="A55" s="71">
        <v>359</v>
      </c>
      <c r="B55" s="10" t="s">
        <v>41</v>
      </c>
      <c r="C55" s="10" t="s">
        <v>1</v>
      </c>
      <c r="D55" s="5" t="s">
        <v>209</v>
      </c>
      <c r="E55" s="11">
        <v>4</v>
      </c>
      <c r="F55" s="5" t="s">
        <v>63</v>
      </c>
      <c r="G55" s="78" t="s">
        <v>168</v>
      </c>
      <c r="H55" s="46">
        <v>24</v>
      </c>
      <c r="I55" s="46"/>
      <c r="J55" s="24"/>
      <c r="K55" s="24">
        <v>27</v>
      </c>
      <c r="L55" s="24"/>
      <c r="M55" s="24"/>
      <c r="N55" s="24"/>
      <c r="O55" s="24"/>
      <c r="P55" s="44"/>
      <c r="Q55" s="101">
        <f t="shared" si="9"/>
        <v>27</v>
      </c>
      <c r="R55" s="24"/>
      <c r="S55" s="37"/>
    </row>
    <row r="56" spans="1:19" ht="71.25" customHeight="1" thickBot="1" x14ac:dyDescent="0.35">
      <c r="A56" s="71">
        <v>417</v>
      </c>
      <c r="B56" s="10"/>
      <c r="C56" s="10"/>
      <c r="D56" s="5" t="s">
        <v>67</v>
      </c>
      <c r="E56" s="16">
        <v>4</v>
      </c>
      <c r="F56" s="5" t="s">
        <v>63</v>
      </c>
      <c r="G56" s="76" t="s">
        <v>201</v>
      </c>
      <c r="H56" s="49"/>
      <c r="I56" s="49"/>
      <c r="J56" s="25"/>
      <c r="K56" s="25"/>
      <c r="L56" s="25"/>
      <c r="M56" s="25">
        <v>19</v>
      </c>
      <c r="N56" s="25"/>
      <c r="O56" s="25"/>
      <c r="P56" s="43"/>
      <c r="Q56" s="101">
        <f t="shared" si="9"/>
        <v>19</v>
      </c>
      <c r="R56" s="24"/>
      <c r="S56" s="37"/>
    </row>
    <row r="57" spans="1:19" ht="78.599999999999994" thickBot="1" x14ac:dyDescent="0.35">
      <c r="A57" s="71">
        <v>424</v>
      </c>
      <c r="B57" s="10"/>
      <c r="C57" s="10"/>
      <c r="D57" s="5" t="s">
        <v>68</v>
      </c>
      <c r="E57" s="16">
        <v>4</v>
      </c>
      <c r="F57" s="5" t="s">
        <v>63</v>
      </c>
      <c r="G57" s="76" t="s">
        <v>201</v>
      </c>
      <c r="H57" s="49">
        <v>24</v>
      </c>
      <c r="I57" s="49"/>
      <c r="J57" s="25"/>
      <c r="K57" s="25">
        <v>27</v>
      </c>
      <c r="L57" s="25"/>
      <c r="M57" s="25"/>
      <c r="N57" s="25"/>
      <c r="O57" s="25"/>
      <c r="P57" s="43"/>
      <c r="Q57" s="101">
        <f t="shared" ref="Q57" si="10">SUM(I57:O57)</f>
        <v>27</v>
      </c>
      <c r="R57" s="24"/>
      <c r="S57" s="37"/>
    </row>
    <row r="58" spans="1:19" ht="63" thickBot="1" x14ac:dyDescent="0.35">
      <c r="A58" s="71">
        <v>438</v>
      </c>
      <c r="B58" s="10" t="s">
        <v>41</v>
      </c>
      <c r="C58" s="10" t="s">
        <v>2</v>
      </c>
      <c r="D58" s="5" t="s">
        <v>3</v>
      </c>
      <c r="E58" s="11">
        <v>1</v>
      </c>
      <c r="F58" s="5" t="s">
        <v>63</v>
      </c>
      <c r="G58" s="76" t="s">
        <v>201</v>
      </c>
      <c r="H58" s="46">
        <v>30</v>
      </c>
      <c r="I58" s="46"/>
      <c r="J58" s="24"/>
      <c r="K58" s="24"/>
      <c r="L58" s="24"/>
      <c r="M58" s="24">
        <v>30</v>
      </c>
      <c r="N58" s="24"/>
      <c r="O58" s="24"/>
      <c r="P58" s="44"/>
      <c r="Q58" s="101">
        <f t="shared" ref="Q58:Q61" si="11">SUM(I58:O58)</f>
        <v>30</v>
      </c>
      <c r="R58" s="24"/>
      <c r="S58" s="37"/>
    </row>
    <row r="59" spans="1:19" ht="63" thickBot="1" x14ac:dyDescent="0.35">
      <c r="A59" s="71">
        <v>439</v>
      </c>
      <c r="B59" s="10" t="s">
        <v>41</v>
      </c>
      <c r="C59" s="10" t="s">
        <v>2</v>
      </c>
      <c r="D59" s="5" t="s">
        <v>4</v>
      </c>
      <c r="E59" s="11">
        <v>2</v>
      </c>
      <c r="F59" s="5" t="s">
        <v>63</v>
      </c>
      <c r="G59" s="49" t="s">
        <v>168</v>
      </c>
      <c r="H59" s="46">
        <v>27</v>
      </c>
      <c r="I59" s="46"/>
      <c r="J59" s="24"/>
      <c r="K59" s="24"/>
      <c r="L59" s="24"/>
      <c r="M59" s="24">
        <v>25</v>
      </c>
      <c r="N59" s="24"/>
      <c r="O59" s="24"/>
      <c r="P59" s="44"/>
      <c r="Q59" s="101">
        <f t="shared" si="11"/>
        <v>25</v>
      </c>
      <c r="R59" s="24"/>
      <c r="S59" s="37"/>
    </row>
    <row r="60" spans="1:19" ht="81.75" customHeight="1" thickBot="1" x14ac:dyDescent="0.35">
      <c r="A60" s="71">
        <v>440</v>
      </c>
      <c r="B60" s="10" t="s">
        <v>41</v>
      </c>
      <c r="C60" s="10" t="s">
        <v>2</v>
      </c>
      <c r="D60" s="5" t="s">
        <v>5</v>
      </c>
      <c r="E60" s="11">
        <v>3</v>
      </c>
      <c r="F60" s="5" t="s">
        <v>63</v>
      </c>
      <c r="G60" s="49" t="s">
        <v>168</v>
      </c>
      <c r="H60" s="46">
        <v>28</v>
      </c>
      <c r="I60" s="46"/>
      <c r="J60" s="24"/>
      <c r="K60" s="24">
        <v>28</v>
      </c>
      <c r="L60" s="24"/>
      <c r="M60" s="24"/>
      <c r="N60" s="24"/>
      <c r="O60" s="24"/>
      <c r="P60" s="44"/>
      <c r="Q60" s="101">
        <f t="shared" si="11"/>
        <v>28</v>
      </c>
      <c r="R60" s="24"/>
      <c r="S60" s="37"/>
    </row>
    <row r="61" spans="1:19" ht="66" customHeight="1" thickBot="1" x14ac:dyDescent="0.35">
      <c r="A61" s="71">
        <v>441</v>
      </c>
      <c r="B61" s="10" t="s">
        <v>41</v>
      </c>
      <c r="C61" s="10" t="s">
        <v>2</v>
      </c>
      <c r="D61" s="5" t="s">
        <v>3</v>
      </c>
      <c r="E61" s="11">
        <v>4</v>
      </c>
      <c r="F61" s="5" t="s">
        <v>63</v>
      </c>
      <c r="G61" s="49" t="s">
        <v>168</v>
      </c>
      <c r="H61" s="46">
        <v>24</v>
      </c>
      <c r="I61" s="46"/>
      <c r="J61" s="24"/>
      <c r="K61" s="24">
        <v>27</v>
      </c>
      <c r="L61" s="24"/>
      <c r="M61" s="24"/>
      <c r="N61" s="24"/>
      <c r="O61" s="24"/>
      <c r="P61" s="44"/>
      <c r="Q61" s="101">
        <f t="shared" si="11"/>
        <v>27</v>
      </c>
      <c r="R61" s="24"/>
      <c r="S61" s="37"/>
    </row>
    <row r="62" spans="1:19" ht="47.4" thickBot="1" x14ac:dyDescent="0.35">
      <c r="A62" s="71">
        <v>482</v>
      </c>
      <c r="B62" s="10" t="s">
        <v>41</v>
      </c>
      <c r="C62" s="10" t="s">
        <v>2</v>
      </c>
      <c r="D62" s="5" t="s">
        <v>6</v>
      </c>
      <c r="E62" s="11">
        <v>1</v>
      </c>
      <c r="F62" s="5" t="s">
        <v>63</v>
      </c>
      <c r="G62" s="76" t="s">
        <v>201</v>
      </c>
      <c r="H62" s="46">
        <v>30</v>
      </c>
      <c r="I62" s="46"/>
      <c r="J62" s="24"/>
      <c r="K62" s="24"/>
      <c r="L62" s="24"/>
      <c r="M62" s="24">
        <v>30</v>
      </c>
      <c r="N62" s="24"/>
      <c r="O62" s="24"/>
      <c r="P62" s="44"/>
      <c r="Q62" s="101">
        <f t="shared" ref="Q62:Q65" si="12">SUM(I62:O62)</f>
        <v>30</v>
      </c>
      <c r="R62" s="24"/>
      <c r="S62" s="37"/>
    </row>
    <row r="63" spans="1:19" ht="47.4" thickBot="1" x14ac:dyDescent="0.35">
      <c r="A63" s="71">
        <v>483</v>
      </c>
      <c r="B63" s="10" t="s">
        <v>41</v>
      </c>
      <c r="C63" s="10" t="s">
        <v>2</v>
      </c>
      <c r="D63" s="5" t="s">
        <v>6</v>
      </c>
      <c r="E63" s="11">
        <v>2</v>
      </c>
      <c r="F63" s="5" t="s">
        <v>63</v>
      </c>
      <c r="G63" s="49" t="s">
        <v>168</v>
      </c>
      <c r="H63" s="49">
        <v>27</v>
      </c>
      <c r="I63" s="49"/>
      <c r="J63" s="25"/>
      <c r="K63" s="25"/>
      <c r="L63" s="25"/>
      <c r="M63" s="25">
        <v>25</v>
      </c>
      <c r="N63" s="25"/>
      <c r="O63" s="25"/>
      <c r="P63" s="43"/>
      <c r="Q63" s="101">
        <f t="shared" si="12"/>
        <v>25</v>
      </c>
      <c r="R63" s="24"/>
      <c r="S63" s="37"/>
    </row>
    <row r="64" spans="1:19" ht="47.4" thickBot="1" x14ac:dyDescent="0.35">
      <c r="A64" s="71">
        <v>484</v>
      </c>
      <c r="B64" s="10" t="s">
        <v>41</v>
      </c>
      <c r="C64" s="10" t="s">
        <v>2</v>
      </c>
      <c r="D64" s="5" t="s">
        <v>7</v>
      </c>
      <c r="E64" s="11">
        <v>3</v>
      </c>
      <c r="F64" s="5" t="s">
        <v>63</v>
      </c>
      <c r="G64" s="49" t="s">
        <v>168</v>
      </c>
      <c r="H64" s="49">
        <v>28</v>
      </c>
      <c r="I64" s="49"/>
      <c r="J64" s="25"/>
      <c r="K64" s="25"/>
      <c r="L64" s="25"/>
      <c r="M64" s="25">
        <v>29</v>
      </c>
      <c r="N64" s="25"/>
      <c r="O64" s="25"/>
      <c r="P64" s="43"/>
      <c r="Q64" s="101">
        <f t="shared" si="12"/>
        <v>29</v>
      </c>
      <c r="R64" s="24"/>
      <c r="S64" s="37"/>
    </row>
    <row r="65" spans="1:19" ht="46.5" customHeight="1" thickBot="1" x14ac:dyDescent="0.35">
      <c r="A65" s="71">
        <v>485</v>
      </c>
      <c r="B65" s="10" t="s">
        <v>41</v>
      </c>
      <c r="C65" s="10" t="s">
        <v>2</v>
      </c>
      <c r="D65" s="5" t="s">
        <v>8</v>
      </c>
      <c r="E65" s="11">
        <v>4</v>
      </c>
      <c r="F65" s="5" t="s">
        <v>63</v>
      </c>
      <c r="G65" s="49" t="s">
        <v>168</v>
      </c>
      <c r="H65" s="49">
        <v>24</v>
      </c>
      <c r="I65" s="49"/>
      <c r="J65" s="49"/>
      <c r="K65" s="25"/>
      <c r="L65" s="25"/>
      <c r="M65" s="25">
        <v>19</v>
      </c>
      <c r="N65" s="25"/>
      <c r="O65" s="25"/>
      <c r="P65" s="43"/>
      <c r="Q65" s="101">
        <f t="shared" si="12"/>
        <v>19</v>
      </c>
      <c r="R65" s="24"/>
      <c r="S65" s="37"/>
    </row>
    <row r="66" spans="1:19" ht="55.5" customHeight="1" thickBot="1" x14ac:dyDescent="0.35">
      <c r="A66" s="71">
        <v>518</v>
      </c>
      <c r="B66" s="10"/>
      <c r="C66" s="10"/>
      <c r="D66" s="5" t="s">
        <v>60</v>
      </c>
      <c r="E66" s="16">
        <v>1</v>
      </c>
      <c r="F66" s="5" t="s">
        <v>63</v>
      </c>
      <c r="G66" s="76" t="s">
        <v>201</v>
      </c>
      <c r="H66" s="49">
        <v>30</v>
      </c>
      <c r="I66" s="49"/>
      <c r="J66" s="25"/>
      <c r="K66" s="25"/>
      <c r="L66" s="25"/>
      <c r="M66" s="25">
        <v>30</v>
      </c>
      <c r="N66" s="25"/>
      <c r="O66" s="25"/>
      <c r="P66" s="43"/>
      <c r="Q66" s="101">
        <f t="shared" ref="Q66:Q69" si="13">SUM(I66:O66)</f>
        <v>30</v>
      </c>
      <c r="R66" s="24"/>
      <c r="S66" s="37"/>
    </row>
    <row r="67" spans="1:19" ht="39.75" customHeight="1" thickBot="1" x14ac:dyDescent="0.35">
      <c r="A67" s="71">
        <v>519</v>
      </c>
      <c r="B67" s="10"/>
      <c r="C67" s="10"/>
      <c r="D67" s="5" t="s">
        <v>60</v>
      </c>
      <c r="E67" s="16">
        <v>2</v>
      </c>
      <c r="F67" s="5" t="s">
        <v>63</v>
      </c>
      <c r="G67" s="49" t="s">
        <v>168</v>
      </c>
      <c r="H67" s="49">
        <v>27</v>
      </c>
      <c r="I67" s="49"/>
      <c r="J67" s="25"/>
      <c r="K67" s="25"/>
      <c r="L67" s="25"/>
      <c r="M67" s="25">
        <v>25</v>
      </c>
      <c r="N67" s="25"/>
      <c r="O67" s="25"/>
      <c r="P67" s="43"/>
      <c r="Q67" s="101">
        <f t="shared" si="13"/>
        <v>25</v>
      </c>
      <c r="R67" s="24"/>
      <c r="S67" s="37"/>
    </row>
    <row r="68" spans="1:19" ht="40.5" customHeight="1" thickBot="1" x14ac:dyDescent="0.35">
      <c r="A68" s="71">
        <v>520</v>
      </c>
      <c r="B68" s="10" t="s">
        <v>41</v>
      </c>
      <c r="C68" s="10" t="s">
        <v>9</v>
      </c>
      <c r="D68" s="5" t="s">
        <v>60</v>
      </c>
      <c r="E68" s="11">
        <v>3</v>
      </c>
      <c r="F68" s="5" t="s">
        <v>63</v>
      </c>
      <c r="G68" s="49" t="s">
        <v>168</v>
      </c>
      <c r="H68" s="49">
        <v>28</v>
      </c>
      <c r="I68" s="49"/>
      <c r="J68" s="25"/>
      <c r="K68" s="25">
        <v>16</v>
      </c>
      <c r="L68" s="25">
        <v>12</v>
      </c>
      <c r="M68" s="25"/>
      <c r="N68" s="25"/>
      <c r="O68" s="25"/>
      <c r="P68" s="43"/>
      <c r="Q68" s="101">
        <f t="shared" si="13"/>
        <v>28</v>
      </c>
      <c r="R68" s="24"/>
      <c r="S68" s="37"/>
    </row>
    <row r="69" spans="1:19" ht="39.75" customHeight="1" thickBot="1" x14ac:dyDescent="0.35">
      <c r="A69" s="71">
        <v>521</v>
      </c>
      <c r="B69" s="10" t="s">
        <v>41</v>
      </c>
      <c r="C69" s="10" t="s">
        <v>9</v>
      </c>
      <c r="D69" s="5" t="s">
        <v>60</v>
      </c>
      <c r="E69" s="11">
        <v>4</v>
      </c>
      <c r="F69" s="5" t="s">
        <v>63</v>
      </c>
      <c r="G69" s="49" t="s">
        <v>168</v>
      </c>
      <c r="H69" s="49">
        <v>24</v>
      </c>
      <c r="I69" s="49"/>
      <c r="J69" s="25"/>
      <c r="K69" s="25">
        <v>27</v>
      </c>
      <c r="L69" s="25"/>
      <c r="M69" s="25"/>
      <c r="N69" s="25"/>
      <c r="O69" s="25"/>
      <c r="P69" s="43"/>
      <c r="Q69" s="101">
        <f t="shared" si="13"/>
        <v>27</v>
      </c>
      <c r="R69" s="24"/>
      <c r="S69" s="37"/>
    </row>
    <row r="70" spans="1:19" ht="54" customHeight="1" thickBot="1" x14ac:dyDescent="0.35">
      <c r="A70" s="71">
        <v>578</v>
      </c>
      <c r="B70" s="10"/>
      <c r="C70" s="10"/>
      <c r="D70" s="5" t="s">
        <v>10</v>
      </c>
      <c r="E70" s="16">
        <v>1</v>
      </c>
      <c r="F70" s="5" t="s">
        <v>63</v>
      </c>
      <c r="G70" s="76" t="s">
        <v>201</v>
      </c>
      <c r="H70" s="49">
        <v>30</v>
      </c>
      <c r="I70" s="49"/>
      <c r="J70" s="25"/>
      <c r="K70" s="25"/>
      <c r="L70" s="25"/>
      <c r="M70" s="25">
        <v>30</v>
      </c>
      <c r="N70" s="25"/>
      <c r="O70" s="25"/>
      <c r="P70" s="43"/>
      <c r="Q70" s="101">
        <f t="shared" ref="Q70:Q73" si="14">SUM(I70:O70)</f>
        <v>30</v>
      </c>
      <c r="R70" s="24"/>
      <c r="S70" s="37"/>
    </row>
    <row r="71" spans="1:19" ht="42" customHeight="1" thickBot="1" x14ac:dyDescent="0.35">
      <c r="A71" s="71">
        <v>579</v>
      </c>
      <c r="B71" s="10"/>
      <c r="C71" s="10"/>
      <c r="D71" s="5" t="s">
        <v>10</v>
      </c>
      <c r="E71" s="16">
        <v>2</v>
      </c>
      <c r="F71" s="5" t="s">
        <v>69</v>
      </c>
      <c r="G71" s="49" t="s">
        <v>168</v>
      </c>
      <c r="H71" s="49">
        <v>27</v>
      </c>
      <c r="I71" s="49"/>
      <c r="J71" s="25"/>
      <c r="K71" s="25"/>
      <c r="L71" s="25"/>
      <c r="M71" s="25">
        <v>25</v>
      </c>
      <c r="N71" s="25"/>
      <c r="O71" s="25"/>
      <c r="P71" s="43"/>
      <c r="Q71" s="101">
        <f t="shared" si="14"/>
        <v>25</v>
      </c>
      <c r="R71" s="24"/>
      <c r="S71" s="37"/>
    </row>
    <row r="72" spans="1:19" ht="37.5" customHeight="1" thickBot="1" x14ac:dyDescent="0.35">
      <c r="A72" s="71">
        <v>580</v>
      </c>
      <c r="B72" s="10"/>
      <c r="C72" s="10"/>
      <c r="D72" s="5" t="s">
        <v>10</v>
      </c>
      <c r="E72" s="16">
        <v>3</v>
      </c>
      <c r="F72" s="5" t="s">
        <v>69</v>
      </c>
      <c r="G72" s="49" t="s">
        <v>168</v>
      </c>
      <c r="H72" s="49">
        <v>28</v>
      </c>
      <c r="I72" s="49"/>
      <c r="J72" s="25"/>
      <c r="K72" s="25"/>
      <c r="L72" s="25"/>
      <c r="M72" s="25">
        <v>29</v>
      </c>
      <c r="N72" s="25"/>
      <c r="O72" s="25"/>
      <c r="P72" s="43"/>
      <c r="Q72" s="101">
        <f t="shared" si="14"/>
        <v>29</v>
      </c>
      <c r="R72" s="24"/>
      <c r="S72" s="37"/>
    </row>
    <row r="73" spans="1:19" ht="37.5" customHeight="1" thickBot="1" x14ac:dyDescent="0.35">
      <c r="A73" s="71">
        <v>581</v>
      </c>
      <c r="B73" s="10"/>
      <c r="C73" s="10"/>
      <c r="D73" s="5" t="s">
        <v>10</v>
      </c>
      <c r="E73" s="16">
        <v>4</v>
      </c>
      <c r="F73" s="5" t="s">
        <v>63</v>
      </c>
      <c r="G73" s="49" t="s">
        <v>168</v>
      </c>
      <c r="H73" s="49">
        <v>24</v>
      </c>
      <c r="I73" s="49"/>
      <c r="J73" s="25"/>
      <c r="K73" s="25"/>
      <c r="L73" s="25"/>
      <c r="M73" s="25">
        <v>19</v>
      </c>
      <c r="N73" s="25"/>
      <c r="O73" s="25"/>
      <c r="P73" s="43"/>
      <c r="Q73" s="101">
        <f t="shared" si="14"/>
        <v>19</v>
      </c>
      <c r="R73" s="24"/>
      <c r="S73" s="37"/>
    </row>
    <row r="74" spans="1:19" ht="81" customHeight="1" thickBot="1" x14ac:dyDescent="0.35">
      <c r="A74" s="71">
        <v>624</v>
      </c>
      <c r="B74" s="79"/>
      <c r="C74" s="79"/>
      <c r="D74" s="32" t="s">
        <v>199</v>
      </c>
      <c r="E74" s="33">
        <v>5</v>
      </c>
      <c r="F74" s="32" t="s">
        <v>171</v>
      </c>
      <c r="G74" s="80" t="s">
        <v>198</v>
      </c>
      <c r="H74" s="84">
        <v>27</v>
      </c>
      <c r="I74" s="84"/>
      <c r="J74" s="43"/>
      <c r="K74" s="43">
        <v>15</v>
      </c>
      <c r="L74" s="43">
        <v>19</v>
      </c>
      <c r="M74" s="43"/>
      <c r="N74" s="43"/>
      <c r="O74" s="43"/>
      <c r="P74" s="43"/>
      <c r="Q74" s="101">
        <f t="shared" ref="Q74" si="15">SUM(I74:O74)</f>
        <v>34</v>
      </c>
      <c r="R74" s="44"/>
      <c r="S74" s="37"/>
    </row>
    <row r="75" spans="1:19" ht="64.5" customHeight="1" thickBot="1" x14ac:dyDescent="0.35">
      <c r="A75" s="71">
        <v>634</v>
      </c>
      <c r="B75" s="10" t="s">
        <v>11</v>
      </c>
      <c r="C75" s="10" t="s">
        <v>42</v>
      </c>
      <c r="D75" s="5" t="s">
        <v>216</v>
      </c>
      <c r="E75" s="11">
        <v>5</v>
      </c>
      <c r="F75" s="5" t="s">
        <v>63</v>
      </c>
      <c r="G75" s="38" t="s">
        <v>169</v>
      </c>
      <c r="H75" s="46">
        <v>27</v>
      </c>
      <c r="I75" s="46">
        <v>32</v>
      </c>
      <c r="J75" s="24"/>
      <c r="K75" s="24"/>
      <c r="L75" s="24"/>
      <c r="M75" s="24"/>
      <c r="N75" s="24"/>
      <c r="O75" s="24"/>
      <c r="P75" s="44"/>
      <c r="Q75" s="101">
        <f t="shared" ref="Q75:Q77" si="16">SUM(I75:O75)</f>
        <v>32</v>
      </c>
      <c r="R75" s="24"/>
      <c r="S75" s="37"/>
    </row>
    <row r="76" spans="1:19" ht="30" customHeight="1" thickBot="1" x14ac:dyDescent="0.35">
      <c r="A76" s="71">
        <v>635</v>
      </c>
      <c r="B76" s="10" t="s">
        <v>11</v>
      </c>
      <c r="C76" s="10" t="s">
        <v>42</v>
      </c>
      <c r="D76" s="5" t="s">
        <v>210</v>
      </c>
      <c r="E76" s="11">
        <v>6</v>
      </c>
      <c r="F76" s="5" t="s">
        <v>63</v>
      </c>
      <c r="G76" s="38" t="s">
        <v>169</v>
      </c>
      <c r="H76" s="46"/>
      <c r="I76" s="46"/>
      <c r="J76" s="24"/>
      <c r="K76" s="24"/>
      <c r="L76" s="24"/>
      <c r="M76" s="24"/>
      <c r="N76" s="24"/>
      <c r="O76" s="24"/>
      <c r="P76" s="44"/>
      <c r="Q76" s="101">
        <f t="shared" si="16"/>
        <v>0</v>
      </c>
      <c r="R76" s="24"/>
      <c r="S76" s="37"/>
    </row>
    <row r="77" spans="1:19" ht="31.2" customHeight="1" thickBot="1" x14ac:dyDescent="0.35">
      <c r="A77" s="71">
        <v>636</v>
      </c>
      <c r="B77" s="10" t="s">
        <v>11</v>
      </c>
      <c r="C77" s="10" t="s">
        <v>42</v>
      </c>
      <c r="D77" s="5" t="s">
        <v>12</v>
      </c>
      <c r="E77" s="11">
        <v>7</v>
      </c>
      <c r="F77" s="5" t="s">
        <v>63</v>
      </c>
      <c r="G77" s="38" t="s">
        <v>169</v>
      </c>
      <c r="H77" s="46"/>
      <c r="I77" s="46"/>
      <c r="J77" s="24"/>
      <c r="K77" s="24"/>
      <c r="L77" s="24"/>
      <c r="M77" s="24"/>
      <c r="N77" s="24"/>
      <c r="O77" s="24"/>
      <c r="P77" s="44"/>
      <c r="Q77" s="101">
        <f t="shared" si="16"/>
        <v>0</v>
      </c>
      <c r="R77" s="24"/>
      <c r="S77" s="37"/>
    </row>
    <row r="78" spans="1:19" ht="22.2" customHeight="1" thickBot="1" x14ac:dyDescent="0.35">
      <c r="A78" s="71">
        <v>637</v>
      </c>
      <c r="B78" s="8"/>
      <c r="C78" s="8"/>
      <c r="D78" s="9" t="s">
        <v>34</v>
      </c>
      <c r="E78" s="15">
        <v>8</v>
      </c>
      <c r="F78" s="9" t="s">
        <v>63</v>
      </c>
      <c r="G78" s="39" t="s">
        <v>169</v>
      </c>
      <c r="H78" s="46"/>
      <c r="I78" s="46"/>
      <c r="J78" s="25"/>
      <c r="K78" s="25"/>
      <c r="L78" s="25"/>
      <c r="M78" s="25"/>
      <c r="N78" s="25"/>
      <c r="O78" s="25"/>
      <c r="P78" s="43"/>
      <c r="Q78" s="43"/>
      <c r="R78" s="24"/>
      <c r="S78" s="37"/>
    </row>
    <row r="79" spans="1:19" ht="21" customHeight="1" thickBot="1" x14ac:dyDescent="0.35">
      <c r="A79" s="71">
        <v>638</v>
      </c>
      <c r="B79" s="8"/>
      <c r="C79" s="8"/>
      <c r="D79" s="9" t="s">
        <v>34</v>
      </c>
      <c r="E79" s="15">
        <v>9</v>
      </c>
      <c r="F79" s="9" t="s">
        <v>63</v>
      </c>
      <c r="G79" s="39" t="s">
        <v>169</v>
      </c>
      <c r="H79" s="46"/>
      <c r="I79" s="46"/>
      <c r="J79" s="25"/>
      <c r="K79" s="25"/>
      <c r="L79" s="25"/>
      <c r="M79" s="25"/>
      <c r="N79" s="25"/>
      <c r="O79" s="25"/>
      <c r="P79" s="43"/>
      <c r="Q79" s="43"/>
      <c r="R79" s="24"/>
      <c r="S79" s="37"/>
    </row>
    <row r="80" spans="1:19" ht="53.25" customHeight="1" thickBot="1" x14ac:dyDescent="0.35">
      <c r="A80" s="71">
        <v>692</v>
      </c>
      <c r="B80" s="10" t="s">
        <v>11</v>
      </c>
      <c r="C80" s="10" t="s">
        <v>42</v>
      </c>
      <c r="D80" s="5" t="s">
        <v>13</v>
      </c>
      <c r="E80" s="11">
        <v>6</v>
      </c>
      <c r="F80" s="5" t="s">
        <v>95</v>
      </c>
      <c r="G80" s="76" t="s">
        <v>166</v>
      </c>
      <c r="H80" s="49">
        <v>22</v>
      </c>
      <c r="I80" s="49"/>
      <c r="J80" s="25"/>
      <c r="K80" s="25"/>
      <c r="L80" s="25"/>
      <c r="M80" s="25"/>
      <c r="N80" s="25"/>
      <c r="O80" s="25">
        <v>32</v>
      </c>
      <c r="P80" s="43"/>
      <c r="Q80" s="101">
        <f t="shared" ref="Q80:Q86" si="17">SUM(I80:O80)</f>
        <v>32</v>
      </c>
      <c r="R80" s="24"/>
      <c r="S80" s="37"/>
    </row>
    <row r="81" spans="1:19" ht="48.75" customHeight="1" thickBot="1" x14ac:dyDescent="0.35">
      <c r="A81" s="71">
        <v>693</v>
      </c>
      <c r="B81" s="10" t="s">
        <v>11</v>
      </c>
      <c r="C81" s="10" t="s">
        <v>42</v>
      </c>
      <c r="D81" s="5" t="s">
        <v>13</v>
      </c>
      <c r="E81" s="11">
        <v>7</v>
      </c>
      <c r="F81" s="5" t="s">
        <v>95</v>
      </c>
      <c r="G81" s="76" t="s">
        <v>166</v>
      </c>
      <c r="H81" s="49">
        <v>32</v>
      </c>
      <c r="I81" s="49"/>
      <c r="J81" s="25"/>
      <c r="K81" s="25"/>
      <c r="L81" s="25"/>
      <c r="M81" s="25"/>
      <c r="N81" s="25"/>
      <c r="O81" s="25">
        <v>30</v>
      </c>
      <c r="P81" s="43"/>
      <c r="Q81" s="101">
        <f t="shared" si="17"/>
        <v>30</v>
      </c>
      <c r="R81" s="24"/>
      <c r="S81" s="37"/>
    </row>
    <row r="82" spans="1:19" ht="54" customHeight="1" thickBot="1" x14ac:dyDescent="0.35">
      <c r="A82" s="71">
        <v>694</v>
      </c>
      <c r="B82" s="10" t="s">
        <v>11</v>
      </c>
      <c r="C82" s="10" t="s">
        <v>42</v>
      </c>
      <c r="D82" s="5" t="s">
        <v>13</v>
      </c>
      <c r="E82" s="11">
        <v>8</v>
      </c>
      <c r="F82" s="5" t="s">
        <v>94</v>
      </c>
      <c r="G82" s="76" t="s">
        <v>166</v>
      </c>
      <c r="H82" s="49">
        <v>16</v>
      </c>
      <c r="I82" s="49"/>
      <c r="J82" s="25"/>
      <c r="K82" s="25"/>
      <c r="L82" s="25"/>
      <c r="M82" s="25"/>
      <c r="N82" s="25">
        <v>27</v>
      </c>
      <c r="O82" s="25"/>
      <c r="P82" s="43"/>
      <c r="Q82" s="101">
        <f t="shared" si="17"/>
        <v>27</v>
      </c>
      <c r="R82" s="24"/>
      <c r="S82" s="37"/>
    </row>
    <row r="83" spans="1:19" ht="47.4" thickBot="1" x14ac:dyDescent="0.35">
      <c r="A83" s="71">
        <v>695</v>
      </c>
      <c r="B83" s="10" t="s">
        <v>11</v>
      </c>
      <c r="C83" s="10" t="s">
        <v>42</v>
      </c>
      <c r="D83" s="5" t="s">
        <v>13</v>
      </c>
      <c r="E83" s="11">
        <v>9</v>
      </c>
      <c r="F83" s="5" t="s">
        <v>94</v>
      </c>
      <c r="G83" s="76" t="s">
        <v>166</v>
      </c>
      <c r="H83" s="49">
        <v>19</v>
      </c>
      <c r="I83" s="49"/>
      <c r="J83" s="25"/>
      <c r="K83" s="25"/>
      <c r="L83" s="25"/>
      <c r="M83" s="25">
        <v>19</v>
      </c>
      <c r="N83" s="25"/>
      <c r="O83" s="25"/>
      <c r="P83" s="43"/>
      <c r="Q83" s="101">
        <f t="shared" si="17"/>
        <v>19</v>
      </c>
      <c r="R83" s="24"/>
      <c r="S83" s="37"/>
    </row>
    <row r="84" spans="1:19" ht="54" customHeight="1" thickBot="1" x14ac:dyDescent="0.35">
      <c r="A84" s="71">
        <v>696</v>
      </c>
      <c r="B84" s="10" t="s">
        <v>11</v>
      </c>
      <c r="C84" s="10" t="s">
        <v>14</v>
      </c>
      <c r="D84" s="5" t="s">
        <v>211</v>
      </c>
      <c r="E84" s="16">
        <v>5</v>
      </c>
      <c r="F84" s="5" t="s">
        <v>63</v>
      </c>
      <c r="G84" s="38" t="s">
        <v>169</v>
      </c>
      <c r="H84" s="49">
        <v>27</v>
      </c>
      <c r="I84" s="49">
        <v>32</v>
      </c>
      <c r="J84" s="25"/>
      <c r="K84" s="25"/>
      <c r="L84" s="25"/>
      <c r="M84" s="25"/>
      <c r="N84" s="25"/>
      <c r="O84" s="25"/>
      <c r="P84" s="43"/>
      <c r="Q84" s="101">
        <f t="shared" si="17"/>
        <v>32</v>
      </c>
      <c r="R84" s="24"/>
      <c r="S84" s="37"/>
    </row>
    <row r="85" spans="1:19" ht="32.4" customHeight="1" thickBot="1" x14ac:dyDescent="0.35">
      <c r="A85" s="71">
        <v>697</v>
      </c>
      <c r="B85" s="10" t="s">
        <v>11</v>
      </c>
      <c r="C85" s="10" t="s">
        <v>14</v>
      </c>
      <c r="D85" s="5" t="s">
        <v>212</v>
      </c>
      <c r="E85" s="11">
        <v>6</v>
      </c>
      <c r="F85" s="5" t="s">
        <v>63</v>
      </c>
      <c r="G85" s="38" t="s">
        <v>169</v>
      </c>
      <c r="H85" s="46"/>
      <c r="I85" s="46"/>
      <c r="J85" s="24"/>
      <c r="K85" s="24"/>
      <c r="L85" s="24"/>
      <c r="M85" s="24"/>
      <c r="N85" s="24"/>
      <c r="O85" s="24"/>
      <c r="P85" s="44"/>
      <c r="Q85" s="101">
        <f t="shared" si="17"/>
        <v>0</v>
      </c>
      <c r="R85" s="24"/>
      <c r="S85" s="37"/>
    </row>
    <row r="86" spans="1:19" ht="22.2" customHeight="1" thickBot="1" x14ac:dyDescent="0.35">
      <c r="A86" s="71">
        <v>698</v>
      </c>
      <c r="B86" s="10" t="s">
        <v>11</v>
      </c>
      <c r="C86" s="10" t="s">
        <v>14</v>
      </c>
      <c r="D86" s="5" t="s">
        <v>211</v>
      </c>
      <c r="E86" s="11">
        <v>7</v>
      </c>
      <c r="F86" s="5" t="s">
        <v>63</v>
      </c>
      <c r="G86" s="38" t="s">
        <v>169</v>
      </c>
      <c r="H86" s="49"/>
      <c r="I86" s="49"/>
      <c r="J86" s="25"/>
      <c r="K86" s="25"/>
      <c r="L86" s="25"/>
      <c r="M86" s="25"/>
      <c r="N86" s="25"/>
      <c r="O86" s="25"/>
      <c r="P86" s="43"/>
      <c r="Q86" s="101">
        <f t="shared" si="17"/>
        <v>0</v>
      </c>
      <c r="R86" s="24"/>
      <c r="S86" s="37"/>
    </row>
    <row r="87" spans="1:19" ht="24.6" customHeight="1" thickBot="1" x14ac:dyDescent="0.35">
      <c r="A87" s="71">
        <v>699</v>
      </c>
      <c r="B87" s="10" t="s">
        <v>11</v>
      </c>
      <c r="C87" s="10" t="s">
        <v>14</v>
      </c>
      <c r="D87" s="5" t="s">
        <v>211</v>
      </c>
      <c r="E87" s="11">
        <v>8</v>
      </c>
      <c r="F87" s="5" t="s">
        <v>63</v>
      </c>
      <c r="G87" s="38" t="s">
        <v>169</v>
      </c>
      <c r="H87" s="49"/>
      <c r="I87" s="49"/>
      <c r="J87" s="25"/>
      <c r="K87" s="25"/>
      <c r="L87" s="25"/>
      <c r="M87" s="25"/>
      <c r="N87" s="25"/>
      <c r="O87" s="25"/>
      <c r="P87" s="43"/>
      <c r="Q87" s="43"/>
      <c r="R87" s="24"/>
      <c r="S87" s="37"/>
    </row>
    <row r="88" spans="1:19" ht="18.600000000000001" customHeight="1" thickBot="1" x14ac:dyDescent="0.35">
      <c r="A88" s="71">
        <v>700</v>
      </c>
      <c r="B88" s="10" t="s">
        <v>11</v>
      </c>
      <c r="C88" s="10" t="s">
        <v>14</v>
      </c>
      <c r="D88" s="5" t="s">
        <v>211</v>
      </c>
      <c r="E88" s="11">
        <v>9</v>
      </c>
      <c r="F88" s="5" t="s">
        <v>63</v>
      </c>
      <c r="G88" s="38" t="s">
        <v>169</v>
      </c>
      <c r="H88" s="49"/>
      <c r="I88" s="49"/>
      <c r="J88" s="25"/>
      <c r="K88" s="25"/>
      <c r="L88" s="25"/>
      <c r="M88" s="25"/>
      <c r="N88" s="25"/>
      <c r="O88" s="25"/>
      <c r="P88" s="43"/>
      <c r="Q88" s="43"/>
      <c r="R88" s="24"/>
      <c r="S88" s="37"/>
    </row>
    <row r="89" spans="1:19" ht="46.5" customHeight="1" thickBot="1" x14ac:dyDescent="0.35">
      <c r="A89" s="71">
        <v>712</v>
      </c>
      <c r="B89" s="10" t="s">
        <v>11</v>
      </c>
      <c r="C89" s="10" t="s">
        <v>14</v>
      </c>
      <c r="D89" s="5" t="s">
        <v>213</v>
      </c>
      <c r="E89" s="11">
        <v>6</v>
      </c>
      <c r="F89" s="5" t="s">
        <v>66</v>
      </c>
      <c r="G89" s="49" t="s">
        <v>168</v>
      </c>
      <c r="H89" s="49">
        <v>22</v>
      </c>
      <c r="I89" s="49"/>
      <c r="J89" s="25"/>
      <c r="K89" s="25"/>
      <c r="L89" s="25"/>
      <c r="M89" s="25"/>
      <c r="N89" s="25"/>
      <c r="O89" s="25">
        <v>34</v>
      </c>
      <c r="P89" s="43"/>
      <c r="Q89" s="101">
        <f t="shared" ref="Q89:Q92" si="18">SUM(I89:O89)</f>
        <v>34</v>
      </c>
      <c r="R89" s="24"/>
      <c r="S89" s="37"/>
    </row>
    <row r="90" spans="1:19" ht="46.5" customHeight="1" thickBot="1" x14ac:dyDescent="0.35">
      <c r="A90" s="71">
        <v>713</v>
      </c>
      <c r="B90" s="10" t="s">
        <v>11</v>
      </c>
      <c r="C90" s="10" t="s">
        <v>14</v>
      </c>
      <c r="D90" s="5" t="s">
        <v>213</v>
      </c>
      <c r="E90" s="11">
        <v>7</v>
      </c>
      <c r="F90" s="5" t="s">
        <v>66</v>
      </c>
      <c r="G90" s="49" t="s">
        <v>168</v>
      </c>
      <c r="H90" s="49">
        <v>32</v>
      </c>
      <c r="I90" s="49"/>
      <c r="J90" s="25"/>
      <c r="K90" s="25"/>
      <c r="L90" s="25"/>
      <c r="M90" s="25"/>
      <c r="N90" s="25"/>
      <c r="O90" s="25">
        <v>30</v>
      </c>
      <c r="P90" s="43"/>
      <c r="Q90" s="101">
        <f t="shared" si="18"/>
        <v>30</v>
      </c>
      <c r="R90" s="24"/>
      <c r="S90" s="37"/>
    </row>
    <row r="91" spans="1:19" ht="46.5" customHeight="1" thickBot="1" x14ac:dyDescent="0.35">
      <c r="A91" s="71">
        <v>714</v>
      </c>
      <c r="B91" s="10" t="s">
        <v>11</v>
      </c>
      <c r="C91" s="10" t="s">
        <v>14</v>
      </c>
      <c r="D91" s="5" t="s">
        <v>213</v>
      </c>
      <c r="E91" s="11">
        <v>8</v>
      </c>
      <c r="F91" s="5" t="s">
        <v>66</v>
      </c>
      <c r="G91" s="49" t="s">
        <v>168</v>
      </c>
      <c r="H91" s="49">
        <v>16</v>
      </c>
      <c r="I91" s="49"/>
      <c r="J91" s="25"/>
      <c r="K91" s="25"/>
      <c r="L91" s="25"/>
      <c r="M91" s="25"/>
      <c r="N91" s="25">
        <v>28</v>
      </c>
      <c r="O91" s="25"/>
      <c r="P91" s="43"/>
      <c r="Q91" s="101">
        <f t="shared" si="18"/>
        <v>28</v>
      </c>
      <c r="R91" s="24"/>
      <c r="S91" s="37"/>
    </row>
    <row r="92" spans="1:19" ht="47.4" thickBot="1" x14ac:dyDescent="0.35">
      <c r="A92" s="71">
        <v>715</v>
      </c>
      <c r="B92" s="10"/>
      <c r="C92" s="10"/>
      <c r="D92" s="5" t="s">
        <v>214</v>
      </c>
      <c r="E92" s="11">
        <v>9</v>
      </c>
      <c r="F92" s="5" t="s">
        <v>66</v>
      </c>
      <c r="G92" s="49" t="s">
        <v>168</v>
      </c>
      <c r="H92" s="49">
        <v>19</v>
      </c>
      <c r="I92" s="49"/>
      <c r="J92" s="25"/>
      <c r="K92" s="25"/>
      <c r="L92" s="25"/>
      <c r="M92" s="25">
        <v>24</v>
      </c>
      <c r="N92" s="25"/>
      <c r="O92" s="25"/>
      <c r="P92" s="43"/>
      <c r="Q92" s="101">
        <f t="shared" si="18"/>
        <v>24</v>
      </c>
      <c r="R92" s="24"/>
      <c r="S92" s="37"/>
    </row>
    <row r="93" spans="1:19" ht="47.4" thickBot="1" x14ac:dyDescent="0.35">
      <c r="A93" s="71">
        <v>819</v>
      </c>
      <c r="B93" s="10" t="s">
        <v>11</v>
      </c>
      <c r="C93" s="10" t="s">
        <v>45</v>
      </c>
      <c r="D93" s="5" t="s">
        <v>55</v>
      </c>
      <c r="E93" s="11">
        <v>5</v>
      </c>
      <c r="F93" s="5" t="s">
        <v>63</v>
      </c>
      <c r="G93" s="76" t="s">
        <v>190</v>
      </c>
      <c r="H93" s="49">
        <v>27</v>
      </c>
      <c r="I93" s="49"/>
      <c r="J93" s="25"/>
      <c r="K93" s="25"/>
      <c r="L93" s="25"/>
      <c r="M93" s="25"/>
      <c r="N93" s="25"/>
      <c r="O93" s="25">
        <v>29</v>
      </c>
      <c r="P93" s="43"/>
      <c r="Q93" s="101">
        <f t="shared" ref="Q93:Q97" si="19">SUM(I93:O93)</f>
        <v>29</v>
      </c>
      <c r="R93" s="24"/>
      <c r="S93" s="1"/>
    </row>
    <row r="94" spans="1:19" ht="47.4" thickBot="1" x14ac:dyDescent="0.35">
      <c r="A94" s="71">
        <v>820</v>
      </c>
      <c r="B94" s="10" t="s">
        <v>11</v>
      </c>
      <c r="C94" s="10" t="s">
        <v>45</v>
      </c>
      <c r="D94" s="5" t="s">
        <v>15</v>
      </c>
      <c r="E94" s="11">
        <v>6</v>
      </c>
      <c r="F94" s="5" t="s">
        <v>63</v>
      </c>
      <c r="G94" s="49" t="s">
        <v>162</v>
      </c>
      <c r="H94" s="49">
        <v>22</v>
      </c>
      <c r="I94" s="49"/>
      <c r="J94" s="25"/>
      <c r="K94" s="25"/>
      <c r="L94" s="25"/>
      <c r="M94" s="25"/>
      <c r="N94" s="25"/>
      <c r="O94" s="25">
        <v>34</v>
      </c>
      <c r="P94" s="43"/>
      <c r="Q94" s="101">
        <f t="shared" si="19"/>
        <v>34</v>
      </c>
      <c r="R94" s="24"/>
      <c r="S94" s="1"/>
    </row>
    <row r="95" spans="1:19" ht="47.4" thickBot="1" x14ac:dyDescent="0.35">
      <c r="A95" s="71">
        <v>821</v>
      </c>
      <c r="B95" s="10" t="s">
        <v>11</v>
      </c>
      <c r="C95" s="10" t="s">
        <v>45</v>
      </c>
      <c r="D95" s="5" t="s">
        <v>15</v>
      </c>
      <c r="E95" s="11">
        <v>7</v>
      </c>
      <c r="F95" s="5" t="s">
        <v>63</v>
      </c>
      <c r="G95" s="49" t="s">
        <v>162</v>
      </c>
      <c r="H95" s="49">
        <v>32</v>
      </c>
      <c r="I95" s="49"/>
      <c r="J95" s="25"/>
      <c r="K95" s="25"/>
      <c r="L95" s="25"/>
      <c r="M95" s="25"/>
      <c r="N95" s="25"/>
      <c r="O95" s="25">
        <v>30</v>
      </c>
      <c r="P95" s="43"/>
      <c r="Q95" s="101">
        <f t="shared" si="19"/>
        <v>30</v>
      </c>
      <c r="R95" s="24"/>
      <c r="S95" s="1"/>
    </row>
    <row r="96" spans="1:19" ht="47.4" thickBot="1" x14ac:dyDescent="0.35">
      <c r="A96" s="71">
        <v>822</v>
      </c>
      <c r="B96" s="10" t="s">
        <v>11</v>
      </c>
      <c r="C96" s="10" t="s">
        <v>45</v>
      </c>
      <c r="D96" s="5" t="s">
        <v>15</v>
      </c>
      <c r="E96" s="11">
        <v>8</v>
      </c>
      <c r="F96" s="5" t="s">
        <v>63</v>
      </c>
      <c r="G96" s="49" t="s">
        <v>162</v>
      </c>
      <c r="H96" s="49">
        <v>16</v>
      </c>
      <c r="I96" s="49"/>
      <c r="J96" s="25"/>
      <c r="K96" s="25"/>
      <c r="L96" s="25"/>
      <c r="M96" s="25"/>
      <c r="N96" s="25">
        <v>28</v>
      </c>
      <c r="O96" s="25"/>
      <c r="P96" s="43"/>
      <c r="Q96" s="101">
        <f t="shared" si="19"/>
        <v>28</v>
      </c>
      <c r="R96" s="24"/>
      <c r="S96" s="1"/>
    </row>
    <row r="97" spans="1:19" ht="47.4" thickBot="1" x14ac:dyDescent="0.35">
      <c r="A97" s="71">
        <v>823</v>
      </c>
      <c r="B97" s="10" t="s">
        <v>11</v>
      </c>
      <c r="C97" s="10" t="s">
        <v>45</v>
      </c>
      <c r="D97" s="5" t="s">
        <v>15</v>
      </c>
      <c r="E97" s="11">
        <v>9</v>
      </c>
      <c r="F97" s="5" t="s">
        <v>63</v>
      </c>
      <c r="G97" s="49" t="s">
        <v>162</v>
      </c>
      <c r="H97" s="49">
        <v>19</v>
      </c>
      <c r="I97" s="49"/>
      <c r="J97" s="25"/>
      <c r="K97" s="25"/>
      <c r="L97" s="25"/>
      <c r="M97" s="25">
        <v>24</v>
      </c>
      <c r="N97" s="25"/>
      <c r="O97" s="25"/>
      <c r="P97" s="43"/>
      <c r="Q97" s="101">
        <f t="shared" si="19"/>
        <v>24</v>
      </c>
      <c r="R97" s="24"/>
      <c r="S97" s="1"/>
    </row>
    <row r="98" spans="1:19" ht="63" thickBot="1" x14ac:dyDescent="0.35">
      <c r="A98" s="71">
        <v>917</v>
      </c>
      <c r="B98" s="10"/>
      <c r="C98" s="10"/>
      <c r="D98" s="5" t="s">
        <v>56</v>
      </c>
      <c r="E98" s="16">
        <v>5</v>
      </c>
      <c r="F98" s="5" t="s">
        <v>63</v>
      </c>
      <c r="G98" s="76" t="s">
        <v>190</v>
      </c>
      <c r="H98" s="49"/>
      <c r="I98" s="49"/>
      <c r="J98" s="25"/>
      <c r="K98" s="25">
        <v>15</v>
      </c>
      <c r="L98" s="25"/>
      <c r="M98" s="25">
        <v>19</v>
      </c>
      <c r="N98" s="25"/>
      <c r="O98" s="25"/>
      <c r="P98" s="43"/>
      <c r="Q98" s="101">
        <f t="shared" ref="Q98:Q101" si="20">SUM(I98:O98)</f>
        <v>34</v>
      </c>
      <c r="R98" s="24"/>
      <c r="S98" s="1"/>
    </row>
    <row r="99" spans="1:19" ht="63" customHeight="1" thickBot="1" x14ac:dyDescent="0.35">
      <c r="A99" s="71">
        <v>918</v>
      </c>
      <c r="B99" s="10"/>
      <c r="C99" s="10"/>
      <c r="D99" s="5" t="s">
        <v>56</v>
      </c>
      <c r="E99" s="16">
        <v>6</v>
      </c>
      <c r="F99" s="5" t="s">
        <v>63</v>
      </c>
      <c r="G99" s="49" t="s">
        <v>162</v>
      </c>
      <c r="H99" s="49"/>
      <c r="I99" s="49"/>
      <c r="J99" s="25"/>
      <c r="K99" s="25"/>
      <c r="L99" s="25">
        <v>22</v>
      </c>
      <c r="M99" s="25"/>
      <c r="N99" s="25"/>
      <c r="O99" s="25"/>
      <c r="P99" s="43"/>
      <c r="Q99" s="101">
        <f t="shared" si="20"/>
        <v>22</v>
      </c>
      <c r="R99" s="24"/>
      <c r="S99" s="1"/>
    </row>
    <row r="100" spans="1:19" ht="49.5" customHeight="1" thickBot="1" x14ac:dyDescent="0.35">
      <c r="A100" s="71">
        <v>919</v>
      </c>
      <c r="B100" s="10"/>
      <c r="C100" s="10"/>
      <c r="D100" s="5" t="s">
        <v>56</v>
      </c>
      <c r="E100" s="16">
        <v>7</v>
      </c>
      <c r="F100" s="5" t="s">
        <v>63</v>
      </c>
      <c r="G100" s="49" t="s">
        <v>162</v>
      </c>
      <c r="H100" s="49"/>
      <c r="I100" s="49"/>
      <c r="J100" s="25"/>
      <c r="K100" s="25">
        <v>20</v>
      </c>
      <c r="L100" s="25"/>
      <c r="M100" s="25"/>
      <c r="N100" s="25"/>
      <c r="O100" s="25"/>
      <c r="P100" s="43"/>
      <c r="Q100" s="101">
        <f t="shared" si="20"/>
        <v>20</v>
      </c>
      <c r="R100" s="24"/>
      <c r="S100" s="1"/>
    </row>
    <row r="101" spans="1:19" ht="63" thickBot="1" x14ac:dyDescent="0.35">
      <c r="A101" s="71">
        <v>920</v>
      </c>
      <c r="B101" s="10"/>
      <c r="C101" s="10"/>
      <c r="D101" s="5" t="s">
        <v>56</v>
      </c>
      <c r="E101" s="16">
        <v>8</v>
      </c>
      <c r="F101" s="5" t="s">
        <v>63</v>
      </c>
      <c r="G101" s="49" t="s">
        <v>162</v>
      </c>
      <c r="H101" s="49"/>
      <c r="I101" s="49"/>
      <c r="J101" s="25">
        <v>20</v>
      </c>
      <c r="K101" s="25"/>
      <c r="L101" s="25"/>
      <c r="M101" s="25"/>
      <c r="N101" s="25"/>
      <c r="O101" s="25"/>
      <c r="P101" s="43"/>
      <c r="Q101" s="101">
        <f t="shared" si="20"/>
        <v>20</v>
      </c>
      <c r="R101" s="24"/>
      <c r="S101" s="1"/>
    </row>
    <row r="102" spans="1:19" ht="63" thickBot="1" x14ac:dyDescent="0.35">
      <c r="A102" s="71">
        <v>967</v>
      </c>
      <c r="B102" s="12"/>
      <c r="C102" s="12"/>
      <c r="D102" s="13" t="s">
        <v>174</v>
      </c>
      <c r="E102" s="17">
        <v>5</v>
      </c>
      <c r="F102" s="13" t="s">
        <v>63</v>
      </c>
      <c r="G102" s="40" t="s">
        <v>160</v>
      </c>
      <c r="H102" s="73">
        <v>27</v>
      </c>
      <c r="I102" s="73">
        <v>32</v>
      </c>
      <c r="J102" s="25"/>
      <c r="K102" s="25"/>
      <c r="L102" s="25"/>
      <c r="M102" s="25"/>
      <c r="N102" s="25"/>
      <c r="O102" s="25"/>
      <c r="P102" s="43"/>
      <c r="Q102" s="101">
        <f t="shared" ref="Q102:Q103" si="21">SUM(I102:O102)</f>
        <v>32</v>
      </c>
      <c r="R102" s="24"/>
      <c r="S102" s="1"/>
    </row>
    <row r="103" spans="1:19" ht="24" customHeight="1" thickBot="1" x14ac:dyDescent="0.35">
      <c r="A103" s="71">
        <v>968</v>
      </c>
      <c r="B103" s="10"/>
      <c r="C103" s="10"/>
      <c r="D103" s="5" t="s">
        <v>174</v>
      </c>
      <c r="E103" s="16">
        <v>6</v>
      </c>
      <c r="F103" s="5" t="s">
        <v>63</v>
      </c>
      <c r="G103" s="38" t="s">
        <v>160</v>
      </c>
      <c r="H103" s="49"/>
      <c r="I103" s="49"/>
      <c r="J103" s="25"/>
      <c r="K103" s="25"/>
      <c r="L103" s="25"/>
      <c r="M103" s="25"/>
      <c r="N103" s="25"/>
      <c r="O103" s="25"/>
      <c r="P103" s="43"/>
      <c r="Q103" s="101">
        <f t="shared" si="21"/>
        <v>0</v>
      </c>
      <c r="R103" s="25"/>
      <c r="S103" s="1"/>
    </row>
    <row r="104" spans="1:19" ht="37.5" customHeight="1" thickBot="1" x14ac:dyDescent="0.35">
      <c r="A104" s="71">
        <v>995</v>
      </c>
      <c r="B104" s="22" t="s">
        <v>11</v>
      </c>
      <c r="C104" s="22" t="s">
        <v>0</v>
      </c>
      <c r="D104" s="32" t="s">
        <v>16</v>
      </c>
      <c r="E104" s="81">
        <v>6</v>
      </c>
      <c r="F104" s="32" t="s">
        <v>94</v>
      </c>
      <c r="G104" s="82" t="s">
        <v>166</v>
      </c>
      <c r="H104" s="43">
        <v>22</v>
      </c>
      <c r="I104" s="43"/>
      <c r="J104" s="43"/>
      <c r="K104" s="43"/>
      <c r="L104" s="43"/>
      <c r="M104" s="43"/>
      <c r="N104" s="43"/>
      <c r="O104" s="43">
        <v>29</v>
      </c>
      <c r="P104" s="43"/>
      <c r="Q104" s="101">
        <f t="shared" ref="Q104" si="22">SUM(I104:O104)</f>
        <v>29</v>
      </c>
      <c r="R104" s="44"/>
      <c r="S104" s="1"/>
    </row>
    <row r="105" spans="1:19" ht="63" thickBot="1" x14ac:dyDescent="0.35">
      <c r="A105" s="71">
        <v>1008</v>
      </c>
      <c r="B105" s="10" t="s">
        <v>11</v>
      </c>
      <c r="C105" s="10" t="s">
        <v>0</v>
      </c>
      <c r="D105" s="5" t="s">
        <v>17</v>
      </c>
      <c r="E105" s="11">
        <v>7</v>
      </c>
      <c r="F105" s="5" t="s">
        <v>73</v>
      </c>
      <c r="G105" s="76" t="s">
        <v>190</v>
      </c>
      <c r="H105" s="49">
        <v>32</v>
      </c>
      <c r="I105" s="49"/>
      <c r="J105" s="25"/>
      <c r="K105" s="25"/>
      <c r="L105" s="25"/>
      <c r="M105" s="25"/>
      <c r="N105" s="25"/>
      <c r="O105" s="25">
        <v>30</v>
      </c>
      <c r="P105" s="43"/>
      <c r="Q105" s="101">
        <f t="shared" ref="Q105:Q107" si="23">SUM(I105:O105)</f>
        <v>30</v>
      </c>
      <c r="R105" s="24"/>
      <c r="S105" s="1"/>
    </row>
    <row r="106" spans="1:19" ht="64.5" customHeight="1" thickBot="1" x14ac:dyDescent="0.35">
      <c r="A106" s="71">
        <v>1009</v>
      </c>
      <c r="B106" s="10" t="s">
        <v>11</v>
      </c>
      <c r="C106" s="10" t="s">
        <v>0</v>
      </c>
      <c r="D106" s="5" t="s">
        <v>17</v>
      </c>
      <c r="E106" s="11">
        <v>8</v>
      </c>
      <c r="F106" s="5" t="s">
        <v>73</v>
      </c>
      <c r="G106" s="49" t="s">
        <v>162</v>
      </c>
      <c r="H106" s="49">
        <v>16</v>
      </c>
      <c r="I106" s="49"/>
      <c r="J106" s="25"/>
      <c r="K106" s="25"/>
      <c r="L106" s="25"/>
      <c r="M106" s="25"/>
      <c r="N106" s="25">
        <v>28</v>
      </c>
      <c r="O106" s="25"/>
      <c r="P106" s="43"/>
      <c r="Q106" s="101">
        <f t="shared" si="23"/>
        <v>28</v>
      </c>
      <c r="R106" s="24"/>
      <c r="S106" s="1"/>
    </row>
    <row r="107" spans="1:19" ht="82.5" customHeight="1" thickBot="1" x14ac:dyDescent="0.35">
      <c r="A107" s="71">
        <v>1010</v>
      </c>
      <c r="B107" s="10" t="s">
        <v>11</v>
      </c>
      <c r="C107" s="10" t="s">
        <v>0</v>
      </c>
      <c r="D107" s="5" t="s">
        <v>17</v>
      </c>
      <c r="E107" s="11">
        <v>9</v>
      </c>
      <c r="F107" s="5" t="s">
        <v>73</v>
      </c>
      <c r="G107" s="49" t="s">
        <v>162</v>
      </c>
      <c r="H107" s="46">
        <v>19</v>
      </c>
      <c r="I107" s="46"/>
      <c r="J107" s="24"/>
      <c r="K107" s="24"/>
      <c r="L107" s="24">
        <v>24</v>
      </c>
      <c r="M107" s="24"/>
      <c r="N107" s="24"/>
      <c r="O107" s="24"/>
      <c r="P107" s="44"/>
      <c r="Q107" s="101">
        <f t="shared" si="23"/>
        <v>24</v>
      </c>
      <c r="R107" s="24"/>
      <c r="S107" s="1"/>
    </row>
    <row r="108" spans="1:19" ht="83.25" customHeight="1" thickBot="1" x14ac:dyDescent="0.35">
      <c r="A108" s="71">
        <v>1013</v>
      </c>
      <c r="B108" s="10" t="s">
        <v>11</v>
      </c>
      <c r="C108" s="10" t="s">
        <v>0</v>
      </c>
      <c r="D108" s="5" t="s">
        <v>175</v>
      </c>
      <c r="E108" s="11">
        <v>9</v>
      </c>
      <c r="F108" s="5" t="s">
        <v>73</v>
      </c>
      <c r="G108" s="49" t="s">
        <v>162</v>
      </c>
      <c r="H108" s="46"/>
      <c r="I108" s="46"/>
      <c r="J108" s="24"/>
      <c r="K108" s="24"/>
      <c r="L108" s="24"/>
      <c r="M108" s="24">
        <v>24</v>
      </c>
      <c r="N108" s="24"/>
      <c r="O108" s="24"/>
      <c r="P108" s="44"/>
      <c r="Q108" s="101">
        <f t="shared" ref="Q108" si="24">SUM(I108:O108)</f>
        <v>24</v>
      </c>
      <c r="R108" s="24"/>
      <c r="S108" s="1"/>
    </row>
    <row r="109" spans="1:19" ht="52.5" customHeight="1" thickBot="1" x14ac:dyDescent="0.35">
      <c r="A109" s="71">
        <v>1045</v>
      </c>
      <c r="B109" s="10" t="s">
        <v>11</v>
      </c>
      <c r="C109" s="10" t="s">
        <v>0</v>
      </c>
      <c r="D109" s="5" t="s">
        <v>18</v>
      </c>
      <c r="E109" s="11" t="s">
        <v>32</v>
      </c>
      <c r="F109" s="5" t="s">
        <v>73</v>
      </c>
      <c r="G109" s="49" t="s">
        <v>162</v>
      </c>
      <c r="H109" s="49">
        <v>67</v>
      </c>
      <c r="I109" s="49"/>
      <c r="J109" s="25"/>
      <c r="K109" s="25"/>
      <c r="L109" s="25"/>
      <c r="M109" s="25">
        <v>24</v>
      </c>
      <c r="N109" s="25"/>
      <c r="O109" s="25">
        <v>30</v>
      </c>
      <c r="P109" s="43"/>
      <c r="Q109" s="101">
        <f t="shared" ref="Q109" si="25">SUM(I109:O109)</f>
        <v>54</v>
      </c>
      <c r="R109" s="24"/>
      <c r="S109" s="1"/>
    </row>
    <row r="110" spans="1:19" ht="65.25" customHeight="1" thickBot="1" x14ac:dyDescent="0.35">
      <c r="A110" s="71">
        <v>1076</v>
      </c>
      <c r="B110" s="10"/>
      <c r="C110" s="10"/>
      <c r="D110" s="5" t="s">
        <v>46</v>
      </c>
      <c r="E110" s="16">
        <v>7</v>
      </c>
      <c r="F110" s="5" t="s">
        <v>173</v>
      </c>
      <c r="G110" s="76" t="s">
        <v>190</v>
      </c>
      <c r="H110" s="49">
        <v>32</v>
      </c>
      <c r="I110" s="49"/>
      <c r="J110" s="25"/>
      <c r="K110" s="25"/>
      <c r="L110" s="25"/>
      <c r="M110" s="25"/>
      <c r="N110" s="25">
        <v>7</v>
      </c>
      <c r="O110" s="25">
        <v>9</v>
      </c>
      <c r="P110" s="43"/>
      <c r="Q110" s="101">
        <f t="shared" ref="Q110:Q112" si="26">SUM(I110:O110)</f>
        <v>16</v>
      </c>
      <c r="R110" s="24"/>
      <c r="S110" s="1"/>
    </row>
    <row r="111" spans="1:19" ht="67.5" customHeight="1" thickBot="1" x14ac:dyDescent="0.35">
      <c r="A111" s="71">
        <v>1077</v>
      </c>
      <c r="B111" s="10"/>
      <c r="C111" s="10"/>
      <c r="D111" s="5" t="s">
        <v>46</v>
      </c>
      <c r="E111" s="16">
        <v>8</v>
      </c>
      <c r="F111" s="5" t="s">
        <v>173</v>
      </c>
      <c r="G111" s="49" t="s">
        <v>162</v>
      </c>
      <c r="H111" s="49">
        <v>16</v>
      </c>
      <c r="I111" s="49"/>
      <c r="J111" s="25"/>
      <c r="K111" s="25"/>
      <c r="L111" s="25"/>
      <c r="M111" s="25"/>
      <c r="N111" s="25">
        <v>23</v>
      </c>
      <c r="O111" s="25">
        <v>5</v>
      </c>
      <c r="P111" s="43"/>
      <c r="Q111" s="101">
        <f t="shared" si="26"/>
        <v>28</v>
      </c>
      <c r="R111" s="24"/>
      <c r="S111" s="1"/>
    </row>
    <row r="112" spans="1:19" ht="63.75" customHeight="1" thickBot="1" x14ac:dyDescent="0.35">
      <c r="A112" s="71">
        <v>1078</v>
      </c>
      <c r="B112" s="10"/>
      <c r="C112" s="10"/>
      <c r="D112" s="5" t="s">
        <v>46</v>
      </c>
      <c r="E112" s="16">
        <v>9</v>
      </c>
      <c r="F112" s="5" t="s">
        <v>173</v>
      </c>
      <c r="G112" s="49" t="s">
        <v>162</v>
      </c>
      <c r="H112" s="49">
        <v>19</v>
      </c>
      <c r="I112" s="49"/>
      <c r="J112" s="25"/>
      <c r="K112" s="25"/>
      <c r="L112" s="25"/>
      <c r="M112" s="25">
        <v>18</v>
      </c>
      <c r="N112" s="25"/>
      <c r="O112" s="25">
        <v>6</v>
      </c>
      <c r="P112" s="43"/>
      <c r="Q112" s="101">
        <f t="shared" si="26"/>
        <v>24</v>
      </c>
      <c r="R112" s="24"/>
      <c r="S112" s="1"/>
    </row>
    <row r="113" spans="1:19" ht="94.2" thickBot="1" x14ac:dyDescent="0.35">
      <c r="A113" s="71">
        <v>1127</v>
      </c>
      <c r="B113" s="12"/>
      <c r="C113" s="12"/>
      <c r="D113" s="13" t="s">
        <v>176</v>
      </c>
      <c r="E113" s="17">
        <v>6</v>
      </c>
      <c r="F113" s="13" t="s">
        <v>170</v>
      </c>
      <c r="G113" s="83" t="s">
        <v>190</v>
      </c>
      <c r="H113" s="73">
        <v>22</v>
      </c>
      <c r="I113" s="73"/>
      <c r="J113" s="29"/>
      <c r="K113" s="29"/>
      <c r="L113" s="29"/>
      <c r="M113" s="29"/>
      <c r="N113" s="29"/>
      <c r="O113" s="29">
        <v>34</v>
      </c>
      <c r="P113" s="42"/>
      <c r="Q113" s="101">
        <f t="shared" ref="Q113:Q116" si="27">SUM(I113:O113)</f>
        <v>34</v>
      </c>
      <c r="R113" s="24"/>
      <c r="S113" s="1"/>
    </row>
    <row r="114" spans="1:19" ht="63" thickBot="1" x14ac:dyDescent="0.35">
      <c r="A114" s="71">
        <v>1128</v>
      </c>
      <c r="B114" s="12"/>
      <c r="C114" s="12"/>
      <c r="D114" s="13" t="s">
        <v>87</v>
      </c>
      <c r="E114" s="17">
        <v>7</v>
      </c>
      <c r="F114" s="13" t="s">
        <v>170</v>
      </c>
      <c r="G114" s="73" t="s">
        <v>162</v>
      </c>
      <c r="H114" s="73">
        <v>32</v>
      </c>
      <c r="I114" s="73"/>
      <c r="J114" s="29"/>
      <c r="K114" s="29"/>
      <c r="L114" s="29"/>
      <c r="M114" s="29"/>
      <c r="N114" s="29"/>
      <c r="O114" s="29">
        <v>30</v>
      </c>
      <c r="P114" s="42"/>
      <c r="Q114" s="101">
        <f t="shared" si="27"/>
        <v>30</v>
      </c>
      <c r="R114" s="24"/>
      <c r="S114" s="1"/>
    </row>
    <row r="115" spans="1:19" ht="63" thickBot="1" x14ac:dyDescent="0.35">
      <c r="A115" s="71">
        <v>1129</v>
      </c>
      <c r="B115" s="12"/>
      <c r="C115" s="12"/>
      <c r="D115" s="13" t="s">
        <v>177</v>
      </c>
      <c r="E115" s="17">
        <v>8</v>
      </c>
      <c r="F115" s="13" t="s">
        <v>170</v>
      </c>
      <c r="G115" s="73" t="s">
        <v>162</v>
      </c>
      <c r="H115" s="73">
        <v>16</v>
      </c>
      <c r="I115" s="73"/>
      <c r="J115" s="29"/>
      <c r="K115" s="29"/>
      <c r="L115" s="29"/>
      <c r="M115" s="29"/>
      <c r="N115" s="29">
        <v>28</v>
      </c>
      <c r="O115" s="29"/>
      <c r="P115" s="42"/>
      <c r="Q115" s="101">
        <f t="shared" si="27"/>
        <v>28</v>
      </c>
      <c r="R115" s="24"/>
      <c r="S115" s="1"/>
    </row>
    <row r="116" spans="1:19" ht="67.5" customHeight="1" thickBot="1" x14ac:dyDescent="0.35">
      <c r="A116" s="71">
        <v>1130</v>
      </c>
      <c r="B116" s="10"/>
      <c r="C116" s="10"/>
      <c r="D116" s="5" t="s">
        <v>178</v>
      </c>
      <c r="E116" s="16">
        <v>9</v>
      </c>
      <c r="F116" s="5" t="s">
        <v>170</v>
      </c>
      <c r="G116" s="49" t="s">
        <v>162</v>
      </c>
      <c r="H116" s="49">
        <v>19</v>
      </c>
      <c r="I116" s="49"/>
      <c r="J116" s="25"/>
      <c r="K116" s="25"/>
      <c r="L116" s="25"/>
      <c r="M116" s="25">
        <v>24</v>
      </c>
      <c r="N116" s="25"/>
      <c r="O116" s="25"/>
      <c r="P116" s="43"/>
      <c r="Q116" s="101">
        <f t="shared" si="27"/>
        <v>24</v>
      </c>
      <c r="R116" s="24"/>
      <c r="S116" s="1"/>
    </row>
    <row r="117" spans="1:19" ht="81" customHeight="1" thickBot="1" x14ac:dyDescent="0.35">
      <c r="A117" s="71">
        <v>1140</v>
      </c>
      <c r="B117" s="10"/>
      <c r="C117" s="10"/>
      <c r="D117" s="5" t="s">
        <v>84</v>
      </c>
      <c r="E117" s="16">
        <v>5</v>
      </c>
      <c r="F117" s="5" t="s">
        <v>66</v>
      </c>
      <c r="G117" s="76" t="s">
        <v>190</v>
      </c>
      <c r="H117" s="49">
        <v>27</v>
      </c>
      <c r="I117" s="49"/>
      <c r="J117" s="25"/>
      <c r="K117" s="25"/>
      <c r="L117" s="25"/>
      <c r="M117" s="25"/>
      <c r="N117" s="25"/>
      <c r="O117" s="25">
        <v>38</v>
      </c>
      <c r="P117" s="43"/>
      <c r="Q117" s="101">
        <f t="shared" ref="Q117:Q121" si="28">SUM(I117:O117)</f>
        <v>38</v>
      </c>
      <c r="R117" s="24"/>
      <c r="S117" s="1"/>
    </row>
    <row r="118" spans="1:19" ht="51.75" customHeight="1" thickBot="1" x14ac:dyDescent="0.35">
      <c r="A118" s="71">
        <v>1141</v>
      </c>
      <c r="B118" s="10"/>
      <c r="C118" s="10"/>
      <c r="D118" s="5" t="s">
        <v>21</v>
      </c>
      <c r="E118" s="16">
        <v>6</v>
      </c>
      <c r="F118" s="5" t="s">
        <v>66</v>
      </c>
      <c r="G118" s="49" t="s">
        <v>162</v>
      </c>
      <c r="H118" s="73">
        <v>22</v>
      </c>
      <c r="I118" s="73"/>
      <c r="J118" s="29"/>
      <c r="K118" s="29"/>
      <c r="L118" s="29"/>
      <c r="M118" s="29"/>
      <c r="N118" s="29">
        <v>20</v>
      </c>
      <c r="O118" s="29"/>
      <c r="P118" s="42"/>
      <c r="Q118" s="101">
        <f t="shared" si="28"/>
        <v>20</v>
      </c>
      <c r="R118" s="24"/>
      <c r="S118" s="1"/>
    </row>
    <row r="119" spans="1:19" ht="78.599999999999994" thickBot="1" x14ac:dyDescent="0.35">
      <c r="A119" s="71">
        <v>1142</v>
      </c>
      <c r="B119" s="10"/>
      <c r="C119" s="10"/>
      <c r="D119" s="5" t="s">
        <v>48</v>
      </c>
      <c r="E119" s="16">
        <v>7</v>
      </c>
      <c r="F119" s="5" t="s">
        <v>66</v>
      </c>
      <c r="G119" s="49" t="s">
        <v>162</v>
      </c>
      <c r="H119" s="73">
        <v>32</v>
      </c>
      <c r="I119" s="73">
        <v>13</v>
      </c>
      <c r="J119" s="29"/>
      <c r="K119" s="29">
        <v>21</v>
      </c>
      <c r="L119" s="29"/>
      <c r="M119" s="29"/>
      <c r="N119" s="29"/>
      <c r="O119" s="29"/>
      <c r="P119" s="42"/>
      <c r="Q119" s="101">
        <f t="shared" si="28"/>
        <v>34</v>
      </c>
      <c r="R119" s="24"/>
      <c r="S119" s="1"/>
    </row>
    <row r="120" spans="1:19" ht="78.599999999999994" thickBot="1" x14ac:dyDescent="0.35">
      <c r="A120" s="71">
        <v>1143</v>
      </c>
      <c r="B120" s="10"/>
      <c r="C120" s="10"/>
      <c r="D120" s="5" t="s">
        <v>85</v>
      </c>
      <c r="E120" s="16">
        <v>8</v>
      </c>
      <c r="F120" s="5" t="s">
        <v>66</v>
      </c>
      <c r="G120" s="49" t="s">
        <v>162</v>
      </c>
      <c r="H120" s="73">
        <v>16</v>
      </c>
      <c r="I120" s="73"/>
      <c r="J120" s="29"/>
      <c r="K120" s="29"/>
      <c r="L120" s="29"/>
      <c r="M120" s="29">
        <v>20</v>
      </c>
      <c r="N120" s="29"/>
      <c r="O120" s="29"/>
      <c r="P120" s="42"/>
      <c r="Q120" s="101">
        <f t="shared" si="28"/>
        <v>20</v>
      </c>
      <c r="R120" s="24"/>
      <c r="S120" s="1"/>
    </row>
    <row r="121" spans="1:19" ht="63" thickBot="1" x14ac:dyDescent="0.35">
      <c r="A121" s="71">
        <v>1144</v>
      </c>
      <c r="B121" s="10"/>
      <c r="C121" s="10"/>
      <c r="D121" s="5" t="s">
        <v>86</v>
      </c>
      <c r="E121" s="16">
        <v>9</v>
      </c>
      <c r="F121" s="5" t="s">
        <v>66</v>
      </c>
      <c r="G121" s="49" t="s">
        <v>162</v>
      </c>
      <c r="H121" s="49">
        <v>19</v>
      </c>
      <c r="I121" s="49"/>
      <c r="J121" s="25"/>
      <c r="K121" s="25"/>
      <c r="L121" s="25"/>
      <c r="M121" s="25">
        <v>25</v>
      </c>
      <c r="N121" s="25"/>
      <c r="O121" s="25"/>
      <c r="P121" s="43"/>
      <c r="Q121" s="101">
        <f t="shared" si="28"/>
        <v>25</v>
      </c>
      <c r="R121" s="24"/>
      <c r="S121" s="1"/>
    </row>
    <row r="122" spans="1:19" ht="82.5" customHeight="1" thickBot="1" x14ac:dyDescent="0.35">
      <c r="A122" s="71">
        <v>1167</v>
      </c>
      <c r="B122" s="12"/>
      <c r="C122" s="12"/>
      <c r="D122" s="63" t="s">
        <v>180</v>
      </c>
      <c r="E122" s="64" t="s">
        <v>179</v>
      </c>
      <c r="F122" s="63" t="s">
        <v>66</v>
      </c>
      <c r="G122" s="41" t="s">
        <v>184</v>
      </c>
      <c r="H122" s="84"/>
      <c r="I122" s="85"/>
      <c r="J122" s="44"/>
      <c r="K122" s="44"/>
      <c r="L122" s="44">
        <v>10</v>
      </c>
      <c r="M122" s="44"/>
      <c r="N122" s="44"/>
      <c r="O122" s="44"/>
      <c r="P122" s="44"/>
      <c r="Q122" s="101">
        <f t="shared" ref="Q122:Q124" si="29">SUM(I122:O122)</f>
        <v>10</v>
      </c>
      <c r="R122" s="44"/>
      <c r="S122" s="1"/>
    </row>
    <row r="123" spans="1:19" ht="78.599999999999994" thickBot="1" x14ac:dyDescent="0.35">
      <c r="A123" s="71">
        <v>1168</v>
      </c>
      <c r="B123" s="12"/>
      <c r="C123" s="12"/>
      <c r="D123" s="63" t="s">
        <v>181</v>
      </c>
      <c r="E123" s="64" t="s">
        <v>182</v>
      </c>
      <c r="F123" s="63" t="s">
        <v>66</v>
      </c>
      <c r="G123" s="41" t="s">
        <v>184</v>
      </c>
      <c r="H123" s="84"/>
      <c r="I123" s="85"/>
      <c r="J123" s="44">
        <v>16</v>
      </c>
      <c r="K123" s="44"/>
      <c r="L123" s="44"/>
      <c r="M123" s="44"/>
      <c r="N123" s="44"/>
      <c r="O123" s="44"/>
      <c r="P123" s="44"/>
      <c r="Q123" s="101">
        <f t="shared" si="29"/>
        <v>16</v>
      </c>
      <c r="R123" s="44"/>
      <c r="S123" s="1"/>
    </row>
    <row r="124" spans="1:19" ht="25.8" customHeight="1" thickBot="1" x14ac:dyDescent="0.35">
      <c r="A124" s="71">
        <v>1169</v>
      </c>
      <c r="B124" s="12"/>
      <c r="C124" s="12"/>
      <c r="D124" s="63" t="s">
        <v>183</v>
      </c>
      <c r="E124" s="23">
        <v>9</v>
      </c>
      <c r="F124" s="63" t="s">
        <v>66</v>
      </c>
      <c r="G124" s="41" t="s">
        <v>184</v>
      </c>
      <c r="H124" s="84"/>
      <c r="I124" s="85"/>
      <c r="J124" s="44"/>
      <c r="K124" s="44"/>
      <c r="L124" s="44"/>
      <c r="M124" s="44"/>
      <c r="N124" s="44"/>
      <c r="O124" s="44"/>
      <c r="P124" s="44"/>
      <c r="Q124" s="101">
        <f t="shared" si="29"/>
        <v>0</v>
      </c>
      <c r="R124" s="44"/>
      <c r="S124" s="1"/>
    </row>
    <row r="125" spans="1:19" ht="66.75" customHeight="1" thickBot="1" x14ac:dyDescent="0.35">
      <c r="A125" s="71">
        <v>1174</v>
      </c>
      <c r="B125" s="10" t="s">
        <v>22</v>
      </c>
      <c r="C125" s="10" t="s">
        <v>22</v>
      </c>
      <c r="D125" s="5" t="s">
        <v>185</v>
      </c>
      <c r="E125" s="11">
        <v>6</v>
      </c>
      <c r="F125" s="5" t="s">
        <v>73</v>
      </c>
      <c r="G125" s="76" t="s">
        <v>190</v>
      </c>
      <c r="H125" s="46">
        <v>22</v>
      </c>
      <c r="I125" s="46"/>
      <c r="J125" s="24"/>
      <c r="K125" s="24">
        <v>17</v>
      </c>
      <c r="L125" s="24"/>
      <c r="M125" s="24"/>
      <c r="N125" s="24"/>
      <c r="O125" s="24"/>
      <c r="P125" s="44"/>
      <c r="Q125" s="101">
        <f t="shared" ref="Q125:Q128" si="30">SUM(I125:O125)</f>
        <v>17</v>
      </c>
      <c r="R125" s="24"/>
      <c r="S125" s="1"/>
    </row>
    <row r="126" spans="1:19" ht="66" customHeight="1" thickBot="1" x14ac:dyDescent="0.35">
      <c r="A126" s="71">
        <v>1175</v>
      </c>
      <c r="B126" s="10"/>
      <c r="C126" s="10"/>
      <c r="D126" s="5" t="s">
        <v>186</v>
      </c>
      <c r="E126" s="16">
        <v>7</v>
      </c>
      <c r="F126" s="5" t="s">
        <v>73</v>
      </c>
      <c r="G126" s="49" t="s">
        <v>162</v>
      </c>
      <c r="H126" s="46">
        <v>32</v>
      </c>
      <c r="I126" s="46"/>
      <c r="J126" s="24"/>
      <c r="K126" s="24"/>
      <c r="L126" s="24"/>
      <c r="M126" s="24"/>
      <c r="N126" s="24"/>
      <c r="O126" s="24">
        <v>29</v>
      </c>
      <c r="P126" s="44"/>
      <c r="Q126" s="101">
        <f t="shared" si="30"/>
        <v>29</v>
      </c>
      <c r="R126" s="24"/>
      <c r="S126" s="1"/>
    </row>
    <row r="127" spans="1:19" ht="63" thickBot="1" x14ac:dyDescent="0.35">
      <c r="A127" s="71">
        <v>1176</v>
      </c>
      <c r="B127" s="10"/>
      <c r="C127" s="10"/>
      <c r="D127" s="5" t="s">
        <v>88</v>
      </c>
      <c r="E127" s="16">
        <v>8</v>
      </c>
      <c r="F127" s="5" t="s">
        <v>73</v>
      </c>
      <c r="G127" s="49" t="s">
        <v>162</v>
      </c>
      <c r="H127" s="46">
        <v>16</v>
      </c>
      <c r="I127" s="46"/>
      <c r="J127" s="24"/>
      <c r="K127" s="24"/>
      <c r="L127" s="24"/>
      <c r="M127" s="24"/>
      <c r="N127" s="24">
        <v>28</v>
      </c>
      <c r="O127" s="24"/>
      <c r="P127" s="44"/>
      <c r="Q127" s="101">
        <f t="shared" si="30"/>
        <v>28</v>
      </c>
      <c r="R127" s="24"/>
      <c r="S127" s="1"/>
    </row>
    <row r="128" spans="1:19" ht="63" thickBot="1" x14ac:dyDescent="0.35">
      <c r="A128" s="71">
        <v>1177</v>
      </c>
      <c r="B128" s="10"/>
      <c r="C128" s="10"/>
      <c r="D128" s="5" t="s">
        <v>89</v>
      </c>
      <c r="E128" s="16">
        <v>9</v>
      </c>
      <c r="F128" s="5" t="s">
        <v>73</v>
      </c>
      <c r="G128" s="49" t="s">
        <v>162</v>
      </c>
      <c r="H128" s="46">
        <v>19</v>
      </c>
      <c r="I128" s="46"/>
      <c r="J128" s="24"/>
      <c r="K128" s="24"/>
      <c r="L128" s="24"/>
      <c r="M128" s="24">
        <v>14</v>
      </c>
      <c r="N128" s="24"/>
      <c r="O128" s="24"/>
      <c r="P128" s="44"/>
      <c r="Q128" s="101">
        <f t="shared" si="30"/>
        <v>14</v>
      </c>
      <c r="R128" s="24"/>
      <c r="S128" s="1"/>
    </row>
    <row r="129" spans="1:18" ht="47.4" thickBot="1" x14ac:dyDescent="0.35">
      <c r="A129" s="71">
        <v>1239</v>
      </c>
      <c r="B129" s="10"/>
      <c r="C129" s="10"/>
      <c r="D129" s="5" t="s">
        <v>75</v>
      </c>
      <c r="E129" s="16">
        <v>5</v>
      </c>
      <c r="F129" s="5" t="s">
        <v>74</v>
      </c>
      <c r="G129" s="76" t="s">
        <v>166</v>
      </c>
      <c r="H129" s="49">
        <v>27</v>
      </c>
      <c r="I129" s="49"/>
      <c r="J129" s="25"/>
      <c r="K129" s="25"/>
      <c r="L129" s="25"/>
      <c r="M129" s="25"/>
      <c r="N129" s="25"/>
      <c r="O129" s="25">
        <v>35</v>
      </c>
      <c r="P129" s="43"/>
      <c r="Q129" s="101">
        <f t="shared" ref="Q129:Q133" si="31">SUM(I129:O129)</f>
        <v>35</v>
      </c>
      <c r="R129" s="24"/>
    </row>
    <row r="130" spans="1:18" ht="47.4" thickBot="1" x14ac:dyDescent="0.35">
      <c r="A130" s="71">
        <v>1240</v>
      </c>
      <c r="B130" s="10"/>
      <c r="C130" s="10"/>
      <c r="D130" s="5" t="s">
        <v>75</v>
      </c>
      <c r="E130" s="16">
        <v>6</v>
      </c>
      <c r="F130" s="5" t="s">
        <v>74</v>
      </c>
      <c r="G130" s="76" t="s">
        <v>166</v>
      </c>
      <c r="H130" s="49">
        <v>22</v>
      </c>
      <c r="I130" s="49"/>
      <c r="J130" s="25"/>
      <c r="K130" s="25"/>
      <c r="L130" s="25"/>
      <c r="M130" s="25"/>
      <c r="N130" s="25"/>
      <c r="O130" s="25">
        <v>33</v>
      </c>
      <c r="P130" s="43"/>
      <c r="Q130" s="101">
        <f t="shared" si="31"/>
        <v>33</v>
      </c>
      <c r="R130" s="24"/>
    </row>
    <row r="131" spans="1:18" ht="68.25" customHeight="1" thickBot="1" x14ac:dyDescent="0.35">
      <c r="A131" s="71">
        <v>1241</v>
      </c>
      <c r="B131" s="10"/>
      <c r="C131" s="10"/>
      <c r="D131" s="5" t="s">
        <v>76</v>
      </c>
      <c r="E131" s="16">
        <v>7</v>
      </c>
      <c r="F131" s="5" t="s">
        <v>96</v>
      </c>
      <c r="G131" s="76" t="s">
        <v>166</v>
      </c>
      <c r="H131" s="49">
        <v>32</v>
      </c>
      <c r="I131" s="49"/>
      <c r="J131" s="25"/>
      <c r="K131" s="25"/>
      <c r="L131" s="25"/>
      <c r="M131" s="25"/>
      <c r="N131" s="25"/>
      <c r="O131" s="25">
        <v>29</v>
      </c>
      <c r="P131" s="43"/>
      <c r="Q131" s="101">
        <f t="shared" si="31"/>
        <v>29</v>
      </c>
      <c r="R131" s="24"/>
    </row>
    <row r="132" spans="1:18" ht="47.4" thickBot="1" x14ac:dyDescent="0.35">
      <c r="A132" s="71">
        <v>1242</v>
      </c>
      <c r="B132" s="10"/>
      <c r="C132" s="10"/>
      <c r="D132" s="5" t="s">
        <v>77</v>
      </c>
      <c r="E132" s="16">
        <v>8</v>
      </c>
      <c r="F132" s="5" t="s">
        <v>74</v>
      </c>
      <c r="G132" s="76" t="s">
        <v>166</v>
      </c>
      <c r="H132" s="49">
        <v>16</v>
      </c>
      <c r="I132" s="49"/>
      <c r="J132" s="25"/>
      <c r="K132" s="25"/>
      <c r="L132" s="25">
        <v>28</v>
      </c>
      <c r="M132" s="25"/>
      <c r="N132" s="25"/>
      <c r="O132" s="25"/>
      <c r="P132" s="43"/>
      <c r="Q132" s="101">
        <f t="shared" si="31"/>
        <v>28</v>
      </c>
      <c r="R132" s="24"/>
    </row>
    <row r="133" spans="1:18" ht="63" thickBot="1" x14ac:dyDescent="0.35">
      <c r="A133" s="71">
        <v>1243</v>
      </c>
      <c r="B133" s="10"/>
      <c r="C133" s="10"/>
      <c r="D133" s="5" t="s">
        <v>78</v>
      </c>
      <c r="E133" s="16">
        <v>9</v>
      </c>
      <c r="F133" s="5" t="s">
        <v>92</v>
      </c>
      <c r="G133" s="76" t="s">
        <v>166</v>
      </c>
      <c r="H133" s="49">
        <v>19</v>
      </c>
      <c r="I133" s="49"/>
      <c r="J133" s="25">
        <v>7</v>
      </c>
      <c r="K133" s="25">
        <v>15</v>
      </c>
      <c r="L133" s="25"/>
      <c r="M133" s="25"/>
      <c r="N133" s="25"/>
      <c r="O133" s="25"/>
      <c r="P133" s="43"/>
      <c r="Q133" s="101">
        <f t="shared" si="31"/>
        <v>22</v>
      </c>
      <c r="R133" s="24"/>
    </row>
    <row r="134" spans="1:18" ht="47.4" thickBot="1" x14ac:dyDescent="0.35">
      <c r="A134" s="71">
        <v>1273</v>
      </c>
      <c r="B134" s="10" t="s">
        <v>11</v>
      </c>
      <c r="C134" s="10" t="s">
        <v>24</v>
      </c>
      <c r="D134" s="5" t="s">
        <v>57</v>
      </c>
      <c r="E134" s="11">
        <v>7</v>
      </c>
      <c r="F134" s="5" t="s">
        <v>170</v>
      </c>
      <c r="G134" s="76" t="s">
        <v>190</v>
      </c>
      <c r="H134" s="49">
        <v>32</v>
      </c>
      <c r="I134" s="49"/>
      <c r="J134" s="25"/>
      <c r="K134" s="25"/>
      <c r="L134" s="25"/>
      <c r="M134" s="25"/>
      <c r="N134" s="25"/>
      <c r="O134" s="25">
        <v>30</v>
      </c>
      <c r="P134" s="43"/>
      <c r="Q134" s="101">
        <f t="shared" ref="Q134:Q136" si="32">SUM(I134:O134)</f>
        <v>30</v>
      </c>
      <c r="R134" s="24"/>
    </row>
    <row r="135" spans="1:18" ht="51.75" customHeight="1" thickBot="1" x14ac:dyDescent="0.35">
      <c r="A135" s="71">
        <v>1274</v>
      </c>
      <c r="B135" s="10" t="s">
        <v>11</v>
      </c>
      <c r="C135" s="10" t="s">
        <v>24</v>
      </c>
      <c r="D135" s="5" t="s">
        <v>25</v>
      </c>
      <c r="E135" s="11">
        <v>8</v>
      </c>
      <c r="F135" s="5" t="s">
        <v>170</v>
      </c>
      <c r="G135" s="49" t="s">
        <v>162</v>
      </c>
      <c r="H135" s="46">
        <v>16</v>
      </c>
      <c r="I135" s="46"/>
      <c r="J135" s="24"/>
      <c r="K135" s="24"/>
      <c r="L135" s="24"/>
      <c r="M135" s="24"/>
      <c r="N135" s="24">
        <v>28</v>
      </c>
      <c r="O135" s="24"/>
      <c r="P135" s="44"/>
      <c r="Q135" s="101">
        <f t="shared" si="32"/>
        <v>28</v>
      </c>
      <c r="R135" s="24"/>
    </row>
    <row r="136" spans="1:18" ht="49.5" customHeight="1" thickBot="1" x14ac:dyDescent="0.35">
      <c r="A136" s="71">
        <v>1275</v>
      </c>
      <c r="B136" s="12" t="s">
        <v>11</v>
      </c>
      <c r="C136" s="12" t="s">
        <v>24</v>
      </c>
      <c r="D136" s="5" t="s">
        <v>26</v>
      </c>
      <c r="E136" s="11">
        <v>9</v>
      </c>
      <c r="F136" s="5" t="s">
        <v>170</v>
      </c>
      <c r="G136" s="49" t="s">
        <v>162</v>
      </c>
      <c r="H136" s="46">
        <v>19</v>
      </c>
      <c r="I136" s="46"/>
      <c r="J136" s="24"/>
      <c r="K136" s="24"/>
      <c r="L136" s="24"/>
      <c r="M136" s="24">
        <v>14</v>
      </c>
      <c r="N136" s="24"/>
      <c r="O136" s="24"/>
      <c r="P136" s="44"/>
      <c r="Q136" s="101">
        <f t="shared" si="32"/>
        <v>14</v>
      </c>
      <c r="R136" s="24"/>
    </row>
    <row r="137" spans="1:18" ht="53.25" customHeight="1" thickBot="1" x14ac:dyDescent="0.35">
      <c r="A137" s="71">
        <v>1300</v>
      </c>
      <c r="B137" s="10"/>
      <c r="C137" s="10"/>
      <c r="D137" s="5" t="s">
        <v>83</v>
      </c>
      <c r="E137" s="16">
        <v>7</v>
      </c>
      <c r="F137" s="5" t="s">
        <v>73</v>
      </c>
      <c r="G137" s="38" t="s">
        <v>218</v>
      </c>
      <c r="H137" s="49"/>
      <c r="I137" s="49"/>
      <c r="J137" s="25"/>
      <c r="K137" s="25"/>
      <c r="L137" s="25"/>
      <c r="M137" s="25"/>
      <c r="N137" s="25"/>
      <c r="O137" s="25"/>
      <c r="P137" s="25"/>
      <c r="Q137" s="25"/>
      <c r="R137" s="24"/>
    </row>
    <row r="138" spans="1:18" ht="22.5" customHeight="1" thickBot="1" x14ac:dyDescent="0.35">
      <c r="A138" s="71">
        <v>1301</v>
      </c>
      <c r="B138" s="10" t="s">
        <v>11</v>
      </c>
      <c r="C138" s="10" t="s">
        <v>27</v>
      </c>
      <c r="D138" s="5" t="s">
        <v>28</v>
      </c>
      <c r="E138" s="11">
        <v>8</v>
      </c>
      <c r="F138" s="31" t="s">
        <v>94</v>
      </c>
      <c r="G138" s="77" t="s">
        <v>166</v>
      </c>
      <c r="H138" s="25">
        <v>16</v>
      </c>
      <c r="I138" s="25"/>
      <c r="J138" s="25"/>
      <c r="K138" s="25"/>
      <c r="L138" s="25"/>
      <c r="M138" s="25"/>
      <c r="N138" s="25">
        <v>8</v>
      </c>
      <c r="O138" s="25">
        <v>23</v>
      </c>
      <c r="P138" s="25"/>
      <c r="Q138" s="101">
        <f t="shared" ref="Q138:Q139" si="33">SUM(I138:O138)</f>
        <v>31</v>
      </c>
      <c r="R138" s="24"/>
    </row>
    <row r="139" spans="1:18" ht="24" customHeight="1" thickBot="1" x14ac:dyDescent="0.35">
      <c r="A139" s="71">
        <v>1302</v>
      </c>
      <c r="B139" s="10" t="s">
        <v>11</v>
      </c>
      <c r="C139" s="10" t="s">
        <v>27</v>
      </c>
      <c r="D139" s="5" t="s">
        <v>28</v>
      </c>
      <c r="E139" s="11">
        <v>9</v>
      </c>
      <c r="F139" s="31" t="s">
        <v>94</v>
      </c>
      <c r="G139" s="77" t="s">
        <v>166</v>
      </c>
      <c r="H139" s="25">
        <v>19</v>
      </c>
      <c r="I139" s="25"/>
      <c r="J139" s="25"/>
      <c r="K139" s="25"/>
      <c r="L139" s="25"/>
      <c r="M139" s="25"/>
      <c r="N139" s="25"/>
      <c r="O139" s="25">
        <v>16</v>
      </c>
      <c r="P139" s="25"/>
      <c r="Q139" s="101">
        <f t="shared" si="33"/>
        <v>16</v>
      </c>
      <c r="R139" s="24"/>
    </row>
    <row r="140" spans="1:18" ht="78" customHeight="1" thickBot="1" x14ac:dyDescent="0.35">
      <c r="A140" s="71">
        <v>1319</v>
      </c>
      <c r="B140" s="10"/>
      <c r="C140" s="10"/>
      <c r="D140" s="5" t="s">
        <v>79</v>
      </c>
      <c r="E140" s="16">
        <v>5</v>
      </c>
      <c r="F140" s="5" t="s">
        <v>171</v>
      </c>
      <c r="G140" s="76" t="s">
        <v>190</v>
      </c>
      <c r="H140" s="49">
        <v>27</v>
      </c>
      <c r="I140" s="49"/>
      <c r="J140" s="25"/>
      <c r="K140" s="25"/>
      <c r="L140" s="25"/>
      <c r="M140" s="25"/>
      <c r="N140" s="25"/>
      <c r="O140" s="25">
        <v>34</v>
      </c>
      <c r="P140" s="43"/>
      <c r="Q140" s="101">
        <f t="shared" ref="Q140:Q144" si="34">SUM(I140:O140)</f>
        <v>34</v>
      </c>
      <c r="R140" s="24"/>
    </row>
    <row r="141" spans="1:18" ht="78.599999999999994" thickBot="1" x14ac:dyDescent="0.35">
      <c r="A141" s="71">
        <v>1320</v>
      </c>
      <c r="B141" s="10"/>
      <c r="C141" s="10"/>
      <c r="D141" s="5" t="s">
        <v>80</v>
      </c>
      <c r="E141" s="16">
        <v>6</v>
      </c>
      <c r="F141" s="5" t="s">
        <v>171</v>
      </c>
      <c r="G141" s="49" t="s">
        <v>162</v>
      </c>
      <c r="H141" s="49">
        <v>22</v>
      </c>
      <c r="I141" s="49"/>
      <c r="J141" s="25"/>
      <c r="K141" s="25"/>
      <c r="L141" s="25"/>
      <c r="M141" s="25"/>
      <c r="N141" s="25"/>
      <c r="O141" s="25">
        <v>34</v>
      </c>
      <c r="P141" s="43"/>
      <c r="Q141" s="101">
        <f t="shared" si="34"/>
        <v>34</v>
      </c>
      <c r="R141" s="24"/>
    </row>
    <row r="142" spans="1:18" ht="78.599999999999994" thickBot="1" x14ac:dyDescent="0.35">
      <c r="A142" s="71">
        <v>1321</v>
      </c>
      <c r="B142" s="10"/>
      <c r="C142" s="10"/>
      <c r="D142" s="5" t="s">
        <v>81</v>
      </c>
      <c r="E142" s="16">
        <v>7</v>
      </c>
      <c r="F142" s="5" t="s">
        <v>171</v>
      </c>
      <c r="G142" s="49" t="s">
        <v>162</v>
      </c>
      <c r="H142" s="49">
        <v>32</v>
      </c>
      <c r="I142" s="49"/>
      <c r="J142" s="25"/>
      <c r="K142" s="25"/>
      <c r="L142" s="25"/>
      <c r="M142" s="25"/>
      <c r="N142" s="25"/>
      <c r="O142" s="25">
        <v>30</v>
      </c>
      <c r="P142" s="43"/>
      <c r="Q142" s="101">
        <f t="shared" si="34"/>
        <v>30</v>
      </c>
      <c r="R142" s="24"/>
    </row>
    <row r="143" spans="1:18" ht="78.599999999999994" thickBot="1" x14ac:dyDescent="0.35">
      <c r="A143" s="71">
        <v>1322</v>
      </c>
      <c r="B143" s="10"/>
      <c r="C143" s="10"/>
      <c r="D143" s="5" t="s">
        <v>23</v>
      </c>
      <c r="E143" s="16">
        <v>8</v>
      </c>
      <c r="F143" s="5" t="s">
        <v>171</v>
      </c>
      <c r="G143" s="49" t="s">
        <v>162</v>
      </c>
      <c r="H143" s="49">
        <v>16</v>
      </c>
      <c r="I143" s="49"/>
      <c r="J143" s="25"/>
      <c r="K143" s="25"/>
      <c r="L143" s="25"/>
      <c r="M143" s="25">
        <v>22</v>
      </c>
      <c r="N143" s="25"/>
      <c r="O143" s="25"/>
      <c r="P143" s="43"/>
      <c r="Q143" s="101">
        <f t="shared" si="34"/>
        <v>22</v>
      </c>
      <c r="R143" s="24"/>
    </row>
    <row r="144" spans="1:18" ht="78.599999999999994" thickBot="1" x14ac:dyDescent="0.35">
      <c r="A144" s="71">
        <v>1323</v>
      </c>
      <c r="B144" s="10"/>
      <c r="C144" s="10"/>
      <c r="D144" s="5" t="s">
        <v>82</v>
      </c>
      <c r="E144" s="16">
        <v>9</v>
      </c>
      <c r="F144" s="5" t="s">
        <v>171</v>
      </c>
      <c r="G144" s="49" t="s">
        <v>162</v>
      </c>
      <c r="H144" s="49">
        <v>19</v>
      </c>
      <c r="I144" s="49"/>
      <c r="J144" s="25"/>
      <c r="K144" s="25"/>
      <c r="L144" s="25"/>
      <c r="M144" s="25">
        <v>24</v>
      </c>
      <c r="N144" s="25"/>
      <c r="O144" s="25"/>
      <c r="P144" s="43"/>
      <c r="Q144" s="101">
        <f t="shared" si="34"/>
        <v>24</v>
      </c>
      <c r="R144" s="24"/>
    </row>
    <row r="145" spans="1:18" ht="78.75" customHeight="1" thickBot="1" x14ac:dyDescent="0.35">
      <c r="A145" s="71">
        <v>1391</v>
      </c>
      <c r="B145" s="10" t="s">
        <v>11</v>
      </c>
      <c r="C145" s="10" t="s">
        <v>2</v>
      </c>
      <c r="D145" s="5" t="s">
        <v>52</v>
      </c>
      <c r="E145" s="11">
        <v>5</v>
      </c>
      <c r="F145" s="5" t="s">
        <v>73</v>
      </c>
      <c r="G145" s="76" t="s">
        <v>190</v>
      </c>
      <c r="H145" s="46">
        <v>27</v>
      </c>
      <c r="I145" s="46"/>
      <c r="J145" s="24"/>
      <c r="K145" s="24">
        <v>34</v>
      </c>
      <c r="L145" s="24"/>
      <c r="M145" s="24"/>
      <c r="N145" s="24"/>
      <c r="O145" s="24"/>
      <c r="P145" s="44"/>
      <c r="Q145" s="101">
        <f t="shared" ref="Q145:Q148" si="35">SUM(I145:O145)</f>
        <v>34</v>
      </c>
      <c r="R145" s="24"/>
    </row>
    <row r="146" spans="1:18" ht="63.75" customHeight="1" thickBot="1" x14ac:dyDescent="0.35">
      <c r="A146" s="71">
        <v>1392</v>
      </c>
      <c r="B146" s="10" t="s">
        <v>11</v>
      </c>
      <c r="C146" s="10" t="s">
        <v>2</v>
      </c>
      <c r="D146" s="5" t="s">
        <v>51</v>
      </c>
      <c r="E146" s="11">
        <v>6</v>
      </c>
      <c r="F146" s="5" t="s">
        <v>73</v>
      </c>
      <c r="G146" s="49" t="s">
        <v>162</v>
      </c>
      <c r="H146" s="46">
        <v>22</v>
      </c>
      <c r="I146" s="46"/>
      <c r="J146" s="24">
        <v>16</v>
      </c>
      <c r="K146" s="24">
        <v>17</v>
      </c>
      <c r="L146" s="24"/>
      <c r="M146" s="24"/>
      <c r="N146" s="24"/>
      <c r="O146" s="24"/>
      <c r="P146" s="44"/>
      <c r="Q146" s="101">
        <f t="shared" si="35"/>
        <v>33</v>
      </c>
      <c r="R146" s="24"/>
    </row>
    <row r="147" spans="1:18" ht="79.5" customHeight="1" thickBot="1" x14ac:dyDescent="0.35">
      <c r="A147" s="71">
        <v>1393</v>
      </c>
      <c r="B147" s="10" t="s">
        <v>11</v>
      </c>
      <c r="C147" s="10" t="s">
        <v>2</v>
      </c>
      <c r="D147" s="27" t="s">
        <v>50</v>
      </c>
      <c r="E147" s="28">
        <v>7</v>
      </c>
      <c r="F147" s="27" t="s">
        <v>73</v>
      </c>
      <c r="G147" s="49" t="s">
        <v>162</v>
      </c>
      <c r="H147" s="46">
        <v>32</v>
      </c>
      <c r="I147" s="46"/>
      <c r="J147" s="24">
        <v>13</v>
      </c>
      <c r="K147" s="24">
        <v>20</v>
      </c>
      <c r="L147" s="24"/>
      <c r="M147" s="24"/>
      <c r="N147" s="24"/>
      <c r="O147" s="24"/>
      <c r="P147" s="44"/>
      <c r="Q147" s="101">
        <f t="shared" si="35"/>
        <v>33</v>
      </c>
      <c r="R147" s="24"/>
    </row>
    <row r="148" spans="1:18" ht="80.25" customHeight="1" thickBot="1" x14ac:dyDescent="0.35">
      <c r="A148" s="71">
        <v>1394</v>
      </c>
      <c r="B148" s="8"/>
      <c r="C148" s="8"/>
      <c r="D148" s="5" t="s">
        <v>49</v>
      </c>
      <c r="E148" s="15">
        <v>8</v>
      </c>
      <c r="F148" s="5" t="s">
        <v>73</v>
      </c>
      <c r="G148" s="46" t="s">
        <v>162</v>
      </c>
      <c r="H148" s="46"/>
      <c r="I148" s="46"/>
      <c r="J148" s="24"/>
      <c r="K148" s="24">
        <v>21</v>
      </c>
      <c r="L148" s="24"/>
      <c r="M148" s="24"/>
      <c r="N148" s="24"/>
      <c r="O148" s="24"/>
      <c r="P148" s="44"/>
      <c r="Q148" s="101">
        <f t="shared" si="35"/>
        <v>21</v>
      </c>
      <c r="R148" s="24"/>
    </row>
    <row r="149" spans="1:18" ht="47.4" thickBot="1" x14ac:dyDescent="0.35">
      <c r="A149" s="71">
        <v>1421</v>
      </c>
      <c r="B149" s="12"/>
      <c r="C149" s="12"/>
      <c r="D149" s="13" t="s">
        <v>217</v>
      </c>
      <c r="E149" s="17">
        <v>5</v>
      </c>
      <c r="F149" s="13" t="s">
        <v>63</v>
      </c>
      <c r="G149" s="40" t="s">
        <v>160</v>
      </c>
      <c r="H149" s="73">
        <v>27</v>
      </c>
      <c r="I149" s="73">
        <v>5</v>
      </c>
      <c r="J149" s="29"/>
      <c r="K149" s="29"/>
      <c r="L149" s="29"/>
      <c r="M149" s="29"/>
      <c r="N149" s="29"/>
      <c r="O149" s="29"/>
      <c r="P149" s="42"/>
      <c r="Q149" s="101">
        <f t="shared" ref="Q149" si="36">SUM(I149:O149)</f>
        <v>5</v>
      </c>
      <c r="R149" s="24"/>
    </row>
    <row r="150" spans="1:18" ht="24" customHeight="1" thickBot="1" x14ac:dyDescent="0.35">
      <c r="A150" s="71">
        <v>1422</v>
      </c>
      <c r="B150" s="12"/>
      <c r="C150" s="12"/>
      <c r="D150" s="13" t="s">
        <v>217</v>
      </c>
      <c r="E150" s="17">
        <v>6</v>
      </c>
      <c r="F150" s="13" t="s">
        <v>63</v>
      </c>
      <c r="G150" s="40" t="s">
        <v>160</v>
      </c>
      <c r="H150" s="73"/>
      <c r="I150" s="73"/>
      <c r="J150" s="29"/>
      <c r="K150" s="29"/>
      <c r="L150" s="29"/>
      <c r="M150" s="29"/>
      <c r="N150" s="29"/>
      <c r="O150" s="29"/>
      <c r="P150" s="42"/>
      <c r="Q150" s="42"/>
      <c r="R150" s="24"/>
    </row>
    <row r="151" spans="1:18" ht="22.8" customHeight="1" thickBot="1" x14ac:dyDescent="0.35">
      <c r="A151" s="71">
        <v>1423</v>
      </c>
      <c r="B151" s="12"/>
      <c r="C151" s="12"/>
      <c r="D151" s="13" t="s">
        <v>217</v>
      </c>
      <c r="E151" s="17">
        <v>7</v>
      </c>
      <c r="F151" s="13" t="s">
        <v>63</v>
      </c>
      <c r="G151" s="40" t="s">
        <v>160</v>
      </c>
      <c r="H151" s="73"/>
      <c r="I151" s="73"/>
      <c r="J151" s="29"/>
      <c r="K151" s="29"/>
      <c r="L151" s="29"/>
      <c r="M151" s="29"/>
      <c r="N151" s="29"/>
      <c r="O151" s="29"/>
      <c r="P151" s="42"/>
      <c r="Q151" s="42"/>
      <c r="R151" s="24"/>
    </row>
    <row r="152" spans="1:18" ht="13.8" customHeight="1" thickBot="1" x14ac:dyDescent="0.35">
      <c r="A152" s="71">
        <v>1424</v>
      </c>
      <c r="B152" s="12"/>
      <c r="C152" s="12"/>
      <c r="D152" s="13" t="s">
        <v>217</v>
      </c>
      <c r="E152" s="17" t="s">
        <v>187</v>
      </c>
      <c r="F152" s="13" t="s">
        <v>63</v>
      </c>
      <c r="G152" s="40" t="s">
        <v>160</v>
      </c>
      <c r="H152" s="73"/>
      <c r="I152" s="73"/>
      <c r="J152" s="29"/>
      <c r="K152" s="29"/>
      <c r="L152" s="29"/>
      <c r="M152" s="29"/>
      <c r="N152" s="29"/>
      <c r="O152" s="29"/>
      <c r="P152" s="42"/>
      <c r="Q152" s="42"/>
      <c r="R152" s="24"/>
    </row>
    <row r="153" spans="1:18" ht="92.25" customHeight="1" thickBot="1" x14ac:dyDescent="0.35">
      <c r="A153" s="71">
        <v>1486</v>
      </c>
      <c r="B153" s="12"/>
      <c r="C153" s="12"/>
      <c r="D153" s="13" t="s">
        <v>90</v>
      </c>
      <c r="E153" s="17">
        <v>5</v>
      </c>
      <c r="F153" s="13" t="s">
        <v>73</v>
      </c>
      <c r="G153" s="40" t="s">
        <v>160</v>
      </c>
      <c r="H153" s="73">
        <v>27</v>
      </c>
      <c r="I153" s="73">
        <v>32</v>
      </c>
      <c r="J153" s="29"/>
      <c r="K153" s="29"/>
      <c r="L153" s="29"/>
      <c r="M153" s="29"/>
      <c r="N153" s="29"/>
      <c r="O153" s="29"/>
      <c r="P153" s="42"/>
      <c r="Q153" s="101">
        <f t="shared" ref="Q153" si="37">SUM(I153:O153)</f>
        <v>32</v>
      </c>
      <c r="R153" s="24"/>
    </row>
    <row r="154" spans="1:18" ht="18.600000000000001" customHeight="1" thickBot="1" x14ac:dyDescent="0.35">
      <c r="A154" s="71">
        <v>1487</v>
      </c>
      <c r="B154" s="12"/>
      <c r="C154" s="12"/>
      <c r="D154" s="13" t="s">
        <v>90</v>
      </c>
      <c r="E154" s="17">
        <v>6</v>
      </c>
      <c r="F154" s="13" t="s">
        <v>73</v>
      </c>
      <c r="G154" s="40" t="s">
        <v>160</v>
      </c>
      <c r="H154" s="73"/>
      <c r="I154" s="73"/>
      <c r="J154" s="29"/>
      <c r="K154" s="29"/>
      <c r="L154" s="29"/>
      <c r="M154" s="29"/>
      <c r="N154" s="29"/>
      <c r="O154" s="29"/>
      <c r="P154" s="42"/>
      <c r="Q154" s="42"/>
      <c r="R154" s="24"/>
    </row>
    <row r="155" spans="1:18" ht="16.2" customHeight="1" thickBot="1" x14ac:dyDescent="0.35">
      <c r="A155" s="71">
        <v>1488</v>
      </c>
      <c r="B155" s="12"/>
      <c r="C155" s="12"/>
      <c r="D155" s="13" t="s">
        <v>90</v>
      </c>
      <c r="E155" s="17">
        <v>7</v>
      </c>
      <c r="F155" s="13" t="s">
        <v>73</v>
      </c>
      <c r="G155" s="40" t="s">
        <v>160</v>
      </c>
      <c r="H155" s="73"/>
      <c r="I155" s="73"/>
      <c r="J155" s="29"/>
      <c r="K155" s="29"/>
      <c r="L155" s="29"/>
      <c r="M155" s="29"/>
      <c r="N155" s="29"/>
      <c r="O155" s="29"/>
      <c r="P155" s="42"/>
      <c r="Q155" s="42"/>
      <c r="R155" s="24"/>
    </row>
    <row r="156" spans="1:18" ht="13.8" customHeight="1" thickBot="1" x14ac:dyDescent="0.35">
      <c r="A156" s="71">
        <v>1489</v>
      </c>
      <c r="B156" s="12"/>
      <c r="C156" s="12"/>
      <c r="D156" s="13" t="s">
        <v>90</v>
      </c>
      <c r="E156" s="17">
        <v>8</v>
      </c>
      <c r="F156" s="13" t="s">
        <v>73</v>
      </c>
      <c r="G156" s="40" t="s">
        <v>160</v>
      </c>
      <c r="H156" s="73"/>
      <c r="I156" s="73"/>
      <c r="J156" s="25"/>
      <c r="K156" s="25"/>
      <c r="L156" s="25"/>
      <c r="M156" s="25"/>
      <c r="N156" s="25"/>
      <c r="O156" s="25"/>
      <c r="P156" s="43"/>
      <c r="Q156" s="43"/>
      <c r="R156" s="24"/>
    </row>
    <row r="157" spans="1:18" ht="12" customHeight="1" thickBot="1" x14ac:dyDescent="0.35">
      <c r="A157" s="71">
        <v>1490</v>
      </c>
      <c r="B157" s="12"/>
      <c r="C157" s="12"/>
      <c r="D157" s="13" t="s">
        <v>90</v>
      </c>
      <c r="E157" s="17">
        <v>9</v>
      </c>
      <c r="F157" s="13" t="s">
        <v>73</v>
      </c>
      <c r="G157" s="40" t="s">
        <v>160</v>
      </c>
      <c r="H157" s="73"/>
      <c r="I157" s="73"/>
      <c r="J157" s="25"/>
      <c r="K157" s="25"/>
      <c r="L157" s="25"/>
      <c r="M157" s="25"/>
      <c r="N157" s="25"/>
      <c r="O157" s="25"/>
      <c r="P157" s="43"/>
      <c r="Q157" s="43"/>
      <c r="R157" s="24"/>
    </row>
    <row r="158" spans="1:18" ht="94.2" thickBot="1" x14ac:dyDescent="0.35">
      <c r="A158" s="71">
        <v>1507</v>
      </c>
      <c r="B158" s="10" t="s">
        <v>11</v>
      </c>
      <c r="C158" s="10" t="s">
        <v>30</v>
      </c>
      <c r="D158" s="5" t="s">
        <v>58</v>
      </c>
      <c r="E158" s="11">
        <v>6</v>
      </c>
      <c r="F158" s="5" t="s">
        <v>72</v>
      </c>
      <c r="G158" s="77" t="s">
        <v>166</v>
      </c>
      <c r="H158" s="25">
        <v>22</v>
      </c>
      <c r="I158" s="25"/>
      <c r="J158" s="25"/>
      <c r="K158" s="25"/>
      <c r="L158" s="25"/>
      <c r="M158" s="25"/>
      <c r="N158" s="25"/>
      <c r="O158" s="25">
        <v>18</v>
      </c>
      <c r="P158" s="25"/>
      <c r="Q158" s="101">
        <f t="shared" ref="Q158:Q161" si="38">SUM(I158:O158)</f>
        <v>18</v>
      </c>
      <c r="R158" s="24"/>
    </row>
    <row r="159" spans="1:18" ht="77.25" customHeight="1" thickBot="1" x14ac:dyDescent="0.35">
      <c r="A159" s="71">
        <v>1508</v>
      </c>
      <c r="B159" s="10" t="s">
        <v>11</v>
      </c>
      <c r="C159" s="10" t="s">
        <v>30</v>
      </c>
      <c r="D159" s="5" t="s">
        <v>59</v>
      </c>
      <c r="E159" s="11">
        <v>7</v>
      </c>
      <c r="F159" s="5" t="s">
        <v>105</v>
      </c>
      <c r="G159" s="77" t="s">
        <v>166</v>
      </c>
      <c r="H159" s="25">
        <v>32</v>
      </c>
      <c r="I159" s="25"/>
      <c r="J159" s="25"/>
      <c r="K159" s="25"/>
      <c r="L159" s="25"/>
      <c r="M159" s="25"/>
      <c r="N159" s="25"/>
      <c r="O159" s="25">
        <v>12</v>
      </c>
      <c r="P159" s="25"/>
      <c r="Q159" s="101">
        <f t="shared" si="38"/>
        <v>12</v>
      </c>
      <c r="R159" s="24"/>
    </row>
    <row r="160" spans="1:18" ht="81.75" customHeight="1" thickBot="1" x14ac:dyDescent="0.35">
      <c r="A160" s="71">
        <v>1509</v>
      </c>
      <c r="B160" s="10" t="s">
        <v>11</v>
      </c>
      <c r="C160" s="10" t="s">
        <v>30</v>
      </c>
      <c r="D160" s="5" t="s">
        <v>59</v>
      </c>
      <c r="E160" s="11">
        <v>8</v>
      </c>
      <c r="F160" s="5" t="s">
        <v>72</v>
      </c>
      <c r="G160" s="77" t="s">
        <v>166</v>
      </c>
      <c r="H160" s="25">
        <v>16</v>
      </c>
      <c r="I160" s="25"/>
      <c r="J160" s="25"/>
      <c r="K160" s="25"/>
      <c r="L160" s="25"/>
      <c r="M160" s="25"/>
      <c r="N160" s="25">
        <v>12</v>
      </c>
      <c r="O160" s="25"/>
      <c r="P160" s="25"/>
      <c r="Q160" s="101">
        <f t="shared" si="38"/>
        <v>12</v>
      </c>
      <c r="R160" s="24"/>
    </row>
    <row r="161" spans="1:18" ht="94.2" thickBot="1" x14ac:dyDescent="0.35">
      <c r="A161" s="71">
        <v>1510</v>
      </c>
      <c r="B161" s="12" t="s">
        <v>11</v>
      </c>
      <c r="C161" s="12" t="s">
        <v>30</v>
      </c>
      <c r="D161" s="5" t="s">
        <v>106</v>
      </c>
      <c r="E161" s="11">
        <v>9</v>
      </c>
      <c r="F161" s="5" t="s">
        <v>72</v>
      </c>
      <c r="G161" s="77" t="s">
        <v>166</v>
      </c>
      <c r="H161" s="25">
        <v>19</v>
      </c>
      <c r="I161" s="25"/>
      <c r="J161" s="25"/>
      <c r="K161" s="25"/>
      <c r="L161" s="25"/>
      <c r="M161" s="25"/>
      <c r="N161" s="25"/>
      <c r="O161" s="25"/>
      <c r="P161" s="25"/>
      <c r="Q161" s="101">
        <f t="shared" si="38"/>
        <v>0</v>
      </c>
      <c r="R161" s="24"/>
    </row>
    <row r="162" spans="1:18" ht="78.599999999999994" thickBot="1" x14ac:dyDescent="0.35">
      <c r="A162" s="71">
        <v>1518</v>
      </c>
      <c r="B162" s="8"/>
      <c r="C162" s="8"/>
      <c r="D162" s="9" t="s">
        <v>188</v>
      </c>
      <c r="E162" s="15">
        <v>10</v>
      </c>
      <c r="F162" s="9" t="s">
        <v>171</v>
      </c>
      <c r="G162" s="39" t="s">
        <v>160</v>
      </c>
      <c r="H162" s="46"/>
      <c r="I162" s="46">
        <v>7</v>
      </c>
      <c r="J162" s="24"/>
      <c r="K162" s="25"/>
      <c r="L162" s="25"/>
      <c r="M162" s="25"/>
      <c r="N162" s="25"/>
      <c r="O162" s="25"/>
      <c r="P162" s="43"/>
      <c r="Q162" s="43">
        <f>SUM(I162:O162)</f>
        <v>7</v>
      </c>
      <c r="R162" s="24"/>
    </row>
    <row r="163" spans="1:18" ht="51.75" customHeight="1" thickBot="1" x14ac:dyDescent="0.35">
      <c r="A163" s="71">
        <v>1524</v>
      </c>
      <c r="B163" s="8"/>
      <c r="C163" s="8"/>
      <c r="D163" s="9" t="s">
        <v>189</v>
      </c>
      <c r="E163" s="15">
        <v>10</v>
      </c>
      <c r="F163" s="9" t="s">
        <v>71</v>
      </c>
      <c r="G163" s="86" t="s">
        <v>190</v>
      </c>
      <c r="H163" s="46"/>
      <c r="I163" s="46"/>
      <c r="J163" s="24"/>
      <c r="K163" s="24">
        <v>7</v>
      </c>
      <c r="L163" s="24"/>
      <c r="M163" s="24"/>
      <c r="N163" s="24"/>
      <c r="O163" s="24"/>
      <c r="P163" s="44"/>
      <c r="Q163" s="43">
        <f>SUM(I163:O163)</f>
        <v>7</v>
      </c>
      <c r="R163" s="24"/>
    </row>
    <row r="164" spans="1:18" ht="50.25" customHeight="1" thickBot="1" x14ac:dyDescent="0.35">
      <c r="A164" s="71">
        <v>1525</v>
      </c>
      <c r="B164" s="8"/>
      <c r="C164" s="8"/>
      <c r="D164" s="9" t="s">
        <v>189</v>
      </c>
      <c r="E164" s="15">
        <v>11</v>
      </c>
      <c r="F164" s="9" t="s">
        <v>71</v>
      </c>
      <c r="G164" s="46" t="s">
        <v>162</v>
      </c>
      <c r="H164" s="46"/>
      <c r="I164" s="46"/>
      <c r="J164" s="24">
        <v>5</v>
      </c>
      <c r="K164" s="24"/>
      <c r="L164" s="24"/>
      <c r="M164" s="24"/>
      <c r="N164" s="24"/>
      <c r="O164" s="24"/>
      <c r="P164" s="44"/>
      <c r="Q164" s="43">
        <f>SUM(I164:O164)</f>
        <v>5</v>
      </c>
      <c r="R164" s="24"/>
    </row>
    <row r="165" spans="1:18" ht="94.2" thickBot="1" x14ac:dyDescent="0.35">
      <c r="A165" s="71">
        <v>1547</v>
      </c>
      <c r="B165" s="10"/>
      <c r="C165" s="10"/>
      <c r="D165" s="5" t="s">
        <v>191</v>
      </c>
      <c r="E165" s="16">
        <v>10</v>
      </c>
      <c r="F165" s="5" t="s">
        <v>170</v>
      </c>
      <c r="G165" s="76" t="s">
        <v>190</v>
      </c>
      <c r="H165" s="49"/>
      <c r="I165" s="105"/>
      <c r="J165" s="45"/>
      <c r="K165" s="45">
        <v>7</v>
      </c>
      <c r="L165" s="45"/>
      <c r="M165" s="25"/>
      <c r="N165" s="25"/>
      <c r="O165" s="25"/>
      <c r="P165" s="43"/>
      <c r="Q165" s="43">
        <f t="shared" ref="Q165:Q166" si="39">SUM(I165:O165)</f>
        <v>7</v>
      </c>
      <c r="R165" s="24"/>
    </row>
    <row r="166" spans="1:18" ht="95.25" customHeight="1" thickBot="1" x14ac:dyDescent="0.35">
      <c r="A166" s="71">
        <v>1548</v>
      </c>
      <c r="B166" s="10"/>
      <c r="C166" s="10"/>
      <c r="D166" s="5" t="s">
        <v>192</v>
      </c>
      <c r="E166" s="16">
        <v>11</v>
      </c>
      <c r="F166" s="5" t="s">
        <v>170</v>
      </c>
      <c r="G166" s="49" t="s">
        <v>162</v>
      </c>
      <c r="H166" s="49"/>
      <c r="I166" s="105"/>
      <c r="J166" s="45">
        <v>5</v>
      </c>
      <c r="K166" s="45"/>
      <c r="L166" s="45"/>
      <c r="M166" s="25"/>
      <c r="N166" s="25"/>
      <c r="O166" s="25"/>
      <c r="P166" s="43"/>
      <c r="Q166" s="43">
        <f t="shared" si="39"/>
        <v>5</v>
      </c>
      <c r="R166" s="24"/>
    </row>
    <row r="167" spans="1:18" ht="47.4" thickBot="1" x14ac:dyDescent="0.35">
      <c r="A167" s="71">
        <v>1573</v>
      </c>
      <c r="B167" s="8"/>
      <c r="C167" s="8"/>
      <c r="D167" s="9" t="s">
        <v>91</v>
      </c>
      <c r="E167" s="15">
        <v>10</v>
      </c>
      <c r="F167" s="9" t="s">
        <v>170</v>
      </c>
      <c r="G167" s="76" t="s">
        <v>190</v>
      </c>
      <c r="H167" s="49"/>
      <c r="I167" s="49"/>
      <c r="J167" s="25"/>
      <c r="K167" s="25">
        <v>7</v>
      </c>
      <c r="L167" s="25"/>
      <c r="M167" s="25"/>
      <c r="N167" s="25"/>
      <c r="O167" s="25"/>
      <c r="P167" s="43"/>
      <c r="Q167" s="43">
        <f t="shared" ref="Q167:Q168" si="40">SUM(I167:O167)</f>
        <v>7</v>
      </c>
      <c r="R167" s="24"/>
    </row>
    <row r="168" spans="1:18" ht="47.4" thickBot="1" x14ac:dyDescent="0.35">
      <c r="A168" s="71">
        <v>1574</v>
      </c>
      <c r="B168" s="8"/>
      <c r="C168" s="8"/>
      <c r="D168" s="9" t="s">
        <v>91</v>
      </c>
      <c r="E168" s="15">
        <v>11</v>
      </c>
      <c r="F168" s="9" t="s">
        <v>170</v>
      </c>
      <c r="G168" s="49" t="s">
        <v>162</v>
      </c>
      <c r="H168" s="49"/>
      <c r="I168" s="49"/>
      <c r="J168" s="25">
        <v>5</v>
      </c>
      <c r="K168" s="25"/>
      <c r="L168" s="25"/>
      <c r="M168" s="25"/>
      <c r="N168" s="25"/>
      <c r="O168" s="25"/>
      <c r="P168" s="43"/>
      <c r="Q168" s="43">
        <f t="shared" si="40"/>
        <v>5</v>
      </c>
      <c r="R168" s="24"/>
    </row>
    <row r="169" spans="1:18" ht="109.8" thickBot="1" x14ac:dyDescent="0.35">
      <c r="A169" s="71">
        <v>1617</v>
      </c>
      <c r="B169" s="10" t="s">
        <v>31</v>
      </c>
      <c r="C169" s="10" t="s">
        <v>20</v>
      </c>
      <c r="D169" s="5" t="s">
        <v>219</v>
      </c>
      <c r="E169" s="11" t="s">
        <v>33</v>
      </c>
      <c r="F169" s="5" t="s">
        <v>66</v>
      </c>
      <c r="G169" s="38" t="s">
        <v>160</v>
      </c>
      <c r="H169" s="49"/>
      <c r="I169" s="49"/>
      <c r="J169" s="25"/>
      <c r="K169" s="25">
        <v>7</v>
      </c>
      <c r="L169" s="25"/>
      <c r="M169" s="25"/>
      <c r="N169" s="25"/>
      <c r="O169" s="25"/>
      <c r="P169" s="43"/>
      <c r="Q169" s="43">
        <f t="shared" ref="Q169:Q170" si="41">SUM(I169:O169)</f>
        <v>7</v>
      </c>
      <c r="R169" s="24"/>
    </row>
    <row r="170" spans="1:18" ht="94.2" thickBot="1" x14ac:dyDescent="0.35">
      <c r="A170" s="71">
        <v>1618</v>
      </c>
      <c r="B170" s="10"/>
      <c r="C170" s="10"/>
      <c r="D170" s="5" t="s">
        <v>194</v>
      </c>
      <c r="E170" s="30" t="s">
        <v>193</v>
      </c>
      <c r="F170" s="5" t="s">
        <v>66</v>
      </c>
      <c r="G170" s="38" t="s">
        <v>160</v>
      </c>
      <c r="H170" s="49"/>
      <c r="I170" s="49"/>
      <c r="J170" s="25"/>
      <c r="K170" s="25">
        <v>7</v>
      </c>
      <c r="L170" s="25"/>
      <c r="M170" s="25"/>
      <c r="N170" s="25"/>
      <c r="O170" s="25"/>
      <c r="P170" s="43"/>
      <c r="Q170" s="43">
        <f t="shared" si="41"/>
        <v>7</v>
      </c>
      <c r="R170" s="24"/>
    </row>
    <row r="171" spans="1:18" ht="94.2" thickBot="1" x14ac:dyDescent="0.35">
      <c r="A171" s="71">
        <v>1648</v>
      </c>
      <c r="B171" s="8"/>
      <c r="C171" s="8"/>
      <c r="D171" s="9" t="s">
        <v>195</v>
      </c>
      <c r="E171" s="15">
        <v>10</v>
      </c>
      <c r="F171" s="9" t="s">
        <v>73</v>
      </c>
      <c r="G171" s="39" t="s">
        <v>160</v>
      </c>
      <c r="H171" s="46"/>
      <c r="I171" s="46"/>
      <c r="J171" s="24"/>
      <c r="K171" s="24">
        <v>7</v>
      </c>
      <c r="L171" s="24"/>
      <c r="M171" s="24"/>
      <c r="N171" s="24"/>
      <c r="O171" s="24"/>
      <c r="P171" s="44"/>
      <c r="Q171" s="43">
        <f t="shared" ref="Q171" si="42">SUM(I171:O171)</f>
        <v>7</v>
      </c>
      <c r="R171" s="24"/>
    </row>
    <row r="172" spans="1:18" ht="78.599999999999994" thickBot="1" x14ac:dyDescent="0.35">
      <c r="A172" s="71">
        <v>1682</v>
      </c>
      <c r="B172" s="10" t="s">
        <v>31</v>
      </c>
      <c r="C172" s="10" t="s">
        <v>19</v>
      </c>
      <c r="D172" s="13" t="s">
        <v>100</v>
      </c>
      <c r="E172" s="14" t="s">
        <v>33</v>
      </c>
      <c r="F172" s="13" t="s">
        <v>93</v>
      </c>
      <c r="G172" s="73" t="s">
        <v>162</v>
      </c>
      <c r="H172" s="49"/>
      <c r="I172" s="49"/>
      <c r="J172" s="25"/>
      <c r="K172" s="25">
        <v>7</v>
      </c>
      <c r="L172" s="25"/>
      <c r="M172" s="25"/>
      <c r="N172" s="25"/>
      <c r="O172" s="25"/>
      <c r="P172" s="43"/>
      <c r="Q172" s="43">
        <f t="shared" ref="Q172" si="43">SUM(I172:O172)</f>
        <v>7</v>
      </c>
      <c r="R172" s="24"/>
    </row>
    <row r="173" spans="1:18" ht="113.25" customHeight="1" thickBot="1" x14ac:dyDescent="0.35">
      <c r="A173" s="71">
        <v>1691</v>
      </c>
      <c r="B173" s="10" t="s">
        <v>31</v>
      </c>
      <c r="C173" s="10" t="s">
        <v>0</v>
      </c>
      <c r="D173" s="5" t="s">
        <v>196</v>
      </c>
      <c r="E173" s="11" t="s">
        <v>33</v>
      </c>
      <c r="F173" s="5" t="s">
        <v>73</v>
      </c>
      <c r="G173" s="38" t="s">
        <v>160</v>
      </c>
      <c r="H173" s="49"/>
      <c r="I173" s="49"/>
      <c r="J173" s="25"/>
      <c r="K173" s="25">
        <v>7</v>
      </c>
      <c r="L173" s="25"/>
      <c r="M173" s="25"/>
      <c r="N173" s="25"/>
      <c r="O173" s="25"/>
      <c r="P173" s="43"/>
      <c r="Q173" s="43">
        <f t="shared" ref="Q173" si="44">SUM(I173:O173)</f>
        <v>7</v>
      </c>
      <c r="R173" s="24"/>
    </row>
    <row r="174" spans="1:18" ht="162.75" customHeight="1" thickBot="1" x14ac:dyDescent="0.35">
      <c r="A174" s="71">
        <v>1703</v>
      </c>
      <c r="B174" s="10" t="s">
        <v>31</v>
      </c>
      <c r="C174" s="10" t="s">
        <v>0</v>
      </c>
      <c r="D174" s="5" t="s">
        <v>197</v>
      </c>
      <c r="E174" s="11">
        <v>10</v>
      </c>
      <c r="F174" s="5" t="s">
        <v>73</v>
      </c>
      <c r="G174" s="76" t="s">
        <v>190</v>
      </c>
      <c r="H174" s="46"/>
      <c r="I174" s="46"/>
      <c r="J174" s="24"/>
      <c r="K174" s="24">
        <v>7</v>
      </c>
      <c r="L174" s="24"/>
      <c r="M174" s="24"/>
      <c r="N174" s="24"/>
      <c r="O174" s="24"/>
      <c r="P174" s="44"/>
      <c r="Q174" s="43">
        <f t="shared" ref="Q174" si="45">SUM(I174:O174)</f>
        <v>7</v>
      </c>
      <c r="R174" s="24"/>
    </row>
    <row r="175" spans="1:18" ht="47.4" thickBot="1" x14ac:dyDescent="0.35">
      <c r="A175" s="71">
        <v>1747</v>
      </c>
      <c r="B175" s="8"/>
      <c r="C175" s="8"/>
      <c r="D175" s="9" t="s">
        <v>97</v>
      </c>
      <c r="E175" s="15">
        <v>10</v>
      </c>
      <c r="F175" s="9" t="s">
        <v>62</v>
      </c>
      <c r="G175" s="76" t="s">
        <v>190</v>
      </c>
      <c r="H175" s="46"/>
      <c r="I175" s="46"/>
      <c r="J175" s="24"/>
      <c r="K175" s="24">
        <v>7</v>
      </c>
      <c r="L175" s="24"/>
      <c r="M175" s="24"/>
      <c r="N175" s="24"/>
      <c r="O175" s="24"/>
      <c r="P175" s="44"/>
      <c r="Q175" s="43">
        <f t="shared" ref="Q175" si="46">SUM(I175:O175)</f>
        <v>7</v>
      </c>
      <c r="R175" s="24"/>
    </row>
    <row r="176" spans="1:18" ht="63" thickBot="1" x14ac:dyDescent="0.35">
      <c r="A176" s="71">
        <v>1760</v>
      </c>
      <c r="B176" s="10"/>
      <c r="C176" s="10"/>
      <c r="D176" s="13" t="s">
        <v>98</v>
      </c>
      <c r="E176" s="17">
        <v>10</v>
      </c>
      <c r="F176" s="13" t="s">
        <v>73</v>
      </c>
      <c r="G176" s="40" t="s">
        <v>160</v>
      </c>
      <c r="H176" s="73"/>
      <c r="I176" s="73"/>
      <c r="J176" s="29"/>
      <c r="K176" s="29">
        <v>7</v>
      </c>
      <c r="L176" s="29"/>
      <c r="M176" s="29"/>
      <c r="N176" s="29"/>
      <c r="O176" s="29"/>
      <c r="P176" s="42"/>
      <c r="Q176" s="43">
        <f t="shared" ref="Q176" si="47">SUM(I176:O176)</f>
        <v>7</v>
      </c>
      <c r="R176" s="24"/>
    </row>
    <row r="177" spans="1:18" ht="25.8" customHeight="1" thickBot="1" x14ac:dyDescent="0.35">
      <c r="A177" s="71">
        <v>1761</v>
      </c>
      <c r="B177" s="10"/>
      <c r="C177" s="10"/>
      <c r="D177" s="13" t="s">
        <v>99</v>
      </c>
      <c r="E177" s="17">
        <v>11</v>
      </c>
      <c r="F177" s="13" t="s">
        <v>73</v>
      </c>
      <c r="G177" s="40" t="s">
        <v>160</v>
      </c>
      <c r="H177" s="73"/>
      <c r="I177" s="73"/>
      <c r="J177" s="29"/>
      <c r="K177" s="29"/>
      <c r="L177" s="29"/>
      <c r="M177" s="29"/>
      <c r="N177" s="29"/>
      <c r="O177" s="29"/>
      <c r="P177" s="42"/>
      <c r="Q177" s="42"/>
      <c r="R177" s="24"/>
    </row>
    <row r="178" spans="1:18" ht="49.5" customHeight="1" thickBot="1" x14ac:dyDescent="0.35">
      <c r="A178" s="71">
        <v>1802</v>
      </c>
      <c r="B178" s="8"/>
      <c r="C178" s="8"/>
      <c r="D178" s="9" t="s">
        <v>29</v>
      </c>
      <c r="E178" s="15">
        <v>10</v>
      </c>
      <c r="F178" s="9" t="s">
        <v>73</v>
      </c>
      <c r="G178" s="86" t="s">
        <v>190</v>
      </c>
      <c r="H178" s="46"/>
      <c r="I178" s="46"/>
      <c r="J178" s="24"/>
      <c r="K178" s="24">
        <v>7</v>
      </c>
      <c r="L178" s="24"/>
      <c r="M178" s="24"/>
      <c r="N178" s="24"/>
      <c r="O178" s="24"/>
      <c r="P178" s="44"/>
      <c r="Q178" s="43">
        <f t="shared" ref="Q178:Q179" si="48">SUM(I178:O178)</f>
        <v>7</v>
      </c>
      <c r="R178" s="24"/>
    </row>
    <row r="179" spans="1:18" ht="31.8" thickBot="1" x14ac:dyDescent="0.35">
      <c r="A179" s="71">
        <v>1803</v>
      </c>
      <c r="B179" s="8"/>
      <c r="C179" s="8"/>
      <c r="D179" s="9" t="s">
        <v>29</v>
      </c>
      <c r="E179" s="15">
        <v>11</v>
      </c>
      <c r="F179" s="9" t="s">
        <v>73</v>
      </c>
      <c r="G179" s="46" t="s">
        <v>162</v>
      </c>
      <c r="H179" s="46"/>
      <c r="I179" s="46"/>
      <c r="J179" s="24">
        <v>5</v>
      </c>
      <c r="K179" s="24"/>
      <c r="L179" s="24"/>
      <c r="M179" s="24"/>
      <c r="N179" s="24"/>
      <c r="O179" s="24"/>
      <c r="P179" s="44"/>
      <c r="Q179" s="43">
        <f t="shared" si="48"/>
        <v>5</v>
      </c>
      <c r="R179" s="24"/>
    </row>
    <row r="180" spans="1:18" ht="78.599999999999994" thickBot="1" x14ac:dyDescent="0.35">
      <c r="A180" s="71">
        <v>1828</v>
      </c>
      <c r="B180" s="10"/>
      <c r="C180" s="10"/>
      <c r="D180" s="5" t="s">
        <v>101</v>
      </c>
      <c r="E180" s="16">
        <v>10</v>
      </c>
      <c r="F180" s="5" t="s">
        <v>172</v>
      </c>
      <c r="G180" s="76" t="s">
        <v>190</v>
      </c>
      <c r="H180" s="49"/>
      <c r="I180" s="49"/>
      <c r="J180" s="25"/>
      <c r="K180" s="25">
        <v>7</v>
      </c>
      <c r="L180" s="25"/>
      <c r="M180" s="25"/>
      <c r="N180" s="25"/>
      <c r="O180" s="25"/>
      <c r="P180" s="43"/>
      <c r="Q180" s="43">
        <f t="shared" ref="Q180:Q181" si="49">SUM(I180:O180)</f>
        <v>7</v>
      </c>
      <c r="R180" s="24"/>
    </row>
    <row r="181" spans="1:18" ht="78.599999999999994" thickBot="1" x14ac:dyDescent="0.35">
      <c r="A181" s="71">
        <v>1829</v>
      </c>
      <c r="B181" s="10"/>
      <c r="C181" s="10"/>
      <c r="D181" s="5" t="s">
        <v>101</v>
      </c>
      <c r="E181" s="16">
        <v>11</v>
      </c>
      <c r="F181" s="5" t="s">
        <v>172</v>
      </c>
      <c r="G181" s="49" t="s">
        <v>162</v>
      </c>
      <c r="H181" s="49"/>
      <c r="I181" s="49"/>
      <c r="J181" s="25">
        <v>5</v>
      </c>
      <c r="K181" s="25"/>
      <c r="L181" s="25"/>
      <c r="M181" s="25"/>
      <c r="N181" s="25"/>
      <c r="O181" s="25"/>
      <c r="P181" s="43"/>
      <c r="Q181" s="43">
        <f t="shared" si="49"/>
        <v>5</v>
      </c>
      <c r="R181" s="24"/>
    </row>
    <row r="182" spans="1:18" ht="78.599999999999994" thickBot="1" x14ac:dyDescent="0.35">
      <c r="A182" s="71">
        <v>1871</v>
      </c>
      <c r="B182" s="12"/>
      <c r="C182" s="12"/>
      <c r="D182" s="5" t="s">
        <v>102</v>
      </c>
      <c r="E182" s="11" t="s">
        <v>33</v>
      </c>
      <c r="F182" s="5" t="s">
        <v>171</v>
      </c>
      <c r="G182" s="73" t="s">
        <v>162</v>
      </c>
      <c r="H182" s="73"/>
      <c r="I182" s="73"/>
      <c r="J182" s="29"/>
      <c r="K182" s="29">
        <v>7</v>
      </c>
      <c r="L182" s="29"/>
      <c r="M182" s="29"/>
      <c r="N182" s="29"/>
      <c r="O182" s="29"/>
      <c r="P182" s="42"/>
      <c r="Q182" s="43">
        <f t="shared" ref="Q182" si="50">SUM(I182:O182)</f>
        <v>7</v>
      </c>
      <c r="R182" s="24"/>
    </row>
    <row r="183" spans="1:18" ht="62.4" x14ac:dyDescent="0.3">
      <c r="A183" s="71">
        <v>1887</v>
      </c>
      <c r="D183" s="18" t="s">
        <v>53</v>
      </c>
      <c r="E183" s="21"/>
      <c r="F183" s="18"/>
      <c r="G183" s="26"/>
      <c r="H183" s="106"/>
      <c r="I183" s="106">
        <f t="shared" ref="I183:O183" si="51">SUM(I13:I182)</f>
        <v>360</v>
      </c>
      <c r="J183" s="106">
        <f t="shared" si="51"/>
        <v>178</v>
      </c>
      <c r="K183" s="106">
        <f t="shared" si="51"/>
        <v>604</v>
      </c>
      <c r="L183" s="106">
        <f t="shared" si="51"/>
        <v>247</v>
      </c>
      <c r="M183" s="106">
        <f t="shared" si="51"/>
        <v>710</v>
      </c>
      <c r="N183" s="106">
        <f t="shared" si="51"/>
        <v>265</v>
      </c>
      <c r="O183" s="106">
        <f t="shared" si="51"/>
        <v>824</v>
      </c>
      <c r="P183" s="52"/>
      <c r="Q183" s="106">
        <f>SUM(Q13:Q182)</f>
        <v>3188</v>
      </c>
      <c r="R183" s="52"/>
    </row>
    <row r="184" spans="1:18" ht="62.4" x14ac:dyDescent="0.3">
      <c r="D184" s="98" t="s">
        <v>111</v>
      </c>
      <c r="E184" s="107"/>
      <c r="F184" s="108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9"/>
    </row>
    <row r="185" spans="1:18" ht="92.4" customHeight="1" x14ac:dyDescent="0.3">
      <c r="D185" s="5" t="s">
        <v>113</v>
      </c>
      <c r="E185" s="11" t="s">
        <v>114</v>
      </c>
      <c r="F185" s="5" t="s">
        <v>43</v>
      </c>
      <c r="G185" s="58"/>
      <c r="H185" s="58"/>
      <c r="I185" s="113"/>
      <c r="J185" s="114"/>
      <c r="K185" s="114"/>
      <c r="L185" s="114"/>
      <c r="M185" s="114"/>
      <c r="N185" s="115"/>
      <c r="O185" s="114">
        <v>2</v>
      </c>
      <c r="P185" s="110"/>
      <c r="Q185" s="110">
        <f>SUM(I185:O185)</f>
        <v>2</v>
      </c>
      <c r="R185" s="54"/>
    </row>
    <row r="186" spans="1:18" ht="77.400000000000006" customHeight="1" x14ac:dyDescent="0.3">
      <c r="D186" s="5" t="s">
        <v>125</v>
      </c>
      <c r="E186" s="11" t="s">
        <v>114</v>
      </c>
      <c r="F186" s="5" t="s">
        <v>43</v>
      </c>
      <c r="G186" s="57"/>
      <c r="H186" s="57"/>
      <c r="I186" s="119"/>
      <c r="J186" s="114">
        <v>1</v>
      </c>
      <c r="K186" s="114"/>
      <c r="L186" s="114"/>
      <c r="M186" s="114"/>
      <c r="N186" s="115"/>
      <c r="O186" s="114"/>
      <c r="P186" s="110"/>
      <c r="Q186" s="110">
        <f>SUM(I186:O186)</f>
        <v>1</v>
      </c>
      <c r="R186" s="54"/>
    </row>
    <row r="187" spans="1:18" ht="60.6" customHeight="1" x14ac:dyDescent="0.3">
      <c r="D187" s="5" t="s">
        <v>126</v>
      </c>
      <c r="E187" s="11" t="s">
        <v>115</v>
      </c>
      <c r="F187" s="5" t="s">
        <v>43</v>
      </c>
      <c r="G187" s="57"/>
      <c r="H187" s="57">
        <v>1</v>
      </c>
      <c r="I187" s="119"/>
      <c r="J187" s="114">
        <v>2</v>
      </c>
      <c r="K187" s="114"/>
      <c r="L187" s="114"/>
      <c r="M187" s="114"/>
      <c r="N187" s="115"/>
      <c r="O187" s="114"/>
      <c r="P187" s="110"/>
      <c r="Q187" s="110">
        <f t="shared" ref="Q187:Q192" si="52">SUM(I187:O187)</f>
        <v>2</v>
      </c>
      <c r="R187" s="54"/>
    </row>
    <row r="188" spans="1:18" ht="78.599999999999994" customHeight="1" x14ac:dyDescent="0.3">
      <c r="D188" s="5" t="s">
        <v>125</v>
      </c>
      <c r="E188" s="11" t="s">
        <v>116</v>
      </c>
      <c r="F188" s="5" t="s">
        <v>43</v>
      </c>
      <c r="G188" s="57"/>
      <c r="H188" s="57">
        <v>1</v>
      </c>
      <c r="I188" s="119"/>
      <c r="J188" s="114"/>
      <c r="K188" s="114"/>
      <c r="L188" s="114"/>
      <c r="M188" s="114"/>
      <c r="N188" s="115">
        <v>1</v>
      </c>
      <c r="O188" s="114"/>
      <c r="P188" s="110"/>
      <c r="Q188" s="110">
        <f t="shared" si="52"/>
        <v>1</v>
      </c>
      <c r="R188" s="54"/>
    </row>
    <row r="189" spans="1:18" ht="124.8" x14ac:dyDescent="0.3">
      <c r="D189" s="5" t="s">
        <v>117</v>
      </c>
      <c r="E189" s="11" t="s">
        <v>114</v>
      </c>
      <c r="F189" s="5" t="s">
        <v>43</v>
      </c>
      <c r="G189" s="58"/>
      <c r="H189" s="58"/>
      <c r="I189" s="113"/>
      <c r="J189" s="114"/>
      <c r="K189" s="114"/>
      <c r="L189" s="114"/>
      <c r="M189" s="114"/>
      <c r="N189" s="115"/>
      <c r="O189" s="114">
        <v>1</v>
      </c>
      <c r="P189" s="110"/>
      <c r="Q189" s="110">
        <f t="shared" si="52"/>
        <v>1</v>
      </c>
      <c r="R189" s="54"/>
    </row>
    <row r="190" spans="1:18" ht="112.8" customHeight="1" x14ac:dyDescent="0.3">
      <c r="D190" s="5" t="s">
        <v>129</v>
      </c>
      <c r="E190" s="11" t="s">
        <v>114</v>
      </c>
      <c r="F190" s="5" t="s">
        <v>43</v>
      </c>
      <c r="G190" s="62"/>
      <c r="H190" s="62"/>
      <c r="I190" s="116"/>
      <c r="J190" s="114">
        <v>1</v>
      </c>
      <c r="K190" s="114"/>
      <c r="L190" s="114"/>
      <c r="M190" s="114"/>
      <c r="N190" s="115"/>
      <c r="O190" s="114"/>
      <c r="P190" s="110"/>
      <c r="Q190" s="110">
        <f t="shared" si="52"/>
        <v>1</v>
      </c>
      <c r="R190" s="54"/>
    </row>
    <row r="191" spans="1:18" ht="76.8" customHeight="1" x14ac:dyDescent="0.3">
      <c r="D191" s="5" t="s">
        <v>130</v>
      </c>
      <c r="E191" s="11" t="s">
        <v>115</v>
      </c>
      <c r="F191" s="5" t="s">
        <v>43</v>
      </c>
      <c r="G191" s="62"/>
      <c r="H191" s="62" t="s">
        <v>112</v>
      </c>
      <c r="I191" s="116"/>
      <c r="J191" s="114">
        <v>2</v>
      </c>
      <c r="K191" s="114"/>
      <c r="L191" s="114"/>
      <c r="M191" s="114"/>
      <c r="N191" s="115"/>
      <c r="O191" s="114"/>
      <c r="P191" s="110"/>
      <c r="Q191" s="110">
        <f t="shared" si="52"/>
        <v>2</v>
      </c>
      <c r="R191" s="54"/>
    </row>
    <row r="192" spans="1:18" ht="59.4" customHeight="1" x14ac:dyDescent="0.3">
      <c r="D192" s="5" t="s">
        <v>131</v>
      </c>
      <c r="E192" s="61">
        <v>4</v>
      </c>
      <c r="F192" s="5" t="s">
        <v>43</v>
      </c>
      <c r="G192" s="62"/>
      <c r="H192" s="62" t="s">
        <v>112</v>
      </c>
      <c r="I192" s="116"/>
      <c r="J192" s="114"/>
      <c r="K192" s="114"/>
      <c r="L192" s="114"/>
      <c r="M192" s="114"/>
      <c r="N192" s="115">
        <v>1</v>
      </c>
      <c r="O192" s="114"/>
      <c r="P192" s="110"/>
      <c r="Q192" s="110">
        <f t="shared" si="52"/>
        <v>1</v>
      </c>
      <c r="R192" s="54"/>
    </row>
    <row r="193" spans="4:18" ht="93.6" x14ac:dyDescent="0.3">
      <c r="D193" s="5" t="s">
        <v>118</v>
      </c>
      <c r="E193" s="11" t="s">
        <v>114</v>
      </c>
      <c r="F193" s="5" t="s">
        <v>43</v>
      </c>
      <c r="G193" s="59"/>
      <c r="H193" s="59"/>
      <c r="I193" s="117"/>
      <c r="J193" s="114"/>
      <c r="K193" s="114"/>
      <c r="L193" s="114"/>
      <c r="M193" s="114"/>
      <c r="N193" s="115"/>
      <c r="O193" s="114">
        <v>1</v>
      </c>
      <c r="P193" s="110"/>
      <c r="Q193" s="110">
        <f t="shared" ref="Q193" si="53">SUM(I193:O193)</f>
        <v>1</v>
      </c>
      <c r="R193" s="54"/>
    </row>
    <row r="194" spans="4:18" ht="63.6" customHeight="1" x14ac:dyDescent="0.3">
      <c r="D194" s="5" t="s">
        <v>132</v>
      </c>
      <c r="E194" s="11" t="s">
        <v>112</v>
      </c>
      <c r="F194" s="5" t="s">
        <v>43</v>
      </c>
      <c r="G194" s="60"/>
      <c r="H194" s="60"/>
      <c r="I194" s="118"/>
      <c r="J194" s="114"/>
      <c r="K194" s="114"/>
      <c r="L194" s="114"/>
      <c r="M194" s="114"/>
      <c r="N194" s="115"/>
      <c r="O194" s="114"/>
      <c r="P194" s="110"/>
      <c r="Q194" s="110">
        <f t="shared" ref="Q194:Q197" si="54">SUM(I194:O194)</f>
        <v>0</v>
      </c>
      <c r="R194" s="54"/>
    </row>
    <row r="195" spans="4:18" ht="65.400000000000006" customHeight="1" x14ac:dyDescent="0.3">
      <c r="D195" s="5" t="s">
        <v>132</v>
      </c>
      <c r="E195" s="11" t="s">
        <v>114</v>
      </c>
      <c r="F195" s="5" t="s">
        <v>43</v>
      </c>
      <c r="G195" s="60"/>
      <c r="H195" s="60"/>
      <c r="I195" s="118"/>
      <c r="J195" s="114">
        <v>1</v>
      </c>
      <c r="K195" s="114"/>
      <c r="L195" s="114"/>
      <c r="M195" s="114"/>
      <c r="N195" s="115"/>
      <c r="O195" s="114"/>
      <c r="P195" s="110"/>
      <c r="Q195" s="110">
        <f t="shared" si="54"/>
        <v>1</v>
      </c>
      <c r="R195" s="54"/>
    </row>
    <row r="196" spans="4:18" ht="61.8" customHeight="1" x14ac:dyDescent="0.3">
      <c r="D196" s="5" t="s">
        <v>132</v>
      </c>
      <c r="E196" s="11" t="s">
        <v>115</v>
      </c>
      <c r="F196" s="5" t="s">
        <v>43</v>
      </c>
      <c r="G196" s="60"/>
      <c r="H196" s="60" t="s">
        <v>112</v>
      </c>
      <c r="I196" s="118"/>
      <c r="J196" s="114">
        <v>2</v>
      </c>
      <c r="K196" s="114"/>
      <c r="L196" s="114"/>
      <c r="M196" s="114"/>
      <c r="N196" s="115"/>
      <c r="O196" s="114"/>
      <c r="P196" s="110"/>
      <c r="Q196" s="110">
        <f t="shared" si="54"/>
        <v>2</v>
      </c>
      <c r="R196" s="54"/>
    </row>
    <row r="197" spans="4:18" ht="91.8" customHeight="1" x14ac:dyDescent="0.3">
      <c r="D197" s="5" t="s">
        <v>133</v>
      </c>
      <c r="E197" s="11" t="s">
        <v>116</v>
      </c>
      <c r="F197" s="5" t="s">
        <v>43</v>
      </c>
      <c r="G197" s="60" t="s">
        <v>134</v>
      </c>
      <c r="H197" s="60" t="s">
        <v>112</v>
      </c>
      <c r="I197" s="118"/>
      <c r="J197" s="114"/>
      <c r="K197" s="114"/>
      <c r="L197" s="114"/>
      <c r="M197" s="114"/>
      <c r="N197" s="115">
        <v>1</v>
      </c>
      <c r="O197" s="114"/>
      <c r="P197" s="110"/>
      <c r="Q197" s="110">
        <f t="shared" si="54"/>
        <v>1</v>
      </c>
      <c r="R197" s="54"/>
    </row>
    <row r="198" spans="4:18" ht="125.4" customHeight="1" x14ac:dyDescent="0.3">
      <c r="D198" s="5" t="s">
        <v>135</v>
      </c>
      <c r="E198" s="11" t="s">
        <v>114</v>
      </c>
      <c r="F198" s="5" t="s">
        <v>43</v>
      </c>
      <c r="G198" s="60"/>
      <c r="H198" s="60"/>
      <c r="I198" s="118"/>
      <c r="J198" s="114">
        <v>1</v>
      </c>
      <c r="K198" s="114"/>
      <c r="L198" s="114"/>
      <c r="M198" s="114"/>
      <c r="N198" s="115"/>
      <c r="O198" s="114"/>
      <c r="P198" s="110"/>
      <c r="Q198" s="110">
        <f t="shared" ref="Q198:Q200" si="55">SUM(I198:O198)</f>
        <v>1</v>
      </c>
      <c r="R198" s="54"/>
    </row>
    <row r="199" spans="4:18" ht="124.2" customHeight="1" x14ac:dyDescent="0.3">
      <c r="D199" s="5" t="s">
        <v>135</v>
      </c>
      <c r="E199" s="11" t="s">
        <v>115</v>
      </c>
      <c r="F199" s="5" t="s">
        <v>43</v>
      </c>
      <c r="G199" s="60"/>
      <c r="H199" s="60" t="s">
        <v>112</v>
      </c>
      <c r="I199" s="118"/>
      <c r="J199" s="114">
        <v>2</v>
      </c>
      <c r="K199" s="114"/>
      <c r="L199" s="114"/>
      <c r="M199" s="114"/>
      <c r="N199" s="115"/>
      <c r="O199" s="114"/>
      <c r="P199" s="110"/>
      <c r="Q199" s="110">
        <f t="shared" si="55"/>
        <v>2</v>
      </c>
      <c r="R199" s="54"/>
    </row>
    <row r="200" spans="4:18" ht="124.2" customHeight="1" x14ac:dyDescent="0.3">
      <c r="D200" s="5" t="s">
        <v>135</v>
      </c>
      <c r="E200" s="11" t="s">
        <v>116</v>
      </c>
      <c r="F200" s="5" t="s">
        <v>43</v>
      </c>
      <c r="G200" s="60"/>
      <c r="H200" s="60" t="s">
        <v>112</v>
      </c>
      <c r="I200" s="118"/>
      <c r="J200" s="114"/>
      <c r="K200" s="114"/>
      <c r="L200" s="114"/>
      <c r="M200" s="114"/>
      <c r="N200" s="115">
        <v>1</v>
      </c>
      <c r="O200" s="114"/>
      <c r="P200" s="110"/>
      <c r="Q200" s="110">
        <f t="shared" si="55"/>
        <v>1</v>
      </c>
      <c r="R200" s="54"/>
    </row>
    <row r="201" spans="4:18" ht="93.6" x14ac:dyDescent="0.3">
      <c r="D201" s="5" t="s">
        <v>136</v>
      </c>
      <c r="E201" s="11" t="s">
        <v>116</v>
      </c>
      <c r="F201" s="5" t="s">
        <v>43</v>
      </c>
      <c r="G201" s="60"/>
      <c r="H201" s="60" t="s">
        <v>112</v>
      </c>
      <c r="I201" s="118"/>
      <c r="J201" s="114"/>
      <c r="K201" s="114"/>
      <c r="L201" s="114"/>
      <c r="M201" s="114"/>
      <c r="N201" s="115">
        <v>1</v>
      </c>
      <c r="O201" s="114"/>
      <c r="P201" s="110"/>
      <c r="Q201" s="110">
        <f t="shared" ref="Q201" si="56">SUM(I201:O201)</f>
        <v>1</v>
      </c>
      <c r="R201" s="54"/>
    </row>
    <row r="202" spans="4:18" ht="93.6" x14ac:dyDescent="0.3">
      <c r="D202" s="5" t="s">
        <v>127</v>
      </c>
      <c r="E202" s="11" t="s">
        <v>119</v>
      </c>
      <c r="F202" s="5" t="s">
        <v>43</v>
      </c>
      <c r="G202" s="57"/>
      <c r="H202" s="57"/>
      <c r="I202" s="119"/>
      <c r="J202" s="114"/>
      <c r="K202" s="114">
        <v>3</v>
      </c>
      <c r="L202" s="114"/>
      <c r="M202" s="114"/>
      <c r="N202" s="115">
        <v>1</v>
      </c>
      <c r="O202" s="114"/>
      <c r="P202" s="110"/>
      <c r="Q202" s="110">
        <f t="shared" ref="Q202:Q205" si="57">SUM(I202:O202)</f>
        <v>4</v>
      </c>
      <c r="R202" s="54"/>
    </row>
    <row r="203" spans="4:18" ht="93.6" x14ac:dyDescent="0.3">
      <c r="D203" s="5" t="s">
        <v>127</v>
      </c>
      <c r="E203" s="11" t="s">
        <v>120</v>
      </c>
      <c r="F203" s="5" t="s">
        <v>43</v>
      </c>
      <c r="G203" s="57"/>
      <c r="H203" s="57">
        <v>1</v>
      </c>
      <c r="I203" s="119"/>
      <c r="J203" s="114">
        <v>3</v>
      </c>
      <c r="K203" s="114">
        <v>1</v>
      </c>
      <c r="L203" s="114"/>
      <c r="M203" s="114"/>
      <c r="N203" s="115"/>
      <c r="O203" s="114"/>
      <c r="P203" s="110"/>
      <c r="Q203" s="110">
        <f t="shared" si="57"/>
        <v>4</v>
      </c>
      <c r="R203" s="54"/>
    </row>
    <row r="204" spans="4:18" ht="93.6" x14ac:dyDescent="0.3">
      <c r="D204" s="5" t="s">
        <v>127</v>
      </c>
      <c r="E204" s="11" t="s">
        <v>121</v>
      </c>
      <c r="F204" s="5" t="s">
        <v>43</v>
      </c>
      <c r="G204" s="57"/>
      <c r="H204" s="57">
        <v>3</v>
      </c>
      <c r="I204" s="119"/>
      <c r="J204" s="114">
        <v>4</v>
      </c>
      <c r="K204" s="114"/>
      <c r="L204" s="114"/>
      <c r="M204" s="114"/>
      <c r="N204" s="115"/>
      <c r="O204" s="114"/>
      <c r="P204" s="110"/>
      <c r="Q204" s="110">
        <f t="shared" si="57"/>
        <v>4</v>
      </c>
      <c r="R204" s="54"/>
    </row>
    <row r="205" spans="4:18" ht="93.6" x14ac:dyDescent="0.3">
      <c r="D205" s="5" t="s">
        <v>127</v>
      </c>
      <c r="E205" s="11" t="s">
        <v>122</v>
      </c>
      <c r="F205" s="5" t="s">
        <v>43</v>
      </c>
      <c r="G205" s="57"/>
      <c r="H205" s="57">
        <v>1</v>
      </c>
      <c r="I205" s="119"/>
      <c r="J205" s="114"/>
      <c r="K205" s="114"/>
      <c r="L205" s="114"/>
      <c r="M205" s="114"/>
      <c r="N205" s="115"/>
      <c r="O205" s="114"/>
      <c r="P205" s="110"/>
      <c r="Q205" s="110">
        <f t="shared" si="57"/>
        <v>0</v>
      </c>
      <c r="R205" s="54"/>
    </row>
    <row r="206" spans="4:18" ht="93.6" x14ac:dyDescent="0.3">
      <c r="D206" s="5" t="s">
        <v>127</v>
      </c>
      <c r="E206" s="11" t="s">
        <v>123</v>
      </c>
      <c r="F206" s="5" t="s">
        <v>43</v>
      </c>
      <c r="G206" s="57"/>
      <c r="H206" s="57">
        <v>1</v>
      </c>
      <c r="I206" s="119"/>
      <c r="J206" s="114"/>
      <c r="K206" s="114"/>
      <c r="L206" s="114"/>
      <c r="M206" s="114"/>
      <c r="N206" s="115"/>
      <c r="O206" s="114"/>
      <c r="P206" s="110"/>
      <c r="Q206" s="110"/>
      <c r="R206" s="54"/>
    </row>
    <row r="207" spans="4:18" ht="62.4" x14ac:dyDescent="0.3">
      <c r="D207" s="5" t="s">
        <v>137</v>
      </c>
      <c r="E207" s="11" t="s">
        <v>119</v>
      </c>
      <c r="F207" s="5" t="s">
        <v>43</v>
      </c>
      <c r="G207" s="60"/>
      <c r="H207" s="60"/>
      <c r="I207" s="118"/>
      <c r="J207" s="114"/>
      <c r="K207" s="114">
        <v>3</v>
      </c>
      <c r="L207" s="114"/>
      <c r="M207" s="114"/>
      <c r="N207" s="115">
        <v>1</v>
      </c>
      <c r="O207" s="114"/>
      <c r="P207" s="110"/>
      <c r="Q207" s="110">
        <f t="shared" ref="Q207:Q211" si="58">SUM(I207:O207)</f>
        <v>4</v>
      </c>
      <c r="R207" s="54"/>
    </row>
    <row r="208" spans="4:18" ht="93.6" x14ac:dyDescent="0.3">
      <c r="D208" s="5" t="s">
        <v>138</v>
      </c>
      <c r="E208" s="11" t="s">
        <v>120</v>
      </c>
      <c r="F208" s="5" t="s">
        <v>43</v>
      </c>
      <c r="G208" s="62"/>
      <c r="H208" s="62" t="s">
        <v>112</v>
      </c>
      <c r="I208" s="116"/>
      <c r="J208" s="114">
        <v>3</v>
      </c>
      <c r="K208" s="114">
        <v>1</v>
      </c>
      <c r="L208" s="114"/>
      <c r="M208" s="114"/>
      <c r="N208" s="115"/>
      <c r="O208" s="114"/>
      <c r="P208" s="110"/>
      <c r="Q208" s="110">
        <f t="shared" si="58"/>
        <v>4</v>
      </c>
      <c r="R208" s="54"/>
    </row>
    <row r="209" spans="4:18" ht="62.4" x14ac:dyDescent="0.3">
      <c r="D209" s="5" t="s">
        <v>139</v>
      </c>
      <c r="E209" s="11" t="s">
        <v>121</v>
      </c>
      <c r="F209" s="5" t="s">
        <v>43</v>
      </c>
      <c r="G209" s="58"/>
      <c r="H209" s="58" t="s">
        <v>115</v>
      </c>
      <c r="I209" s="113"/>
      <c r="J209" s="114">
        <v>4</v>
      </c>
      <c r="K209" s="114"/>
      <c r="L209" s="114"/>
      <c r="M209" s="114"/>
      <c r="N209" s="115"/>
      <c r="O209" s="114"/>
      <c r="P209" s="110"/>
      <c r="Q209" s="110">
        <f t="shared" si="58"/>
        <v>4</v>
      </c>
      <c r="R209" s="54"/>
    </row>
    <row r="210" spans="4:18" ht="62.4" x14ac:dyDescent="0.3">
      <c r="D210" s="5" t="s">
        <v>137</v>
      </c>
      <c r="E210" s="11" t="s">
        <v>122</v>
      </c>
      <c r="F210" s="5" t="s">
        <v>43</v>
      </c>
      <c r="G210" s="60"/>
      <c r="H210" s="60" t="s">
        <v>112</v>
      </c>
      <c r="I210" s="118"/>
      <c r="J210" s="114"/>
      <c r="K210" s="114"/>
      <c r="L210" s="114"/>
      <c r="M210" s="114"/>
      <c r="N210" s="115"/>
      <c r="O210" s="114"/>
      <c r="P210" s="110"/>
      <c r="Q210" s="110">
        <f t="shared" si="58"/>
        <v>0</v>
      </c>
      <c r="R210" s="54"/>
    </row>
    <row r="211" spans="4:18" ht="76.8" customHeight="1" x14ac:dyDescent="0.3">
      <c r="D211" s="5" t="s">
        <v>140</v>
      </c>
      <c r="E211" s="11" t="s">
        <v>123</v>
      </c>
      <c r="F211" s="5" t="s">
        <v>43</v>
      </c>
      <c r="G211" s="60"/>
      <c r="H211" s="60" t="s">
        <v>112</v>
      </c>
      <c r="I211" s="118"/>
      <c r="J211" s="114"/>
      <c r="K211" s="114"/>
      <c r="L211" s="114"/>
      <c r="M211" s="114"/>
      <c r="N211" s="115"/>
      <c r="O211" s="114"/>
      <c r="P211" s="110"/>
      <c r="Q211" s="110">
        <f t="shared" si="58"/>
        <v>0</v>
      </c>
      <c r="R211" s="54"/>
    </row>
    <row r="212" spans="4:18" ht="58.8" customHeight="1" x14ac:dyDescent="0.3">
      <c r="D212" s="5" t="s">
        <v>141</v>
      </c>
      <c r="E212">
        <v>5</v>
      </c>
      <c r="F212" s="5" t="s">
        <v>43</v>
      </c>
      <c r="G212" s="60" t="s">
        <v>103</v>
      </c>
      <c r="H212" s="60"/>
      <c r="I212" s="118"/>
      <c r="J212" s="114"/>
      <c r="K212" s="114">
        <v>3</v>
      </c>
      <c r="L212" s="114"/>
      <c r="M212" s="114"/>
      <c r="N212" s="115">
        <v>1</v>
      </c>
      <c r="O212" s="114"/>
      <c r="P212" s="110"/>
      <c r="Q212" s="110">
        <f t="shared" ref="Q212:Q216" si="59">SUM(I212:O212)</f>
        <v>4</v>
      </c>
      <c r="R212" s="54"/>
    </row>
    <row r="213" spans="4:18" ht="58.8" customHeight="1" x14ac:dyDescent="0.3">
      <c r="D213" s="5" t="s">
        <v>142</v>
      </c>
      <c r="E213" s="11" t="s">
        <v>120</v>
      </c>
      <c r="F213" s="5" t="s">
        <v>43</v>
      </c>
      <c r="G213" s="60" t="s">
        <v>103</v>
      </c>
      <c r="H213" s="60" t="s">
        <v>112</v>
      </c>
      <c r="I213" s="118"/>
      <c r="J213" s="114">
        <v>3</v>
      </c>
      <c r="K213" s="114">
        <v>1</v>
      </c>
      <c r="L213" s="114"/>
      <c r="M213" s="114"/>
      <c r="N213" s="115"/>
      <c r="O213" s="114"/>
      <c r="P213" s="110"/>
      <c r="Q213" s="110">
        <f t="shared" si="59"/>
        <v>4</v>
      </c>
      <c r="R213" s="54"/>
    </row>
    <row r="214" spans="4:18" ht="58.8" customHeight="1" x14ac:dyDescent="0.3">
      <c r="D214" s="5" t="s">
        <v>143</v>
      </c>
      <c r="E214">
        <v>7</v>
      </c>
      <c r="F214" s="5" t="s">
        <v>43</v>
      </c>
      <c r="G214" s="60" t="s">
        <v>103</v>
      </c>
      <c r="H214" s="60" t="s">
        <v>115</v>
      </c>
      <c r="I214" s="118"/>
      <c r="J214" s="114">
        <v>4</v>
      </c>
      <c r="K214" s="114"/>
      <c r="L214" s="114"/>
      <c r="M214" s="114"/>
      <c r="N214" s="115"/>
      <c r="O214" s="114"/>
      <c r="P214" s="110"/>
      <c r="Q214" s="110">
        <f t="shared" si="59"/>
        <v>4</v>
      </c>
      <c r="R214" s="54"/>
    </row>
    <row r="215" spans="4:18" ht="62.4" x14ac:dyDescent="0.3">
      <c r="D215" s="5" t="s">
        <v>144</v>
      </c>
      <c r="E215">
        <v>8</v>
      </c>
      <c r="F215" s="5" t="s">
        <v>43</v>
      </c>
      <c r="G215" s="60" t="s">
        <v>103</v>
      </c>
      <c r="H215" s="60" t="s">
        <v>112</v>
      </c>
      <c r="I215" s="118"/>
      <c r="J215" s="114"/>
      <c r="K215" s="114"/>
      <c r="L215" s="114"/>
      <c r="M215" s="114"/>
      <c r="N215" s="115"/>
      <c r="O215" s="114"/>
      <c r="P215" s="110"/>
      <c r="Q215" s="110">
        <f t="shared" si="59"/>
        <v>0</v>
      </c>
      <c r="R215" s="54"/>
    </row>
    <row r="216" spans="4:18" ht="109.2" x14ac:dyDescent="0.3">
      <c r="D216" s="5" t="s">
        <v>145</v>
      </c>
      <c r="E216" s="11" t="s">
        <v>123</v>
      </c>
      <c r="F216" s="5" t="s">
        <v>43</v>
      </c>
      <c r="G216" s="60" t="s">
        <v>103</v>
      </c>
      <c r="H216" s="60" t="s">
        <v>112</v>
      </c>
      <c r="I216" s="118"/>
      <c r="J216" s="114"/>
      <c r="K216" s="114"/>
      <c r="L216" s="114"/>
      <c r="M216" s="114"/>
      <c r="N216" s="115"/>
      <c r="O216" s="114"/>
      <c r="P216" s="110"/>
      <c r="Q216" s="110">
        <f t="shared" si="59"/>
        <v>0</v>
      </c>
      <c r="R216" s="54"/>
    </row>
    <row r="217" spans="4:18" ht="93.6" x14ac:dyDescent="0.3">
      <c r="D217" s="5" t="s">
        <v>146</v>
      </c>
      <c r="E217" s="11" t="s">
        <v>119</v>
      </c>
      <c r="F217" s="5" t="s">
        <v>43</v>
      </c>
      <c r="G217" s="60" t="s">
        <v>103</v>
      </c>
      <c r="H217" s="60"/>
      <c r="I217" s="118"/>
      <c r="J217" s="114"/>
      <c r="K217" s="114">
        <v>3</v>
      </c>
      <c r="L217" s="114"/>
      <c r="M217" s="114"/>
      <c r="N217" s="115">
        <v>1</v>
      </c>
      <c r="O217" s="114"/>
      <c r="P217" s="110"/>
      <c r="Q217" s="110">
        <f t="shared" ref="Q217:Q220" si="60">SUM(I217:O217)</f>
        <v>4</v>
      </c>
      <c r="R217" s="54"/>
    </row>
    <row r="218" spans="4:18" ht="93.6" x14ac:dyDescent="0.3">
      <c r="D218" s="5" t="s">
        <v>146</v>
      </c>
      <c r="E218" s="11" t="s">
        <v>120</v>
      </c>
      <c r="F218" s="5" t="s">
        <v>43</v>
      </c>
      <c r="G218" s="60" t="s">
        <v>103</v>
      </c>
      <c r="H218" s="60" t="s">
        <v>112</v>
      </c>
      <c r="I218" s="118"/>
      <c r="J218" s="114">
        <v>3</v>
      </c>
      <c r="K218" s="114">
        <v>1</v>
      </c>
      <c r="L218" s="114"/>
      <c r="M218" s="114"/>
      <c r="N218" s="115"/>
      <c r="O218" s="114"/>
      <c r="P218" s="110"/>
      <c r="Q218" s="110">
        <f t="shared" si="60"/>
        <v>4</v>
      </c>
      <c r="R218" s="54"/>
    </row>
    <row r="219" spans="4:18" ht="93.6" x14ac:dyDescent="0.3">
      <c r="D219" s="5" t="s">
        <v>147</v>
      </c>
      <c r="E219" s="11" t="s">
        <v>120</v>
      </c>
      <c r="F219" s="5" t="s">
        <v>43</v>
      </c>
      <c r="G219" s="60" t="s">
        <v>103</v>
      </c>
      <c r="H219" s="60" t="s">
        <v>112</v>
      </c>
      <c r="I219" s="118"/>
      <c r="J219" s="114">
        <v>3</v>
      </c>
      <c r="K219" s="114">
        <v>1</v>
      </c>
      <c r="L219" s="114"/>
      <c r="M219" s="114"/>
      <c r="N219" s="115"/>
      <c r="O219" s="114"/>
      <c r="P219" s="110"/>
      <c r="Q219" s="110">
        <f t="shared" si="60"/>
        <v>4</v>
      </c>
      <c r="R219" s="54"/>
    </row>
    <row r="220" spans="4:18" ht="93.6" x14ac:dyDescent="0.3">
      <c r="D220" s="5" t="s">
        <v>147</v>
      </c>
      <c r="E220" s="11" t="s">
        <v>121</v>
      </c>
      <c r="F220" s="5" t="s">
        <v>43</v>
      </c>
      <c r="G220" s="60" t="s">
        <v>103</v>
      </c>
      <c r="H220" s="60" t="s">
        <v>115</v>
      </c>
      <c r="I220" s="118"/>
      <c r="J220" s="114">
        <v>4</v>
      </c>
      <c r="K220" s="114"/>
      <c r="L220" s="114"/>
      <c r="M220" s="114"/>
      <c r="N220" s="115"/>
      <c r="O220" s="114"/>
      <c r="P220" s="110"/>
      <c r="Q220" s="110">
        <f t="shared" si="60"/>
        <v>4</v>
      </c>
      <c r="R220" s="54"/>
    </row>
    <row r="221" spans="4:18" ht="93.6" x14ac:dyDescent="0.3">
      <c r="D221" s="5" t="s">
        <v>147</v>
      </c>
      <c r="E221" s="11" t="s">
        <v>122</v>
      </c>
      <c r="F221" s="5" t="s">
        <v>43</v>
      </c>
      <c r="G221" s="60" t="s">
        <v>103</v>
      </c>
      <c r="H221" s="60" t="s">
        <v>112</v>
      </c>
      <c r="I221" s="118"/>
      <c r="J221" s="114"/>
      <c r="K221" s="114"/>
      <c r="L221" s="114"/>
      <c r="M221" s="114"/>
      <c r="N221" s="115"/>
      <c r="O221" s="114"/>
      <c r="P221" s="110"/>
      <c r="Q221" s="110"/>
      <c r="R221" s="54"/>
    </row>
    <row r="222" spans="4:18" ht="93.6" x14ac:dyDescent="0.3">
      <c r="D222" s="5" t="s">
        <v>147</v>
      </c>
      <c r="E222" s="11" t="s">
        <v>123</v>
      </c>
      <c r="F222" s="5" t="s">
        <v>43</v>
      </c>
      <c r="G222" s="60" t="s">
        <v>134</v>
      </c>
      <c r="H222" s="60" t="s">
        <v>112</v>
      </c>
      <c r="I222" s="118"/>
      <c r="J222" s="114"/>
      <c r="K222" s="114"/>
      <c r="L222" s="114"/>
      <c r="M222" s="114"/>
      <c r="N222" s="115"/>
      <c r="O222" s="114"/>
      <c r="P222" s="110"/>
      <c r="Q222" s="110"/>
      <c r="R222" s="54"/>
    </row>
    <row r="223" spans="4:18" ht="77.400000000000006" customHeight="1" x14ac:dyDescent="0.3">
      <c r="D223" s="5" t="s">
        <v>148</v>
      </c>
      <c r="E223" s="11" t="s">
        <v>121</v>
      </c>
      <c r="F223" s="5" t="s">
        <v>43</v>
      </c>
      <c r="G223" s="62" t="s">
        <v>103</v>
      </c>
      <c r="H223" s="62" t="s">
        <v>115</v>
      </c>
      <c r="I223" s="116"/>
      <c r="J223" s="114">
        <v>4</v>
      </c>
      <c r="K223" s="114"/>
      <c r="L223" s="114"/>
      <c r="M223" s="114"/>
      <c r="N223" s="115"/>
      <c r="O223" s="114"/>
      <c r="P223" s="110"/>
      <c r="Q223" s="110">
        <f t="shared" ref="Q223:Q225" si="61">SUM(I223:O223)</f>
        <v>4</v>
      </c>
      <c r="R223" s="54"/>
    </row>
    <row r="224" spans="4:18" ht="93.6" x14ac:dyDescent="0.3">
      <c r="D224" s="5" t="s">
        <v>149</v>
      </c>
      <c r="E224" s="11" t="s">
        <v>122</v>
      </c>
      <c r="F224" s="5" t="s">
        <v>43</v>
      </c>
      <c r="G224" s="62" t="s">
        <v>103</v>
      </c>
      <c r="H224" s="62" t="s">
        <v>112</v>
      </c>
      <c r="I224" s="116"/>
      <c r="J224" s="114"/>
      <c r="K224" s="114"/>
      <c r="L224" s="114"/>
      <c r="M224" s="114"/>
      <c r="N224" s="115"/>
      <c r="O224" s="114"/>
      <c r="P224" s="110"/>
      <c r="Q224" s="110">
        <f t="shared" si="61"/>
        <v>0</v>
      </c>
      <c r="R224" s="54"/>
    </row>
    <row r="225" spans="4:18" ht="93.6" x14ac:dyDescent="0.3">
      <c r="D225" s="5" t="s">
        <v>150</v>
      </c>
      <c r="E225" s="11" t="s">
        <v>123</v>
      </c>
      <c r="F225" s="5" t="s">
        <v>43</v>
      </c>
      <c r="G225" s="62" t="s">
        <v>103</v>
      </c>
      <c r="H225" s="62" t="s">
        <v>112</v>
      </c>
      <c r="I225" s="116"/>
      <c r="J225" s="114"/>
      <c r="K225" s="114"/>
      <c r="L225" s="114"/>
      <c r="M225" s="114"/>
      <c r="N225" s="115"/>
      <c r="O225" s="114"/>
      <c r="P225" s="110"/>
      <c r="Q225" s="110">
        <f t="shared" si="61"/>
        <v>0</v>
      </c>
      <c r="R225" s="54"/>
    </row>
    <row r="226" spans="4:18" ht="64.8" customHeight="1" x14ac:dyDescent="0.3">
      <c r="D226" s="5" t="s">
        <v>151</v>
      </c>
      <c r="E226" s="11" t="s">
        <v>119</v>
      </c>
      <c r="F226" s="5" t="s">
        <v>43</v>
      </c>
      <c r="G226" s="62" t="s">
        <v>103</v>
      </c>
      <c r="H226" s="62"/>
      <c r="I226" s="116"/>
      <c r="J226" s="114"/>
      <c r="K226" s="114">
        <v>2</v>
      </c>
      <c r="L226" s="114"/>
      <c r="M226" s="114"/>
      <c r="N226" s="115">
        <v>1</v>
      </c>
      <c r="O226" s="114"/>
      <c r="P226" s="110"/>
      <c r="Q226" s="110">
        <f t="shared" ref="Q226:Q230" si="62">SUM(I226:O226)</f>
        <v>3</v>
      </c>
      <c r="R226" s="54"/>
    </row>
    <row r="227" spans="4:18" ht="59.4" customHeight="1" x14ac:dyDescent="0.3">
      <c r="D227" s="5" t="s">
        <v>151</v>
      </c>
      <c r="E227" s="11" t="s">
        <v>120</v>
      </c>
      <c r="F227" s="5" t="s">
        <v>43</v>
      </c>
      <c r="G227" s="62" t="s">
        <v>103</v>
      </c>
      <c r="H227" s="62" t="s">
        <v>112</v>
      </c>
      <c r="I227" s="116"/>
      <c r="J227" s="114"/>
      <c r="K227" s="114"/>
      <c r="L227" s="114"/>
      <c r="M227" s="114"/>
      <c r="N227" s="115"/>
      <c r="O227" s="114"/>
      <c r="P227" s="110"/>
      <c r="Q227" s="110"/>
      <c r="R227" s="54"/>
    </row>
    <row r="228" spans="4:18" ht="60" customHeight="1" x14ac:dyDescent="0.3">
      <c r="D228" s="5" t="s">
        <v>151</v>
      </c>
      <c r="E228" s="11" t="s">
        <v>121</v>
      </c>
      <c r="F228" s="5" t="s">
        <v>43</v>
      </c>
      <c r="G228" s="62" t="s">
        <v>103</v>
      </c>
      <c r="H228" s="62" t="s">
        <v>112</v>
      </c>
      <c r="I228" s="116"/>
      <c r="J228" s="114"/>
      <c r="K228" s="114"/>
      <c r="L228" s="114"/>
      <c r="M228" s="114"/>
      <c r="N228" s="115"/>
      <c r="O228" s="114"/>
      <c r="P228" s="110"/>
      <c r="Q228" s="110">
        <f t="shared" si="62"/>
        <v>0</v>
      </c>
      <c r="R228" s="54"/>
    </row>
    <row r="229" spans="4:18" ht="60.6" customHeight="1" x14ac:dyDescent="0.3">
      <c r="D229" s="5" t="s">
        <v>151</v>
      </c>
      <c r="E229" s="11" t="s">
        <v>122</v>
      </c>
      <c r="F229" s="5" t="s">
        <v>43</v>
      </c>
      <c r="G229" s="62" t="s">
        <v>103</v>
      </c>
      <c r="H229" s="62" t="s">
        <v>112</v>
      </c>
      <c r="I229" s="116"/>
      <c r="J229" s="114"/>
      <c r="K229" s="114"/>
      <c r="L229" s="114"/>
      <c r="M229" s="114"/>
      <c r="N229" s="115"/>
      <c r="O229" s="114"/>
      <c r="P229" s="110"/>
      <c r="Q229" s="110">
        <f t="shared" si="62"/>
        <v>0</v>
      </c>
      <c r="R229" s="54"/>
    </row>
    <row r="230" spans="4:18" ht="57.6" customHeight="1" x14ac:dyDescent="0.3">
      <c r="D230" s="5" t="s">
        <v>151</v>
      </c>
      <c r="E230" s="11" t="s">
        <v>123</v>
      </c>
      <c r="F230" s="5" t="s">
        <v>43</v>
      </c>
      <c r="G230" s="62" t="s">
        <v>103</v>
      </c>
      <c r="H230" s="62" t="s">
        <v>112</v>
      </c>
      <c r="I230" s="116"/>
      <c r="J230" s="114"/>
      <c r="K230" s="114"/>
      <c r="L230" s="114"/>
      <c r="M230" s="114"/>
      <c r="N230" s="115"/>
      <c r="O230" s="114"/>
      <c r="P230" s="110"/>
      <c r="Q230" s="110">
        <f t="shared" si="62"/>
        <v>0</v>
      </c>
      <c r="R230" s="54"/>
    </row>
    <row r="231" spans="4:18" ht="93.6" x14ac:dyDescent="0.3">
      <c r="D231" s="5" t="s">
        <v>152</v>
      </c>
      <c r="E231" s="11" t="s">
        <v>119</v>
      </c>
      <c r="F231" s="5" t="s">
        <v>43</v>
      </c>
      <c r="G231" s="62" t="s">
        <v>103</v>
      </c>
      <c r="H231" s="62"/>
      <c r="I231" s="116"/>
      <c r="J231" s="114"/>
      <c r="K231" s="114">
        <v>2</v>
      </c>
      <c r="L231" s="114"/>
      <c r="M231" s="114"/>
      <c r="N231" s="115"/>
      <c r="O231" s="114"/>
      <c r="P231" s="110"/>
      <c r="Q231" s="110">
        <f t="shared" ref="Q231" si="63">SUM(I231:O231)</f>
        <v>2</v>
      </c>
      <c r="R231" s="54"/>
    </row>
    <row r="232" spans="4:18" ht="93.6" x14ac:dyDescent="0.3">
      <c r="D232" s="5" t="s">
        <v>152</v>
      </c>
      <c r="E232" s="11" t="s">
        <v>121</v>
      </c>
      <c r="F232" s="5" t="s">
        <v>43</v>
      </c>
      <c r="G232" s="62" t="s">
        <v>103</v>
      </c>
      <c r="H232" s="62" t="s">
        <v>114</v>
      </c>
      <c r="I232" s="116"/>
      <c r="J232" s="114"/>
      <c r="K232" s="114"/>
      <c r="L232" s="114"/>
      <c r="M232" s="114"/>
      <c r="N232" s="115"/>
      <c r="O232" s="114"/>
      <c r="P232" s="110"/>
      <c r="Q232" s="110">
        <f t="shared" ref="Q232" si="64">SUM(I232:O232)</f>
        <v>0</v>
      </c>
      <c r="R232" s="54"/>
    </row>
    <row r="233" spans="4:18" ht="62.4" x14ac:dyDescent="0.3">
      <c r="D233" s="18" t="s">
        <v>124</v>
      </c>
      <c r="E233" s="21"/>
      <c r="F233" s="18"/>
      <c r="G233" s="55"/>
      <c r="H233" s="55"/>
      <c r="I233" s="111">
        <f t="shared" ref="I233:O233" si="65">SUM(I185:I232)</f>
        <v>0</v>
      </c>
      <c r="J233" s="111">
        <f t="shared" si="65"/>
        <v>47</v>
      </c>
      <c r="K233" s="111">
        <f t="shared" si="65"/>
        <v>21</v>
      </c>
      <c r="L233" s="111">
        <f t="shared" si="65"/>
        <v>0</v>
      </c>
      <c r="M233" s="111">
        <f t="shared" si="65"/>
        <v>0</v>
      </c>
      <c r="N233" s="111">
        <f t="shared" si="65"/>
        <v>10</v>
      </c>
      <c r="O233" s="111">
        <f t="shared" si="65"/>
        <v>4</v>
      </c>
      <c r="P233" s="112"/>
      <c r="Q233" s="111">
        <f>SUM(Q185:Q232)</f>
        <v>82</v>
      </c>
      <c r="R233" s="56"/>
    </row>
    <row r="236" spans="4:18" ht="14.4" x14ac:dyDescent="0.3">
      <c r="E236" s="122" t="s">
        <v>220</v>
      </c>
      <c r="F236" s="123"/>
      <c r="G236" s="123"/>
      <c r="H236" s="123"/>
      <c r="I236" s="123"/>
      <c r="J236" s="123"/>
      <c r="K236" s="123"/>
      <c r="L236" s="123"/>
    </row>
  </sheetData>
  <autoFilter ref="D12:F183"/>
  <mergeCells count="17">
    <mergeCell ref="Q11:Q12"/>
    <mergeCell ref="H3:O3"/>
    <mergeCell ref="H4:O4"/>
    <mergeCell ref="E236:L236"/>
    <mergeCell ref="R11:R12"/>
    <mergeCell ref="D9:R9"/>
    <mergeCell ref="A10:R10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</mergeCells>
  <phoneticPr fontId="0" type="noConversion"/>
  <printOptions horizontalCentered="1"/>
  <pageMargins left="0" right="0" top="0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Company>ХК ИППК ПК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Лавренко</dc:creator>
  <cp:lastModifiedBy>Наталья</cp:lastModifiedBy>
  <cp:lastPrinted>2023-11-09T05:27:26Z</cp:lastPrinted>
  <dcterms:created xsi:type="dcterms:W3CDTF">2009-01-16T07:06:54Z</dcterms:created>
  <dcterms:modified xsi:type="dcterms:W3CDTF">2023-11-09T05:31:35Z</dcterms:modified>
</cp:coreProperties>
</file>