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/>
  </bookViews>
  <sheets>
    <sheet name="ВФО 2" sheetId="1" r:id="rId1"/>
  </sheets>
  <definedNames>
    <definedName name="_xlnm.Print_Area" localSheetId="0">'ВФО 2'!$A$1:$G$34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7" i="1"/>
  <c r="D29" i="1" l="1"/>
  <c r="C29" i="1"/>
  <c r="B29" i="1"/>
  <c r="F29" i="1"/>
  <c r="G25" i="1"/>
  <c r="G16" i="1" s="1"/>
  <c r="G32" i="1" l="1"/>
  <c r="G29" i="1" l="1"/>
  <c r="G34" i="1" s="1"/>
  <c r="B16" i="1"/>
  <c r="B34" i="1" s="1"/>
  <c r="E29" i="1" l="1"/>
  <c r="C16" i="1"/>
  <c r="C34" i="1" s="1"/>
  <c r="D16" i="1"/>
  <c r="D34" i="1" s="1"/>
  <c r="E16" i="1"/>
  <c r="F16" i="1"/>
  <c r="F34" i="1" s="1"/>
  <c r="E34" i="1" l="1"/>
</calcChain>
</file>

<file path=xl/sharedStrings.xml><?xml version="1.0" encoding="utf-8"?>
<sst xmlns="http://schemas.openxmlformats.org/spreadsheetml/2006/main" count="42" uniqueCount="36">
  <si>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</si>
  <si>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</si>
  <si>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</si>
  <si>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</si>
  <si>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</si>
  <si>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</si>
  <si>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</si>
  <si>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</si>
  <si>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Информация а) о доходах в разрезе групп, подгрупп в зависимости от экономического содержания с обособлением сумм предоставленных льгот (скидок</t>
  </si>
  <si>
    <t>группа, подгруппа доходов в зависимости от экономического содержания</t>
  </si>
  <si>
    <t>Остаток на начало отчётного периода</t>
  </si>
  <si>
    <t xml:space="preserve">Начислен доход за текущий период </t>
  </si>
  <si>
    <t>Поступление денежных средств за текущий период</t>
  </si>
  <si>
    <t xml:space="preserve">Переданы, списаны, в </t>
  </si>
  <si>
    <t>Остаток на конец отчетного периода</t>
  </si>
  <si>
    <t>Доходы от необменных операций, в том числе</t>
  </si>
  <si>
    <t xml:space="preserve"> в т.ч. сумм предоставленных льгот (скидок)</t>
  </si>
  <si>
    <t>в т.ч. сумм предоставленных льгот (скидок)</t>
  </si>
  <si>
    <t>Доходы от обменных операций, в том числе:</t>
  </si>
  <si>
    <t>2. таможенные платежи</t>
  </si>
  <si>
    <t>3. Доходы от страховых взносов на обязательное социальное страхование</t>
  </si>
  <si>
    <t>4. Доходы от безвозмездных поступлений от бюджетов</t>
  </si>
  <si>
    <t>5. Доходы от штрафов, пеней, неустоек, возмещения ущерба</t>
  </si>
  <si>
    <t>6. Прочие доходы от необменных операций</t>
  </si>
  <si>
    <t>1. Доходы от налогов, сборов, в том числе государственных пошлин</t>
  </si>
  <si>
    <t>1. Доходы от собственности</t>
  </si>
  <si>
    <t>2. Доходы от реализации</t>
  </si>
  <si>
    <t>Всего:</t>
  </si>
  <si>
    <t xml:space="preserve">Изменение доходов будущих периодов за текущий период </t>
  </si>
  <si>
    <t>Приложение 9
к особенностям заполнения текстовой  части Пояснительной записки к Балансу учреждения (ф. 0503760)  годовой финансовой отчетности</t>
  </si>
  <si>
    <t>(МО, Учредитель)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</si>
  <si>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</si>
  <si>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</si>
  <si>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>индивидуальная</t>
  </si>
  <si>
    <t>2 - приносящая доход деятельность (собственные доходы учреждения)</t>
  </si>
  <si>
    <t xml:space="preserve">Администрация городского поселения Лянтор (МУК"ЛЦБС")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</si>
</sst>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4" fontId="4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7" fillId="0" borderId="0" xfId="0" applyFont="1"/>
    <xf numFmtId="4" fontId="9" fillId="0" borderId="0" xfId="0" applyNumberFormat="1" applyFont="1" applyAlignment="1">
      <alignment vertical="top" wrapText="1"/>
    </xf>
    <xf numFmtId="4" fontId="11" fillId="0" borderId="0" xfId="0" applyNumberFormat="1" applyFont="1" applyAlignment="1">
      <alignment vertical="top" wrapText="1"/>
    </xf>
    <xf numFmtId="4" fontId="14" fillId="0" borderId="0" xfId="0" applyNumberFormat="1" applyFont="1" applyAlignment="1">
      <alignment vertical="top" wrapText="1"/>
    </xf>
    <xf numFmtId="43" fontId="3" fillId="0" borderId="0" xfId="0" applyNumberFormat="1" applyFont="1" applyAlignment="1">
      <alignment shrinkToFit="1"/>
    </xf>
    <xf numFmtId="0" fontId="3" fillId="0" borderId="0" xfId="0" applyFont="1" applyAlignment="1"/>
    <xf numFmtId="43" fontId="3" fillId="0" borderId="1" xfId="0" applyNumberFormat="1" applyFont="1" applyFill="1" applyBorder="1" applyAlignment="1">
      <alignment shrinkToFit="1"/>
    </xf>
    <xf numFmtId="43" fontId="11" fillId="0" borderId="1" xfId="0" applyNumberFormat="1" applyFont="1" applyFill="1" applyBorder="1" applyAlignment="1">
      <alignment shrinkToFit="1"/>
    </xf>
    <xf numFmtId="43" fontId="5" fillId="0" borderId="1" xfId="0" applyNumberFormat="1" applyFont="1" applyFill="1" applyBorder="1" applyAlignment="1">
      <alignment shrinkToFi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/>
    <xf numFmtId="4" fontId="4" fillId="0" borderId="0" xfId="0" applyNumberFormat="1" applyFont="1" applyFill="1" applyAlignment="1">
      <alignment horizontal="left" vertical="top" wrapText="1"/>
    </xf>
    <xf numFmtId="4" fontId="18" fillId="0" borderId="0" xfId="0" applyNumberFormat="1" applyFont="1" applyFill="1" applyAlignment="1">
      <alignment horizontal="center" vertical="top" wrapText="1"/>
    </xf>
    <xf numFmtId="4" fontId="3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2" xfId="0" applyFont="1" applyFill="1" applyBorder="1" applyAlignment="1"/>
    <xf numFmtId="0" fontId="17" fillId="0" borderId="3" xfId="0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vertical="top" wrapText="1"/>
    </xf>
    <xf numFmtId="0" fontId="10" fillId="0" borderId="0" xfId="0" applyFont="1" applyFill="1" applyAlignment="1">
      <alignment horizontal="center"/>
    </xf>
    <xf numFmtId="0" fontId="10" fillId="0" borderId="3" xfId="0" applyFont="1" applyFill="1" applyBorder="1" applyAlignment="1">
      <alignment vertical="top"/>
    </xf>
    <xf numFmtId="4" fontId="11" fillId="0" borderId="0" xfId="0" applyNumberFormat="1" applyFont="1" applyFill="1" applyAlignment="1">
      <alignment vertical="top" wrapText="1"/>
    </xf>
    <xf numFmtId="0" fontId="10" fillId="0" borderId="0" xfId="0" applyFont="1" applyFill="1" applyAlignment="1">
      <alignment wrapText="1"/>
    </xf>
    <xf numFmtId="0" fontId="12" fillId="0" borderId="2" xfId="0" applyFont="1" applyFill="1" applyBorder="1" applyAlignment="1">
      <alignment horizontal="center" wrapText="1"/>
    </xf>
    <xf numFmtId="4" fontId="4" fillId="0" borderId="0" xfId="0" applyNumberFormat="1" applyFont="1" applyFill="1" applyAlignment="1">
      <alignment vertical="top" wrapText="1"/>
    </xf>
    <xf numFmtId="0" fontId="10" fillId="0" borderId="0" xfId="0" applyFont="1" applyFill="1" applyBorder="1" applyAlignment="1">
      <alignment horizontal="center" wrapText="1"/>
    </xf>
    <xf numFmtId="0" fontId="13" fillId="0" borderId="0" xfId="0" applyFont="1" applyFill="1" applyAlignment="1"/>
    <xf numFmtId="0" fontId="13" fillId="0" borderId="0" xfId="0" applyFont="1" applyFill="1" applyBorder="1" applyAlignment="1">
      <alignment horizontal="left"/>
    </xf>
    <xf numFmtId="4" fontId="14" fillId="0" borderId="0" xfId="0" applyNumberFormat="1" applyFont="1" applyFill="1" applyAlignment="1">
      <alignment vertical="top" wrapText="1"/>
    </xf>
    <xf numFmtId="0" fontId="15" fillId="0" borderId="0" xfId="0" applyFont="1" applyFill="1"/>
    <xf numFmtId="0" fontId="15" fillId="0" borderId="0" xfId="0" applyFont="1" applyFill="1" applyBorder="1"/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justify" vertical="center"/>
    </xf>
    <xf numFmtId="0" fontId="0" fillId="0" borderId="0" xfId="0" applyFill="1"/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43" fontId="5" fillId="0" borderId="4" xfId="0" applyNumberFormat="1" applyFont="1" applyFill="1" applyBorder="1" applyAlignment="1">
      <alignment shrinkToFit="1"/>
    </xf>
    <xf numFmtId="43" fontId="3" fillId="0" borderId="0" xfId="0" applyNumberFormat="1" applyFont="1" applyFill="1" applyAlignment="1">
      <alignment shrinkToFit="1"/>
    </xf>
    <xf numFmtId="0" fontId="16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164" fontId="3" fillId="0" borderId="0" xfId="0" applyNumberFormat="1" applyFont="1" applyFill="1" applyAlignment="1">
      <alignment shrinkToFit="1"/>
    </xf>
    <xf numFmtId="0" fontId="5" fillId="0" borderId="1" xfId="0" applyFont="1" applyFill="1" applyBorder="1" applyAlignment="1"/>
    <xf numFmtId="0" fontId="3" fillId="0" borderId="0" xfId="0" applyFont="1" applyFill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sqref="A1:H36"/>
    </sheetView>
  </sheetViews>
  <sheetFormatPr defaultColWidth="9.140625" defaultRowHeight="15" x14ac:dyDescent="0.25"/>
  <cols>
    <col min="1" max="1" width="29.7109375" style="1" customWidth="1"/>
    <col min="2" max="6" width="17.42578125" style="1" customWidth="1"/>
    <col min="7" max="7" width="13.42578125" style="1" customWidth="1"/>
    <col min="8" max="8" width="19.28515625" style="1" customWidth="1"/>
    <col min="9" max="16384" width="9.140625" style="1"/>
  </cols>
  <sheetData>
    <row r="1" spans="1:17" ht="38.25" customHeight="1" x14ac:dyDescent="0.25">
      <c r="A1" s="14"/>
      <c r="B1" s="14"/>
      <c r="C1" s="14"/>
      <c r="D1" s="14"/>
      <c r="E1" s="15" t="s">
        <v>29</v>
      </c>
      <c r="F1" s="15"/>
      <c r="G1" s="14"/>
      <c r="H1" s="14"/>
    </row>
    <row r="2" spans="1:17" s="3" customFormat="1" ht="18.75" customHeight="1" x14ac:dyDescent="0.25">
      <c r="A2" s="16" t="s">
        <v>31</v>
      </c>
      <c r="B2" s="16"/>
      <c r="C2" s="16"/>
      <c r="D2" s="16"/>
      <c r="E2" s="16"/>
      <c r="F2" s="17"/>
      <c r="G2" s="17"/>
      <c r="H2" s="17"/>
    </row>
    <row r="3" spans="1:17" s="3" customFormat="1" ht="38.25" customHeight="1" x14ac:dyDescent="0.25">
      <c r="A3" s="16" t="s">
        <v>32</v>
      </c>
      <c r="B3" s="16"/>
      <c r="C3" s="16"/>
      <c r="D3" s="16"/>
      <c r="E3" s="16"/>
      <c r="F3" s="17"/>
      <c r="G3" s="17"/>
      <c r="H3" s="17"/>
    </row>
    <row r="4" spans="1:17" ht="37.5" customHeight="1" x14ac:dyDescent="0.3">
      <c r="A4" s="18" t="s">
        <v>8</v>
      </c>
      <c r="B4" s="18"/>
      <c r="C4" s="18"/>
      <c r="D4" s="18"/>
      <c r="E4" s="18"/>
      <c r="F4" s="14"/>
      <c r="G4" s="14"/>
      <c r="H4" s="14"/>
    </row>
    <row r="5" spans="1:17" s="3" customFormat="1" x14ac:dyDescent="0.2">
      <c r="A5" s="19"/>
      <c r="B5" s="19"/>
      <c r="C5" s="19"/>
      <c r="D5" s="17"/>
      <c r="E5" s="17"/>
      <c r="F5" s="17"/>
      <c r="G5" s="17"/>
      <c r="H5" s="17"/>
    </row>
    <row r="6" spans="1:17" s="4" customFormat="1" ht="18.75" x14ac:dyDescent="0.3">
      <c r="A6" s="20" t="s">
        <v>0</v>
      </c>
      <c r="B6" s="21" t="s">
        <v>35</v>
      </c>
      <c r="C6" s="21"/>
      <c r="D6" s="20"/>
      <c r="E6" s="20"/>
      <c r="F6" s="20"/>
      <c r="G6" s="20"/>
      <c r="H6" s="20"/>
    </row>
    <row r="7" spans="1:17" s="4" customFormat="1" ht="10.5" customHeight="1" x14ac:dyDescent="0.25">
      <c r="A7" s="20"/>
      <c r="B7" s="22" t="s">
        <v>30</v>
      </c>
      <c r="C7" s="22"/>
      <c r="D7" s="20"/>
      <c r="E7" s="20"/>
      <c r="F7" s="20"/>
      <c r="G7" s="20"/>
      <c r="H7" s="20"/>
    </row>
    <row r="8" spans="1:17" s="5" customFormat="1" ht="15.75" x14ac:dyDescent="0.25">
      <c r="A8" s="20" t="s">
        <v>1</v>
      </c>
      <c r="B8" s="23" t="s">
        <v>33</v>
      </c>
      <c r="C8" s="23"/>
      <c r="D8" s="24"/>
      <c r="E8" s="24"/>
      <c r="F8" s="24"/>
      <c r="G8" s="24"/>
      <c r="H8" s="24"/>
    </row>
    <row r="9" spans="1:17" s="6" customFormat="1" ht="12.75" customHeight="1" x14ac:dyDescent="0.2">
      <c r="A9" s="25"/>
      <c r="B9" s="26" t="s">
        <v>2</v>
      </c>
      <c r="C9" s="26"/>
      <c r="D9" s="27"/>
      <c r="E9" s="27"/>
      <c r="F9" s="27"/>
      <c r="G9" s="27"/>
      <c r="H9" s="27"/>
    </row>
    <row r="10" spans="1:17" s="2" customFormat="1" ht="36" customHeight="1" x14ac:dyDescent="0.2">
      <c r="A10" s="28" t="s">
        <v>3</v>
      </c>
      <c r="B10" s="29" t="s">
        <v>34</v>
      </c>
      <c r="C10" s="29"/>
      <c r="D10" s="30"/>
      <c r="E10" s="30"/>
      <c r="F10" s="30"/>
      <c r="G10" s="30"/>
      <c r="H10" s="30"/>
    </row>
    <row r="11" spans="1:17" s="6" customFormat="1" ht="11.25" x14ac:dyDescent="0.2">
      <c r="A11" s="28"/>
      <c r="B11" s="31"/>
      <c r="C11" s="31"/>
      <c r="D11" s="27"/>
      <c r="E11" s="27"/>
      <c r="F11" s="27"/>
      <c r="G11" s="27"/>
      <c r="H11" s="27"/>
    </row>
    <row r="12" spans="1:17" s="7" customFormat="1" ht="12" x14ac:dyDescent="0.2">
      <c r="A12" s="32" t="s">
        <v>4</v>
      </c>
      <c r="B12" s="32" t="s">
        <v>5</v>
      </c>
      <c r="C12" s="33"/>
      <c r="D12" s="34"/>
      <c r="E12" s="34"/>
      <c r="F12" s="34"/>
      <c r="G12" s="34"/>
      <c r="H12" s="34"/>
    </row>
    <row r="13" spans="1:17" s="7" customFormat="1" ht="12" x14ac:dyDescent="0.2">
      <c r="A13" s="35" t="s">
        <v>6</v>
      </c>
      <c r="B13" s="36" t="s">
        <v>7</v>
      </c>
      <c r="C13" s="37"/>
      <c r="D13" s="34"/>
      <c r="E13" s="34"/>
      <c r="F13" s="34"/>
      <c r="G13" s="34"/>
      <c r="H13" s="34"/>
    </row>
    <row r="14" spans="1:17" ht="18.75" x14ac:dyDescent="0.25">
      <c r="A14" s="38"/>
      <c r="B14" s="39"/>
      <c r="C14" s="14"/>
      <c r="D14" s="14"/>
      <c r="E14" s="14"/>
      <c r="F14" s="14"/>
      <c r="G14" s="14"/>
      <c r="H14" s="14"/>
    </row>
    <row r="15" spans="1:17" ht="60" x14ac:dyDescent="0.25">
      <c r="A15" s="40" t="s">
        <v>9</v>
      </c>
      <c r="B15" s="40" t="s">
        <v>10</v>
      </c>
      <c r="C15" s="40" t="s">
        <v>28</v>
      </c>
      <c r="D15" s="40" t="s">
        <v>11</v>
      </c>
      <c r="E15" s="40" t="s">
        <v>12</v>
      </c>
      <c r="F15" s="40" t="s">
        <v>13</v>
      </c>
      <c r="G15" s="40" t="s">
        <v>14</v>
      </c>
      <c r="H15" s="14"/>
    </row>
    <row r="16" spans="1:17" ht="35.25" customHeight="1" x14ac:dyDescent="0.25">
      <c r="A16" s="41" t="s">
        <v>15</v>
      </c>
      <c r="B16" s="42">
        <f t="shared" ref="B16:F16" si="0">B17+B19+B21+B23+B25+B27</f>
        <v>0</v>
      </c>
      <c r="C16" s="42">
        <f t="shared" si="0"/>
        <v>0</v>
      </c>
      <c r="D16" s="42">
        <f t="shared" si="0"/>
        <v>122044.92</v>
      </c>
      <c r="E16" s="42">
        <f t="shared" si="0"/>
        <v>47232.92</v>
      </c>
      <c r="F16" s="42">
        <f t="shared" si="0"/>
        <v>70812</v>
      </c>
      <c r="G16" s="42">
        <f>G17+G19+G21+G23+G25+G27</f>
        <v>4000</v>
      </c>
      <c r="H16" s="43"/>
      <c r="I16" s="8"/>
      <c r="J16" s="8"/>
      <c r="K16" s="8"/>
      <c r="L16" s="8"/>
      <c r="M16" s="8"/>
      <c r="N16" s="8"/>
      <c r="O16" s="8"/>
      <c r="P16" s="8"/>
      <c r="Q16" s="8"/>
    </row>
    <row r="17" spans="1:17" ht="45" x14ac:dyDescent="0.25">
      <c r="A17" s="13" t="s">
        <v>24</v>
      </c>
      <c r="B17" s="10"/>
      <c r="C17" s="10"/>
      <c r="D17" s="10"/>
      <c r="E17" s="10"/>
      <c r="F17" s="10"/>
      <c r="G17" s="10"/>
      <c r="H17" s="43"/>
      <c r="I17" s="8"/>
      <c r="J17" s="8"/>
      <c r="K17" s="8"/>
      <c r="L17" s="8"/>
      <c r="M17" s="8"/>
      <c r="N17" s="8"/>
      <c r="O17" s="8"/>
      <c r="P17" s="8"/>
      <c r="Q17" s="8"/>
    </row>
    <row r="18" spans="1:17" ht="23.25" x14ac:dyDescent="0.25">
      <c r="A18" s="44" t="s">
        <v>16</v>
      </c>
      <c r="B18" s="11"/>
      <c r="C18" s="11"/>
      <c r="D18" s="11"/>
      <c r="E18" s="11"/>
      <c r="F18" s="11"/>
      <c r="G18" s="11"/>
      <c r="H18" s="43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5">
      <c r="A19" s="13" t="s">
        <v>19</v>
      </c>
      <c r="B19" s="10"/>
      <c r="C19" s="10"/>
      <c r="D19" s="10"/>
      <c r="E19" s="10"/>
      <c r="F19" s="10"/>
      <c r="G19" s="10"/>
      <c r="H19" s="43"/>
      <c r="I19" s="8"/>
      <c r="J19" s="8"/>
      <c r="K19" s="8"/>
      <c r="L19" s="8"/>
      <c r="M19" s="8"/>
      <c r="N19" s="8"/>
      <c r="O19" s="8"/>
      <c r="P19" s="8"/>
      <c r="Q19" s="8"/>
    </row>
    <row r="20" spans="1:17" ht="23.25" x14ac:dyDescent="0.25">
      <c r="A20" s="44" t="s">
        <v>17</v>
      </c>
      <c r="B20" s="11"/>
      <c r="C20" s="11"/>
      <c r="D20" s="11"/>
      <c r="E20" s="11"/>
      <c r="F20" s="11"/>
      <c r="G20" s="11"/>
      <c r="H20" s="43"/>
      <c r="I20" s="8"/>
      <c r="J20" s="8"/>
      <c r="K20" s="8"/>
      <c r="L20" s="8"/>
      <c r="M20" s="8"/>
      <c r="N20" s="8"/>
      <c r="O20" s="8"/>
      <c r="P20" s="8"/>
      <c r="Q20" s="8"/>
    </row>
    <row r="21" spans="1:17" ht="45" x14ac:dyDescent="0.25">
      <c r="A21" s="13" t="s">
        <v>20</v>
      </c>
      <c r="B21" s="10"/>
      <c r="C21" s="10"/>
      <c r="D21" s="10"/>
      <c r="E21" s="10"/>
      <c r="F21" s="10"/>
      <c r="G21" s="10"/>
      <c r="H21" s="43"/>
      <c r="I21" s="8"/>
      <c r="J21" s="8"/>
      <c r="K21" s="8"/>
      <c r="L21" s="8"/>
      <c r="M21" s="8"/>
      <c r="N21" s="8"/>
      <c r="O21" s="8"/>
      <c r="P21" s="8"/>
      <c r="Q21" s="8"/>
    </row>
    <row r="22" spans="1:17" ht="23.25" x14ac:dyDescent="0.25">
      <c r="A22" s="44" t="s">
        <v>17</v>
      </c>
      <c r="B22" s="11"/>
      <c r="C22" s="11"/>
      <c r="D22" s="11"/>
      <c r="E22" s="11"/>
      <c r="F22" s="11"/>
      <c r="G22" s="11"/>
      <c r="H22" s="43"/>
      <c r="I22" s="8"/>
      <c r="J22" s="8"/>
      <c r="K22" s="8"/>
      <c r="L22" s="8"/>
      <c r="M22" s="8"/>
      <c r="N22" s="8"/>
      <c r="O22" s="8"/>
      <c r="P22" s="8"/>
      <c r="Q22" s="8"/>
    </row>
    <row r="23" spans="1:17" ht="30" x14ac:dyDescent="0.25">
      <c r="A23" s="13" t="s">
        <v>21</v>
      </c>
      <c r="B23" s="10"/>
      <c r="C23" s="10"/>
      <c r="D23" s="10"/>
      <c r="E23" s="10"/>
      <c r="F23" s="10"/>
      <c r="G23" s="10"/>
      <c r="H23" s="43"/>
      <c r="I23" s="8"/>
      <c r="J23" s="8"/>
      <c r="K23" s="8"/>
      <c r="L23" s="8"/>
      <c r="M23" s="8"/>
      <c r="N23" s="8"/>
      <c r="O23" s="8"/>
      <c r="P23" s="8"/>
      <c r="Q23" s="8"/>
    </row>
    <row r="24" spans="1:17" ht="23.25" x14ac:dyDescent="0.25">
      <c r="A24" s="44" t="s">
        <v>17</v>
      </c>
      <c r="B24" s="11"/>
      <c r="C24" s="11"/>
      <c r="D24" s="11"/>
      <c r="E24" s="11"/>
      <c r="F24" s="11"/>
      <c r="G24" s="11"/>
      <c r="H24" s="43"/>
      <c r="I24" s="8"/>
      <c r="J24" s="8"/>
      <c r="K24" s="8"/>
      <c r="L24" s="8"/>
      <c r="M24" s="8"/>
      <c r="N24" s="8"/>
      <c r="O24" s="8"/>
      <c r="P24" s="8"/>
      <c r="Q24" s="8"/>
    </row>
    <row r="25" spans="1:17" ht="30" x14ac:dyDescent="0.25">
      <c r="A25" s="13" t="s">
        <v>22</v>
      </c>
      <c r="B25" s="10">
        <v>0</v>
      </c>
      <c r="C25" s="10"/>
      <c r="D25" s="10">
        <v>122044.92</v>
      </c>
      <c r="E25" s="10">
        <v>47232.92</v>
      </c>
      <c r="F25" s="10">
        <v>70812</v>
      </c>
      <c r="G25" s="10">
        <f>B25+C25+D25-F25-E25</f>
        <v>4000</v>
      </c>
      <c r="H25" s="43"/>
      <c r="I25" s="8"/>
      <c r="J25" s="8"/>
      <c r="K25" s="8"/>
      <c r="L25" s="8"/>
      <c r="M25" s="8"/>
      <c r="N25" s="8"/>
      <c r="O25" s="8"/>
      <c r="P25" s="8"/>
      <c r="Q25" s="8"/>
    </row>
    <row r="26" spans="1:17" ht="23.25" x14ac:dyDescent="0.25">
      <c r="A26" s="44" t="s">
        <v>17</v>
      </c>
      <c r="B26" s="11"/>
      <c r="C26" s="11"/>
      <c r="D26" s="11"/>
      <c r="E26" s="11"/>
      <c r="F26" s="11"/>
      <c r="G26" s="11"/>
      <c r="H26" s="43"/>
      <c r="I26" s="8"/>
      <c r="J26" s="8"/>
      <c r="K26" s="8"/>
      <c r="L26" s="8"/>
      <c r="M26" s="8"/>
      <c r="N26" s="8"/>
      <c r="O26" s="8"/>
      <c r="P26" s="8"/>
      <c r="Q26" s="8"/>
    </row>
    <row r="27" spans="1:17" ht="30" x14ac:dyDescent="0.25">
      <c r="A27" s="13" t="s">
        <v>23</v>
      </c>
      <c r="B27" s="10">
        <v>0</v>
      </c>
      <c r="C27" s="10">
        <v>0</v>
      </c>
      <c r="D27" s="10">
        <v>0</v>
      </c>
      <c r="E27" s="10"/>
      <c r="F27" s="10">
        <v>0</v>
      </c>
      <c r="G27" s="10">
        <f>B27+C27+D27-F27-E27</f>
        <v>0</v>
      </c>
      <c r="H27" s="43"/>
      <c r="I27" s="8"/>
      <c r="J27" s="8"/>
      <c r="K27" s="8"/>
      <c r="L27" s="8"/>
      <c r="M27" s="8"/>
      <c r="N27" s="8"/>
      <c r="O27" s="8"/>
      <c r="P27" s="8"/>
      <c r="Q27" s="8"/>
    </row>
    <row r="28" spans="1:17" ht="23.25" x14ac:dyDescent="0.25">
      <c r="A28" s="44" t="s">
        <v>17</v>
      </c>
      <c r="B28" s="11"/>
      <c r="C28" s="11"/>
      <c r="D28" s="11"/>
      <c r="E28" s="11"/>
      <c r="F28" s="11"/>
      <c r="G28" s="11"/>
      <c r="H28" s="43"/>
      <c r="I28" s="8"/>
      <c r="J28" s="8"/>
      <c r="K28" s="8"/>
      <c r="L28" s="8"/>
      <c r="M28" s="8"/>
      <c r="N28" s="8"/>
      <c r="O28" s="8"/>
      <c r="P28" s="8"/>
      <c r="Q28" s="8"/>
    </row>
    <row r="29" spans="1:17" ht="29.25" x14ac:dyDescent="0.25">
      <c r="A29" s="45" t="s">
        <v>18</v>
      </c>
      <c r="B29" s="12">
        <f>B30+B32</f>
        <v>748945.67</v>
      </c>
      <c r="C29" s="12">
        <f>C30+C32</f>
        <v>-231366.83</v>
      </c>
      <c r="D29" s="12">
        <f>D30+D32</f>
        <v>2494276.2999999998</v>
      </c>
      <c r="E29" s="12">
        <f t="shared" ref="E29" si="1">E30+E32</f>
        <v>2436214.1800000002</v>
      </c>
      <c r="F29" s="12">
        <f>F30+F32</f>
        <v>0</v>
      </c>
      <c r="G29" s="12">
        <f>G30+G32</f>
        <v>575640.9599999995</v>
      </c>
      <c r="H29" s="43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5">
      <c r="A30" s="13" t="s">
        <v>25</v>
      </c>
      <c r="B30" s="10">
        <v>746945.67</v>
      </c>
      <c r="C30" s="10">
        <v>-231366.83</v>
      </c>
      <c r="D30" s="10">
        <v>2247212.2999999998</v>
      </c>
      <c r="E30" s="10">
        <v>2187150.1800000002</v>
      </c>
      <c r="F30" s="10">
        <v>0</v>
      </c>
      <c r="G30" s="10">
        <f>B30+C30+D30-F30-E30</f>
        <v>575640.9599999995</v>
      </c>
      <c r="H30" s="43"/>
      <c r="I30" s="8"/>
      <c r="J30" s="8"/>
      <c r="K30" s="8"/>
      <c r="L30" s="8"/>
      <c r="M30" s="8"/>
      <c r="N30" s="8"/>
      <c r="O30" s="8"/>
      <c r="P30" s="8"/>
      <c r="Q30" s="8"/>
    </row>
    <row r="31" spans="1:17" ht="23.25" x14ac:dyDescent="0.25">
      <c r="A31" s="44" t="s">
        <v>17</v>
      </c>
      <c r="B31" s="11"/>
      <c r="C31" s="11"/>
      <c r="D31" s="11"/>
      <c r="E31" s="11"/>
      <c r="F31" s="11"/>
      <c r="G31" s="11"/>
      <c r="H31" s="43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5">
      <c r="A32" s="13" t="s">
        <v>26</v>
      </c>
      <c r="B32" s="10">
        <v>2000</v>
      </c>
      <c r="C32" s="10">
        <v>0</v>
      </c>
      <c r="D32" s="10">
        <v>247064</v>
      </c>
      <c r="E32" s="10">
        <v>249064</v>
      </c>
      <c r="F32" s="10">
        <v>0</v>
      </c>
      <c r="G32" s="46">
        <f>B32+C32+D32-E32+F32</f>
        <v>0</v>
      </c>
      <c r="H32" s="43"/>
      <c r="I32" s="8"/>
      <c r="J32" s="8"/>
      <c r="K32" s="8"/>
      <c r="L32" s="8"/>
      <c r="M32" s="8"/>
      <c r="N32" s="8"/>
      <c r="O32" s="8"/>
      <c r="P32" s="8"/>
      <c r="Q32" s="8"/>
    </row>
    <row r="33" spans="1:17" ht="23.25" x14ac:dyDescent="0.25">
      <c r="A33" s="44" t="s">
        <v>17</v>
      </c>
      <c r="B33" s="11"/>
      <c r="C33" s="11"/>
      <c r="D33" s="11"/>
      <c r="E33" s="11"/>
      <c r="F33" s="11"/>
      <c r="G33" s="11"/>
      <c r="H33" s="43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5">
      <c r="A34" s="47" t="s">
        <v>27</v>
      </c>
      <c r="B34" s="12">
        <f t="shared" ref="B34:G34" si="2">B29+B16</f>
        <v>748945.67</v>
      </c>
      <c r="C34" s="12">
        <f t="shared" si="2"/>
        <v>-231366.83</v>
      </c>
      <c r="D34" s="12">
        <f t="shared" si="2"/>
        <v>2616321.2199999997</v>
      </c>
      <c r="E34" s="12">
        <f t="shared" si="2"/>
        <v>2483447.1</v>
      </c>
      <c r="F34" s="12">
        <f t="shared" si="2"/>
        <v>70812</v>
      </c>
      <c r="G34" s="12">
        <f t="shared" si="2"/>
        <v>579640.9599999995</v>
      </c>
      <c r="H34" s="43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5">
      <c r="A35" s="48"/>
      <c r="B35" s="43"/>
      <c r="C35" s="43"/>
      <c r="D35" s="43"/>
      <c r="E35" s="43"/>
      <c r="F35" s="43"/>
      <c r="G35" s="43"/>
      <c r="H35" s="43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5">
      <c r="A36" s="48"/>
      <c r="B36" s="43"/>
      <c r="C36" s="43"/>
      <c r="D36" s="43"/>
      <c r="E36" s="43"/>
      <c r="F36" s="43"/>
      <c r="G36" s="43"/>
      <c r="H36" s="43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5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</sheetData>
  <mergeCells count="7">
    <mergeCell ref="B7:C7"/>
    <mergeCell ref="B8:C8"/>
    <mergeCell ref="B10:C10"/>
    <mergeCell ref="E1:F1"/>
    <mergeCell ref="A3:E3"/>
    <mergeCell ref="A2:E2"/>
    <mergeCell ref="A4:E4"/>
  </mergeCells>
  <pageMargins left="0.98425196850393704" right="0" top="0.35433070866141736" bottom="0.35433070866141736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ВФО 2</vt:lpstr>
      <vt:lpstr>'ВФО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2026-02-18T10:38:40Z</dcterms:modified>
</cp:coreProperties>
</file>