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activeTab="1"/>
  </bookViews>
  <sheets>
    <sheet name="МЕНЮ ЛЕТО-ОС. ЗАВТР.7-11.(63,33" sheetId="2" r:id="rId1"/>
    <sheet name="МЕНЮ ЛЕТО-ОС.ОБЕД 1-11(63,33)" sheetId="3" r:id="rId2"/>
    <sheet name="Лист1" sheetId="4" r:id="rId3"/>
    <sheet name="Лист2" sheetId="5" r:id="rId4"/>
  </sheets>
  <definedNames>
    <definedName name="_xlnm.Print_Area" localSheetId="0">'МЕНЮ ЛЕТО-ОС. ЗАВТР.7-11.(63,33'!$A$1:$Q$132</definedName>
  </definedNames>
  <calcPr calcId="162913"/>
</workbook>
</file>

<file path=xl/calcChain.xml><?xml version="1.0" encoding="utf-8"?>
<calcChain xmlns="http://schemas.openxmlformats.org/spreadsheetml/2006/main">
  <c r="O20" i="3" l="1"/>
  <c r="O81" i="3"/>
  <c r="J17" i="2"/>
  <c r="S116" i="3"/>
  <c r="AA81" i="3" l="1"/>
  <c r="Z81" i="3"/>
  <c r="Y81" i="3"/>
  <c r="X81" i="3"/>
  <c r="W81" i="3"/>
  <c r="V81" i="3"/>
  <c r="U81" i="3"/>
  <c r="T81" i="3"/>
  <c r="S81" i="3"/>
  <c r="R81" i="3"/>
  <c r="Q81" i="3"/>
  <c r="P81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S44" i="3"/>
  <c r="S20" i="3"/>
  <c r="AB20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AB116" i="3"/>
  <c r="AA116" i="3"/>
  <c r="Z116" i="3"/>
  <c r="Y116" i="3"/>
  <c r="X116" i="3"/>
  <c r="W116" i="3"/>
  <c r="V116" i="3"/>
  <c r="U116" i="3"/>
  <c r="T116" i="3"/>
  <c r="R116" i="3"/>
  <c r="Q116" i="3"/>
  <c r="P116" i="3"/>
  <c r="O116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AB81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AB56" i="3"/>
  <c r="AB44" i="3"/>
  <c r="AA44" i="3"/>
  <c r="Z44" i="3"/>
  <c r="Y44" i="3"/>
  <c r="X44" i="3"/>
  <c r="W44" i="3"/>
  <c r="V44" i="3"/>
  <c r="U44" i="3"/>
  <c r="T44" i="3"/>
  <c r="R44" i="3"/>
  <c r="Q44" i="3"/>
  <c r="P44" i="3"/>
  <c r="O44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AA20" i="3"/>
  <c r="Z20" i="3"/>
  <c r="Y20" i="3"/>
  <c r="X20" i="3"/>
  <c r="W20" i="3"/>
  <c r="V20" i="3"/>
  <c r="T20" i="3"/>
  <c r="R20" i="3"/>
  <c r="Q20" i="3"/>
  <c r="P20" i="3"/>
  <c r="D51" i="2" l="1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D63" i="2"/>
  <c r="H120" i="2"/>
  <c r="H109" i="2"/>
  <c r="H98" i="2"/>
  <c r="H86" i="2"/>
  <c r="H74" i="2"/>
  <c r="H63" i="2"/>
  <c r="H40" i="2"/>
  <c r="H29" i="2"/>
  <c r="H17" i="2"/>
  <c r="D17" i="2"/>
  <c r="D29" i="2"/>
  <c r="D40" i="2"/>
  <c r="D74" i="2"/>
  <c r="D120" i="2"/>
  <c r="Q120" i="2"/>
  <c r="Q63" i="2"/>
  <c r="E63" i="2" l="1"/>
  <c r="E109" i="2" l="1"/>
  <c r="I63" i="2" l="1"/>
  <c r="J63" i="2"/>
  <c r="K63" i="2"/>
  <c r="L63" i="2"/>
  <c r="M63" i="2"/>
  <c r="N63" i="2"/>
  <c r="O63" i="2"/>
  <c r="P63" i="2"/>
  <c r="P120" i="2"/>
  <c r="O120" i="2"/>
  <c r="N120" i="2"/>
  <c r="M120" i="2"/>
  <c r="L120" i="2"/>
  <c r="K120" i="2"/>
  <c r="J120" i="2"/>
  <c r="I120" i="2"/>
  <c r="G120" i="2"/>
  <c r="F120" i="2"/>
  <c r="E120" i="2"/>
  <c r="Q109" i="2"/>
  <c r="P109" i="2"/>
  <c r="O109" i="2"/>
  <c r="N109" i="2"/>
  <c r="M109" i="2"/>
  <c r="L109" i="2"/>
  <c r="K109" i="2"/>
  <c r="J109" i="2"/>
  <c r="I109" i="2"/>
  <c r="G109" i="2"/>
  <c r="F109" i="2"/>
  <c r="D109" i="2"/>
  <c r="Q98" i="2"/>
  <c r="P98" i="2"/>
  <c r="O98" i="2"/>
  <c r="N98" i="2"/>
  <c r="M98" i="2"/>
  <c r="L98" i="2"/>
  <c r="K98" i="2"/>
  <c r="J98" i="2"/>
  <c r="I98" i="2"/>
  <c r="D98" i="2"/>
  <c r="G98" i="2"/>
  <c r="Q86" i="2"/>
  <c r="P86" i="2"/>
  <c r="O86" i="2"/>
  <c r="N86" i="2"/>
  <c r="M86" i="2"/>
  <c r="L86" i="2"/>
  <c r="K86" i="2"/>
  <c r="J86" i="2"/>
  <c r="I86" i="2"/>
  <c r="D86" i="2"/>
  <c r="Q74" i="2"/>
  <c r="P74" i="2"/>
  <c r="O74" i="2"/>
  <c r="N74" i="2"/>
  <c r="M74" i="2"/>
  <c r="L74" i="2"/>
  <c r="K74" i="2"/>
  <c r="J74" i="2"/>
  <c r="I74" i="2"/>
  <c r="G74" i="2"/>
  <c r="F74" i="2"/>
  <c r="E74" i="2"/>
  <c r="G63" i="2"/>
  <c r="F63" i="2"/>
  <c r="Q40" i="2"/>
  <c r="P40" i="2"/>
  <c r="O40" i="2"/>
  <c r="N40" i="2"/>
  <c r="M40" i="2"/>
  <c r="L40" i="2"/>
  <c r="K40" i="2"/>
  <c r="J40" i="2"/>
  <c r="I40" i="2"/>
  <c r="F40" i="2"/>
  <c r="Q29" i="2"/>
  <c r="P29" i="2"/>
  <c r="O29" i="2"/>
  <c r="N29" i="2"/>
  <c r="M29" i="2"/>
  <c r="L29" i="2"/>
  <c r="K29" i="2"/>
  <c r="J29" i="2"/>
  <c r="I29" i="2"/>
  <c r="F29" i="2"/>
  <c r="Q17" i="2"/>
  <c r="P17" i="2"/>
  <c r="O17" i="2"/>
  <c r="N17" i="2"/>
  <c r="M17" i="2"/>
  <c r="L17" i="2"/>
  <c r="K17" i="2"/>
  <c r="I17" i="2"/>
  <c r="G17" i="2"/>
  <c r="F17" i="2"/>
  <c r="F98" i="2" l="1"/>
  <c r="G40" i="2"/>
  <c r="E86" i="2"/>
  <c r="G29" i="2"/>
  <c r="F86" i="2"/>
  <c r="G86" i="2"/>
  <c r="E17" i="2"/>
  <c r="E98" i="2"/>
  <c r="E40" i="2"/>
  <c r="E29" i="2"/>
</calcChain>
</file>

<file path=xl/sharedStrings.xml><?xml version="1.0" encoding="utf-8"?>
<sst xmlns="http://schemas.openxmlformats.org/spreadsheetml/2006/main" count="704" uniqueCount="107">
  <si>
    <t>Б</t>
  </si>
  <si>
    <t>Ж</t>
  </si>
  <si>
    <t>У</t>
  </si>
  <si>
    <t>Пищевые вещества</t>
  </si>
  <si>
    <t>Хлеб ржаной</t>
  </si>
  <si>
    <t>Хлеб пшеничный</t>
  </si>
  <si>
    <t>Какао с молоком</t>
  </si>
  <si>
    <t>Итого</t>
  </si>
  <si>
    <t>В1</t>
  </si>
  <si>
    <t>С</t>
  </si>
  <si>
    <t>А</t>
  </si>
  <si>
    <t>Е</t>
  </si>
  <si>
    <t>Витамины</t>
  </si>
  <si>
    <t>Минеральные вещества</t>
  </si>
  <si>
    <t>Энергетическая ценность</t>
  </si>
  <si>
    <t>Картофельное пюре</t>
  </si>
  <si>
    <t>завтрак 25 %</t>
  </si>
  <si>
    <t>Норма по СанПин</t>
  </si>
  <si>
    <t>Фактически завтрак (СРЕДНЕЕ)</t>
  </si>
  <si>
    <t>Икра кабачковая</t>
  </si>
  <si>
    <t>Выход,г</t>
  </si>
  <si>
    <t>_______________________________</t>
  </si>
  <si>
    <t>УТВЕРЖДАЮ</t>
  </si>
  <si>
    <t>Генеральный директор ООО "Комбинат питания КК"</t>
  </si>
  <si>
    <t>"______" "_____________________" 2021 год.</t>
  </si>
  <si>
    <t>Директор МБОУ СОШ (ООШ) № _____</t>
  </si>
  <si>
    <t>СОГЛАСОВАНО</t>
  </si>
  <si>
    <t>Ca</t>
  </si>
  <si>
    <t xml:space="preserve">P </t>
  </si>
  <si>
    <t>Mg</t>
  </si>
  <si>
    <t>Fe</t>
  </si>
  <si>
    <t>Цена</t>
  </si>
  <si>
    <r>
      <t>____________________</t>
    </r>
    <r>
      <rPr>
        <u/>
        <sz val="12"/>
        <color theme="1"/>
        <rFont val="Times New Roman"/>
        <family val="1"/>
        <charset val="204"/>
      </rPr>
      <t xml:space="preserve">            </t>
    </r>
    <r>
      <rPr>
        <sz val="12"/>
        <color theme="1"/>
        <rFont val="Times New Roman"/>
        <family val="1"/>
        <charset val="204"/>
      </rPr>
      <t>_ Колесников С.И.</t>
    </r>
  </si>
  <si>
    <t>"______" "________________________ " 2021 год.</t>
  </si>
  <si>
    <t>День: понедельник
Неделя: первая
Сезон: лето-осень
Возрастная категория: 7-11 лет</t>
  </si>
  <si>
    <t>День: вторник
Неделя: первая
Сезон: лето-осень
Возрастная категория: 7-11 лет</t>
  </si>
  <si>
    <t>День: среда
Неделя: первая
Сезон: лето-осень
Возрастная категория: 7-11 лет</t>
  </si>
  <si>
    <t>Примерное меню ЗАВТРАК возрастной категории 7-11 лет (Лето-осень)</t>
  </si>
  <si>
    <t>Овощи свежие нарезка (пимидор)</t>
  </si>
  <si>
    <t>Омлет натуральный</t>
  </si>
  <si>
    <t>Фрукты (яблоки)</t>
  </si>
  <si>
    <t>Макароны с сыром</t>
  </si>
  <si>
    <t xml:space="preserve">Печень говяжья по-строгановски </t>
  </si>
  <si>
    <t>Чай с сахаром</t>
  </si>
  <si>
    <t>гор.блюд</t>
  </si>
  <si>
    <t>гор.напит.</t>
  </si>
  <si>
    <t>хлеб</t>
  </si>
  <si>
    <t>хол.закус.</t>
  </si>
  <si>
    <t>хеб</t>
  </si>
  <si>
    <t>гор. блюд.</t>
  </si>
  <si>
    <t>гор. напит</t>
  </si>
  <si>
    <t>75/30</t>
  </si>
  <si>
    <t>День: четверг
Неделя: первая
Сезон: лето-осень
Возрастная категория: 7-11 лет</t>
  </si>
  <si>
    <t>День: пятница
Неделя: первая
Сезон: лето-осень
Возрастная категория: 7-11 лет</t>
  </si>
  <si>
    <t>День: понедельник
Неделя: вторая
Сезон: лето-осень
Возрастная категория: 7-11 лет</t>
  </si>
  <si>
    <t>Овощи свежие нарезка (огурец)</t>
  </si>
  <si>
    <t>Тефтели из говядины с рисом</t>
  </si>
  <si>
    <t>Чай с сахаром с лимоном</t>
  </si>
  <si>
    <t>овощи</t>
  </si>
  <si>
    <t>Пудинг из творога</t>
  </si>
  <si>
    <t>кефир 2,5%</t>
  </si>
  <si>
    <t>кисломол.прод</t>
  </si>
  <si>
    <t>фрукт</t>
  </si>
  <si>
    <t>Рыба припущенная</t>
  </si>
  <si>
    <t>Сок фруктовый</t>
  </si>
  <si>
    <t>День: вторник
Неделя: вторая
Сезон: лето-осень
Возрастная категория: 7-11 лет</t>
  </si>
  <si>
    <t>День: среда
Неделя: вторая
Сезон: лето-осень
Возрастная категория: 7-11 лет</t>
  </si>
  <si>
    <t>День: четверг
Неделя: вторая
Сезон: лето-осень
Возрастная категория: 7-11 лет</t>
  </si>
  <si>
    <t>День: пятница
Неделя: вторая
Сезон: лето-осень
Возрастная категория: 7-11 лет</t>
  </si>
  <si>
    <t>хол. напит.</t>
  </si>
  <si>
    <t>Бутерброд (масло,сыр)</t>
  </si>
  <si>
    <t>Рагу изптицы</t>
  </si>
  <si>
    <t>Фрукты (по сезону)</t>
  </si>
  <si>
    <t>хол.закус</t>
  </si>
  <si>
    <t>Голубцы ленивые</t>
  </si>
  <si>
    <t>Кофейный напиток с молоком</t>
  </si>
  <si>
    <t>Кондитерские изделия</t>
  </si>
  <si>
    <t>кондит.</t>
  </si>
  <si>
    <t>Плов из отварной курицы</t>
  </si>
  <si>
    <t>Котлета из говядины (биточки)</t>
  </si>
  <si>
    <t>Капуста тушенная</t>
  </si>
  <si>
    <t>Чай фруктовый (из шиповника)</t>
  </si>
  <si>
    <t>Норма по СанПин:</t>
  </si>
  <si>
    <t>Примерное меню ОБЕД возрастной категории 7-11 лет (Лето-осень)</t>
  </si>
  <si>
    <t>Суп картофельный (с макарон.издел)</t>
  </si>
  <si>
    <t>Курица отварная</t>
  </si>
  <si>
    <t>Компот из сухофруктов</t>
  </si>
  <si>
    <t>напиток</t>
  </si>
  <si>
    <t>Макароны отварные</t>
  </si>
  <si>
    <t>Борщ (со сметаной)</t>
  </si>
  <si>
    <t>Суп гороховый</t>
  </si>
  <si>
    <t>Рассольник</t>
  </si>
  <si>
    <t>гор.напит</t>
  </si>
  <si>
    <t>Суп из овощей (со сметаной)</t>
  </si>
  <si>
    <t>Компот (из свежих фруктов)</t>
  </si>
  <si>
    <t>кисломол.</t>
  </si>
  <si>
    <t>Свекольник</t>
  </si>
  <si>
    <t>Рагу из птицы</t>
  </si>
  <si>
    <t>75/100</t>
  </si>
  <si>
    <t>Рассольник ленинградский</t>
  </si>
  <si>
    <t>Овощи свежие нарезка</t>
  </si>
  <si>
    <t>конд.</t>
  </si>
  <si>
    <t>Суп картофельный ( с фасолью)</t>
  </si>
  <si>
    <t>гор. Напит</t>
  </si>
  <si>
    <t xml:space="preserve">Чай с сахаром </t>
  </si>
  <si>
    <t>Рыба запечённая в омлете</t>
  </si>
  <si>
    <t>70/100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</si>
</sst>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_ ;\-0.00\ "/>
    <numFmt numFmtId="166" formatCode="#,##0.00_р_."/>
    <numFmt numFmtId="167" formatCode="0.00;[Red]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Arial Cyr"/>
      <charset val="204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9BEF"/>
        <bgColor indexed="64"/>
      </patternFill>
    </fill>
    <fill>
      <patternFill patternType="solid">
        <fgColor rgb="FFF2DCD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2" fontId="4" fillId="4" borderId="1" xfId="0" applyNumberFormat="1" applyFont="1" applyFill="1" applyBorder="1"/>
    <xf numFmtId="2" fontId="4" fillId="0" borderId="1" xfId="0" applyNumberFormat="1" applyFont="1" applyBorder="1"/>
    <xf numFmtId="164" fontId="6" fillId="4" borderId="1" xfId="0" applyNumberFormat="1" applyFont="1" applyFill="1" applyBorder="1"/>
    <xf numFmtId="164" fontId="6" fillId="4" borderId="0" xfId="0" applyNumberFormat="1" applyFont="1" applyFill="1"/>
    <xf numFmtId="164" fontId="6" fillId="4" borderId="2" xfId="0" applyNumberFormat="1" applyFont="1" applyFill="1" applyBorder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1" fontId="7" fillId="2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/>
    <xf numFmtId="1" fontId="6" fillId="4" borderId="1" xfId="0" applyNumberFormat="1" applyFont="1" applyFill="1" applyBorder="1" applyAlignment="1">
      <alignment horizontal="center"/>
    </xf>
    <xf numFmtId="164" fontId="6" fillId="4" borderId="3" xfId="0" applyNumberFormat="1" applyFont="1" applyFill="1" applyBorder="1"/>
    <xf numFmtId="164" fontId="6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" fontId="6" fillId="4" borderId="2" xfId="0" applyNumberFormat="1" applyFont="1" applyFill="1" applyBorder="1" applyAlignment="1">
      <alignment horizontal="center"/>
    </xf>
    <xf numFmtId="2" fontId="6" fillId="4" borderId="1" xfId="0" applyNumberFormat="1" applyFont="1" applyFill="1" applyBorder="1"/>
    <xf numFmtId="1" fontId="6" fillId="4" borderId="1" xfId="0" applyNumberFormat="1" applyFont="1" applyFill="1" applyBorder="1"/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2" fontId="7" fillId="2" borderId="1" xfId="0" applyNumberFormat="1" applyFont="1" applyFill="1" applyBorder="1" applyAlignment="1">
      <alignment horizontal="left" indent="1"/>
    </xf>
    <xf numFmtId="2" fontId="8" fillId="4" borderId="1" xfId="0" applyNumberFormat="1" applyFont="1" applyFill="1" applyBorder="1"/>
    <xf numFmtId="2" fontId="7" fillId="2" borderId="1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2" fontId="6" fillId="4" borderId="1" xfId="0" applyNumberFormat="1" applyFont="1" applyFill="1" applyBorder="1" applyAlignment="1">
      <alignment horizontal="left" indent="1"/>
    </xf>
    <xf numFmtId="1" fontId="7" fillId="4" borderId="1" xfId="0" applyNumberFormat="1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left" wrapText="1"/>
    </xf>
    <xf numFmtId="2" fontId="6" fillId="9" borderId="1" xfId="0" applyNumberFormat="1" applyFont="1" applyFill="1" applyBorder="1"/>
    <xf numFmtId="2" fontId="9" fillId="10" borderId="1" xfId="0" applyNumberFormat="1" applyFont="1" applyFill="1" applyBorder="1"/>
    <xf numFmtId="1" fontId="7" fillId="9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/>
    <xf numFmtId="1" fontId="6" fillId="0" borderId="0" xfId="0" applyNumberFormat="1" applyFont="1" applyFill="1" applyBorder="1"/>
    <xf numFmtId="2" fontId="7" fillId="3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/>
    <xf numFmtId="2" fontId="4" fillId="4" borderId="0" xfId="0" applyNumberFormat="1" applyFont="1" applyFill="1" applyBorder="1" applyAlignment="1"/>
    <xf numFmtId="2" fontId="10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/>
    <xf numFmtId="2" fontId="4" fillId="8" borderId="0" xfId="0" applyNumberFormat="1" applyFont="1" applyFill="1" applyBorder="1"/>
    <xf numFmtId="2" fontId="4" fillId="0" borderId="0" xfId="0" applyNumberFormat="1" applyFont="1" applyFill="1" applyBorder="1"/>
    <xf numFmtId="2" fontId="5" fillId="0" borderId="0" xfId="0" applyNumberFormat="1" applyFont="1" applyBorder="1"/>
    <xf numFmtId="2" fontId="3" fillId="0" borderId="0" xfId="0" applyNumberFormat="1" applyFont="1" applyFill="1" applyBorder="1"/>
    <xf numFmtId="2" fontId="3" fillId="0" borderId="0" xfId="0" applyNumberFormat="1" applyFont="1" applyBorder="1"/>
    <xf numFmtId="164" fontId="2" fillId="0" borderId="0" xfId="0" applyNumberFormat="1" applyFont="1" applyFill="1" applyBorder="1"/>
    <xf numFmtId="2" fontId="4" fillId="9" borderId="0" xfId="0" applyNumberFormat="1" applyFont="1" applyFill="1" applyBorder="1"/>
    <xf numFmtId="2" fontId="4" fillId="4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left" indent="1"/>
    </xf>
    <xf numFmtId="2" fontId="7" fillId="4" borderId="1" xfId="0" applyNumberFormat="1" applyFont="1" applyFill="1" applyBorder="1" applyAlignment="1">
      <alignment horizontal="right"/>
    </xf>
    <xf numFmtId="1" fontId="7" fillId="0" borderId="6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right"/>
    </xf>
    <xf numFmtId="2" fontId="6" fillId="0" borderId="1" xfId="0" applyNumberFormat="1" applyFont="1" applyFill="1" applyBorder="1"/>
    <xf numFmtId="1" fontId="6" fillId="4" borderId="1" xfId="0" applyNumberFormat="1" applyFont="1" applyFill="1" applyBorder="1" applyAlignment="1">
      <alignment horizontal="left" wrapText="1"/>
    </xf>
    <xf numFmtId="1" fontId="6" fillId="4" borderId="1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/>
    <xf numFmtId="0" fontId="6" fillId="0" borderId="0" xfId="0" applyFont="1" applyFill="1" applyBorder="1"/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4" fillId="4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2" fontId="8" fillId="4" borderId="4" xfId="0" applyNumberFormat="1" applyFont="1" applyFill="1" applyBorder="1"/>
    <xf numFmtId="2" fontId="7" fillId="3" borderId="1" xfId="0" applyNumberFormat="1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2" fontId="4" fillId="4" borderId="0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1" xfId="0" applyFont="1" applyFill="1" applyBorder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/>
    <xf numFmtId="0" fontId="14" fillId="0" borderId="1" xfId="0" applyFont="1" applyFill="1" applyBorder="1" applyAlignment="1">
      <alignment horizontal="left"/>
    </xf>
    <xf numFmtId="164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165" fontId="14" fillId="0" borderId="1" xfId="0" applyNumberFormat="1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164" fontId="16" fillId="0" borderId="1" xfId="0" applyNumberFormat="1" applyFont="1" applyBorder="1" applyAlignment="1">
      <alignment horizontal="left"/>
    </xf>
    <xf numFmtId="2" fontId="14" fillId="0" borderId="2" xfId="0" applyNumberFormat="1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2" fontId="16" fillId="0" borderId="1" xfId="0" applyNumberFormat="1" applyFont="1" applyBorder="1" applyAlignment="1">
      <alignment horizontal="left"/>
    </xf>
    <xf numFmtId="165" fontId="16" fillId="0" borderId="1" xfId="0" applyNumberFormat="1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65" fontId="14" fillId="0" borderId="1" xfId="0" applyNumberFormat="1" applyFont="1" applyBorder="1" applyAlignment="1">
      <alignment horizontal="left" vertical="center"/>
    </xf>
    <xf numFmtId="165" fontId="14" fillId="0" borderId="1" xfId="0" applyNumberFormat="1" applyFont="1" applyFill="1" applyBorder="1" applyAlignment="1">
      <alignment horizontal="left"/>
    </xf>
    <xf numFmtId="165" fontId="16" fillId="0" borderId="1" xfId="0" applyNumberFormat="1" applyFont="1" applyFill="1" applyBorder="1" applyAlignment="1">
      <alignment horizontal="left"/>
    </xf>
    <xf numFmtId="165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64" fontId="14" fillId="0" borderId="1" xfId="0" applyNumberFormat="1" applyFont="1" applyFill="1" applyBorder="1" applyAlignment="1">
      <alignment horizontal="left"/>
    </xf>
    <xf numFmtId="164" fontId="16" fillId="0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166" fontId="14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1" fontId="6" fillId="0" borderId="5" xfId="0" applyNumberFormat="1" applyFont="1" applyFill="1" applyBorder="1" applyAlignment="1">
      <alignment horizontal="left"/>
    </xf>
    <xf numFmtId="1" fontId="8" fillId="4" borderId="1" xfId="0" applyNumberFormat="1" applyFont="1" applyFill="1" applyBorder="1" applyAlignment="1">
      <alignment horizontal="left"/>
    </xf>
    <xf numFmtId="1" fontId="8" fillId="10" borderId="1" xfId="0" applyNumberFormat="1" applyFont="1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164" fontId="16" fillId="0" borderId="1" xfId="0" applyNumberFormat="1" applyFont="1" applyBorder="1" applyAlignment="1">
      <alignment horizontal="left" wrapText="1"/>
    </xf>
    <xf numFmtId="2" fontId="16" fillId="0" borderId="1" xfId="0" applyNumberFormat="1" applyFont="1" applyBorder="1" applyAlignment="1">
      <alignment horizontal="left" wrapText="1"/>
    </xf>
    <xf numFmtId="0" fontId="16" fillId="0" borderId="1" xfId="0" applyFont="1" applyBorder="1"/>
    <xf numFmtId="2" fontId="14" fillId="0" borderId="1" xfId="0" applyNumberFormat="1" applyFont="1" applyBorder="1" applyAlignment="1">
      <alignment horizontal="left" wrapText="1"/>
    </xf>
    <xf numFmtId="164" fontId="14" fillId="0" borderId="2" xfId="0" applyNumberFormat="1" applyFont="1" applyBorder="1" applyAlignment="1">
      <alignment horizontal="left"/>
    </xf>
    <xf numFmtId="2" fontId="14" fillId="0" borderId="2" xfId="0" applyNumberFormat="1" applyFont="1" applyBorder="1" applyAlignment="1">
      <alignment horizontal="left"/>
    </xf>
    <xf numFmtId="0" fontId="14" fillId="0" borderId="2" xfId="0" applyNumberFormat="1" applyFont="1" applyBorder="1" applyAlignment="1">
      <alignment horizontal="left"/>
    </xf>
    <xf numFmtId="2" fontId="6" fillId="2" borderId="4" xfId="0" applyNumberFormat="1" applyFont="1" applyFill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17" fillId="2" borderId="4" xfId="0" applyNumberFormat="1" applyFont="1" applyFill="1" applyBorder="1" applyAlignment="1">
      <alignment horizontal="left"/>
    </xf>
    <xf numFmtId="2" fontId="14" fillId="0" borderId="4" xfId="0" applyNumberFormat="1" applyFont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2" fontId="14" fillId="4" borderId="4" xfId="0" applyNumberFormat="1" applyFont="1" applyFill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8" borderId="0" xfId="0" applyNumberFormat="1" applyFont="1" applyFill="1" applyBorder="1" applyAlignment="1">
      <alignment horizontal="left"/>
    </xf>
    <xf numFmtId="2" fontId="8" fillId="4" borderId="1" xfId="0" applyNumberFormat="1" applyFont="1" applyFill="1" applyBorder="1" applyAlignment="1">
      <alignment horizontal="left"/>
    </xf>
    <xf numFmtId="2" fontId="8" fillId="4" borderId="4" xfId="0" applyNumberFormat="1" applyFont="1" applyFill="1" applyBorder="1" applyAlignment="1">
      <alignment horizontal="left"/>
    </xf>
    <xf numFmtId="2" fontId="7" fillId="3" borderId="1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/>
    </xf>
    <xf numFmtId="2" fontId="6" fillId="0" borderId="4" xfId="0" applyNumberFormat="1" applyFont="1" applyBorder="1" applyAlignment="1">
      <alignment horizontal="left"/>
    </xf>
    <xf numFmtId="2" fontId="6" fillId="0" borderId="1" xfId="0" applyNumberFormat="1" applyFont="1" applyFill="1" applyBorder="1" applyAlignment="1">
      <alignment horizontal="left"/>
    </xf>
    <xf numFmtId="2" fontId="6" fillId="0" borderId="4" xfId="0" applyNumberFormat="1" applyFont="1" applyFill="1" applyBorder="1" applyAlignment="1">
      <alignment horizontal="left"/>
    </xf>
    <xf numFmtId="2" fontId="17" fillId="0" borderId="4" xfId="0" applyNumberFormat="1" applyFont="1" applyBorder="1" applyAlignment="1">
      <alignment horizontal="left"/>
    </xf>
    <xf numFmtId="2" fontId="4" fillId="9" borderId="0" xfId="0" applyNumberFormat="1" applyFont="1" applyFill="1" applyBorder="1" applyAlignment="1">
      <alignment horizontal="left"/>
    </xf>
    <xf numFmtId="2" fontId="4" fillId="4" borderId="0" xfId="0" applyNumberFormat="1" applyFont="1" applyFill="1" applyBorder="1" applyAlignment="1">
      <alignment horizontal="left"/>
    </xf>
    <xf numFmtId="2" fontId="9" fillId="10" borderId="1" xfId="0" applyNumberFormat="1" applyFont="1" applyFill="1" applyBorder="1" applyAlignment="1">
      <alignment horizontal="left"/>
    </xf>
    <xf numFmtId="2" fontId="9" fillId="10" borderId="4" xfId="0" applyNumberFormat="1" applyFont="1" applyFill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right"/>
    </xf>
    <xf numFmtId="0" fontId="15" fillId="0" borderId="4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9" fontId="14" fillId="0" borderId="1" xfId="0" applyNumberFormat="1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2" fontId="7" fillId="2" borderId="1" xfId="0" applyNumberFormat="1" applyFont="1" applyFill="1" applyBorder="1" applyAlignment="1">
      <alignment horizontal="right" indent="1"/>
    </xf>
    <xf numFmtId="2" fontId="3" fillId="10" borderId="1" xfId="0" applyNumberFormat="1" applyFont="1" applyFill="1" applyBorder="1"/>
    <xf numFmtId="1" fontId="4" fillId="10" borderId="1" xfId="0" applyNumberFormat="1" applyFont="1" applyFill="1" applyBorder="1" applyAlignment="1">
      <alignment horizontal="left"/>
    </xf>
    <xf numFmtId="2" fontId="3" fillId="10" borderId="4" xfId="0" applyNumberFormat="1" applyFont="1" applyFill="1" applyBorder="1" applyAlignment="1">
      <alignment horizontal="left"/>
    </xf>
    <xf numFmtId="1" fontId="4" fillId="0" borderId="0" xfId="0" applyNumberFormat="1" applyFont="1" applyFill="1" applyBorder="1"/>
    <xf numFmtId="167" fontId="15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" fontId="7" fillId="6" borderId="0" xfId="0" applyNumberFormat="1" applyFont="1" applyFill="1" applyBorder="1" applyAlignment="1">
      <alignment horizontal="center" wrapText="1"/>
    </xf>
    <xf numFmtId="164" fontId="7" fillId="6" borderId="0" xfId="0" applyNumberFormat="1" applyFont="1" applyFill="1" applyBorder="1" applyAlignment="1">
      <alignment wrapText="1"/>
    </xf>
    <xf numFmtId="1" fontId="6" fillId="6" borderId="0" xfId="0" applyNumberFormat="1" applyFont="1" applyFill="1" applyBorder="1" applyAlignment="1">
      <alignment vertical="top" wrapText="1"/>
    </xf>
    <xf numFmtId="164" fontId="6" fillId="6" borderId="0" xfId="0" applyNumberFormat="1" applyFont="1" applyFill="1" applyBorder="1" applyAlignment="1">
      <alignment vertical="top" wrapText="1"/>
    </xf>
    <xf numFmtId="1" fontId="7" fillId="4" borderId="0" xfId="0" applyNumberFormat="1" applyFont="1" applyFill="1" applyBorder="1" applyAlignment="1">
      <alignment horizontal="center" wrapText="1"/>
    </xf>
    <xf numFmtId="164" fontId="7" fillId="4" borderId="0" xfId="0" applyNumberFormat="1" applyFont="1" applyFill="1" applyBorder="1" applyAlignment="1">
      <alignment wrapText="1"/>
    </xf>
    <xf numFmtId="1" fontId="6" fillId="4" borderId="0" xfId="0" applyNumberFormat="1" applyFont="1" applyFill="1" applyBorder="1" applyAlignment="1">
      <alignment vertical="top" wrapText="1"/>
    </xf>
    <xf numFmtId="164" fontId="6" fillId="4" borderId="0" xfId="0" applyNumberFormat="1" applyFont="1" applyFill="1" applyBorder="1" applyAlignment="1">
      <alignment vertical="top" wrapText="1"/>
    </xf>
    <xf numFmtId="164" fontId="6" fillId="4" borderId="0" xfId="0" applyNumberFormat="1" applyFont="1" applyFill="1" applyBorder="1" applyAlignment="1">
      <alignment wrapText="1"/>
    </xf>
    <xf numFmtId="1" fontId="6" fillId="5" borderId="0" xfId="0" applyNumberFormat="1" applyFont="1" applyFill="1" applyBorder="1"/>
    <xf numFmtId="164" fontId="6" fillId="5" borderId="0" xfId="0" applyNumberFormat="1" applyFont="1" applyFill="1" applyBorder="1"/>
    <xf numFmtId="1" fontId="6" fillId="4" borderId="0" xfId="0" applyNumberFormat="1" applyFont="1" applyFill="1" applyBorder="1" applyAlignment="1">
      <alignment horizontal="center" wrapText="1"/>
    </xf>
    <xf numFmtId="164" fontId="6" fillId="4" borderId="0" xfId="0" applyNumberFormat="1" applyFont="1" applyFill="1" applyBorder="1" applyAlignment="1">
      <alignment horizontal="left" wrapText="1"/>
    </xf>
    <xf numFmtId="164" fontId="6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64" fontId="6" fillId="2" borderId="0" xfId="0" applyNumberFormat="1" applyFont="1" applyFill="1" applyBorder="1"/>
    <xf numFmtId="164" fontId="7" fillId="2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64" fontId="7" fillId="4" borderId="0" xfId="0" applyNumberFormat="1" applyFont="1" applyFill="1" applyBorder="1" applyAlignment="1">
      <alignment horizontal="left" indent="1"/>
    </xf>
    <xf numFmtId="164" fontId="7" fillId="4" borderId="0" xfId="0" applyNumberFormat="1" applyFont="1" applyFill="1" applyBorder="1"/>
    <xf numFmtId="164" fontId="7" fillId="4" borderId="0" xfId="0" applyNumberFormat="1" applyFont="1" applyFill="1" applyBorder="1" applyAlignment="1">
      <alignment horizontal="right"/>
    </xf>
    <xf numFmtId="1" fontId="6" fillId="4" borderId="0" xfId="0" applyNumberFormat="1" applyFont="1" applyFill="1" applyBorder="1" applyAlignment="1">
      <alignment horizontal="left" wrapText="1"/>
    </xf>
    <xf numFmtId="0" fontId="6" fillId="0" borderId="0" xfId="0" applyFont="1" applyBorder="1"/>
    <xf numFmtId="0" fontId="6" fillId="4" borderId="0" xfId="0" applyFont="1" applyFill="1" applyBorder="1"/>
    <xf numFmtId="1" fontId="6" fillId="4" borderId="0" xfId="0" applyNumberFormat="1" applyFont="1" applyFill="1" applyBorder="1" applyAlignment="1">
      <alignment horizontal="left"/>
    </xf>
    <xf numFmtId="164" fontId="7" fillId="5" borderId="0" xfId="0" applyNumberFormat="1" applyFont="1" applyFill="1" applyBorder="1"/>
    <xf numFmtId="164" fontId="6" fillId="4" borderId="0" xfId="0" applyNumberFormat="1" applyFont="1" applyFill="1" applyBorder="1" applyAlignment="1">
      <alignment horizontal="left" indent="1"/>
    </xf>
    <xf numFmtId="164" fontId="7" fillId="4" borderId="0" xfId="0" applyNumberFormat="1" applyFont="1" applyFill="1" applyBorder="1" applyAlignment="1">
      <alignment horizontal="center" wrapText="1"/>
    </xf>
    <xf numFmtId="164" fontId="7" fillId="4" borderId="0" xfId="0" applyNumberFormat="1" applyFont="1" applyFill="1" applyBorder="1" applyAlignment="1">
      <alignment horizontal="left"/>
    </xf>
    <xf numFmtId="164" fontId="7" fillId="7" borderId="0" xfId="0" applyNumberFormat="1" applyFont="1" applyFill="1" applyBorder="1"/>
    <xf numFmtId="1" fontId="6" fillId="3" borderId="0" xfId="0" applyNumberFormat="1" applyFont="1" applyFill="1" applyBorder="1"/>
    <xf numFmtId="164" fontId="6" fillId="3" borderId="0" xfId="0" applyNumberFormat="1" applyFont="1" applyFill="1" applyBorder="1"/>
    <xf numFmtId="164" fontId="6" fillId="3" borderId="0" xfId="0" applyNumberFormat="1" applyFont="1" applyFill="1" applyBorder="1" applyAlignment="1">
      <alignment vertical="center" wrapText="1"/>
    </xf>
    <xf numFmtId="164" fontId="6" fillId="4" borderId="0" xfId="0" applyNumberFormat="1" applyFont="1" applyFill="1" applyBorder="1" applyAlignment="1">
      <alignment vertical="center"/>
    </xf>
    <xf numFmtId="1" fontId="7" fillId="4" borderId="0" xfId="0" applyNumberFormat="1" applyFont="1" applyFill="1" applyBorder="1"/>
    <xf numFmtId="164" fontId="6" fillId="4" borderId="0" xfId="0" applyNumberFormat="1" applyFont="1" applyFill="1" applyBorder="1" applyAlignment="1">
      <alignment vertical="center" wrapText="1"/>
    </xf>
    <xf numFmtId="164" fontId="17" fillId="6" borderId="0" xfId="0" applyNumberFormat="1" applyFont="1" applyFill="1" applyBorder="1" applyAlignment="1">
      <alignment vertical="center" wrapText="1"/>
    </xf>
    <xf numFmtId="164" fontId="21" fillId="0" borderId="0" xfId="0" applyNumberFormat="1" applyFont="1" applyFill="1" applyBorder="1" applyAlignment="1">
      <alignment vertical="center" wrapText="1"/>
    </xf>
    <xf numFmtId="164" fontId="17" fillId="4" borderId="1" xfId="0" applyNumberFormat="1" applyFont="1" applyFill="1" applyBorder="1" applyAlignment="1">
      <alignment vertical="center"/>
    </xf>
    <xf numFmtId="164" fontId="17" fillId="4" borderId="1" xfId="0" applyNumberFormat="1" applyFont="1" applyFill="1" applyBorder="1" applyAlignment="1">
      <alignment vertical="center" wrapText="1"/>
    </xf>
    <xf numFmtId="164" fontId="21" fillId="4" borderId="1" xfId="0" applyNumberFormat="1" applyFont="1" applyFill="1" applyBorder="1" applyAlignment="1">
      <alignment vertical="center" wrapText="1"/>
    </xf>
    <xf numFmtId="164" fontId="21" fillId="0" borderId="1" xfId="0" applyNumberFormat="1" applyFont="1" applyFill="1" applyBorder="1" applyAlignment="1">
      <alignment vertical="center" wrapText="1"/>
    </xf>
    <xf numFmtId="164" fontId="17" fillId="5" borderId="1" xfId="0" applyNumberFormat="1" applyFont="1" applyFill="1" applyBorder="1" applyAlignment="1">
      <alignment vertical="center"/>
    </xf>
    <xf numFmtId="164" fontId="17" fillId="0" borderId="1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164" fontId="21" fillId="4" borderId="1" xfId="0" applyNumberFormat="1" applyFont="1" applyFill="1" applyBorder="1" applyAlignment="1">
      <alignment vertical="center"/>
    </xf>
    <xf numFmtId="164" fontId="21" fillId="0" borderId="1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64" fontId="6" fillId="0" borderId="1" xfId="0" applyNumberFormat="1" applyFont="1" applyFill="1" applyBorder="1"/>
    <xf numFmtId="164" fontId="7" fillId="0" borderId="1" xfId="0" applyNumberFormat="1" applyFont="1" applyFill="1" applyBorder="1"/>
    <xf numFmtId="0" fontId="16" fillId="0" borderId="1" xfId="0" applyNumberFormat="1" applyFont="1" applyBorder="1" applyAlignment="1">
      <alignment horizontal="left"/>
    </xf>
    <xf numFmtId="0" fontId="16" fillId="0" borderId="1" xfId="0" applyNumberFormat="1" applyFont="1" applyFill="1" applyBorder="1" applyAlignment="1">
      <alignment horizontal="left"/>
    </xf>
    <xf numFmtId="164" fontId="14" fillId="0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16" fillId="0" borderId="2" xfId="0" applyFont="1" applyBorder="1" applyAlignment="1">
      <alignment horizontal="left"/>
    </xf>
    <xf numFmtId="164" fontId="16" fillId="0" borderId="2" xfId="0" applyNumberFormat="1" applyFont="1" applyBorder="1" applyAlignment="1">
      <alignment horizontal="left"/>
    </xf>
    <xf numFmtId="0" fontId="18" fillId="0" borderId="1" xfId="0" applyFont="1" applyBorder="1" applyAlignment="1">
      <alignment wrapText="1"/>
    </xf>
    <xf numFmtId="0" fontId="18" fillId="0" borderId="1" xfId="0" applyNumberFormat="1" applyFont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8" fillId="0" borderId="1" xfId="0" applyFont="1" applyFill="1" applyBorder="1"/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22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wrapText="1"/>
    </xf>
    <xf numFmtId="164" fontId="18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165" fontId="18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8" fillId="2" borderId="1" xfId="0" applyNumberFormat="1" applyFont="1" applyFill="1" applyBorder="1" applyAlignment="1">
      <alignment horizontal="left"/>
    </xf>
    <xf numFmtId="0" fontId="14" fillId="0" borderId="2" xfId="0" applyNumberFormat="1" applyFont="1" applyBorder="1" applyAlignment="1">
      <alignment horizontal="left" wrapText="1"/>
    </xf>
    <xf numFmtId="0" fontId="14" fillId="0" borderId="1" xfId="0" applyNumberFormat="1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2" fontId="23" fillId="0" borderId="1" xfId="0" applyNumberFormat="1" applyFont="1" applyBorder="1" applyAlignment="1">
      <alignment horizontal="left" wrapText="1"/>
    </xf>
    <xf numFmtId="0" fontId="14" fillId="0" borderId="7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5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2" fontId="14" fillId="4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 indent="1"/>
    </xf>
    <xf numFmtId="0" fontId="14" fillId="2" borderId="1" xfId="0" applyFont="1" applyFill="1" applyBorder="1" applyAlignment="1">
      <alignment horizontal="left"/>
    </xf>
    <xf numFmtId="165" fontId="14" fillId="2" borderId="1" xfId="0" applyNumberFormat="1" applyFont="1" applyFill="1" applyBorder="1" applyAlignment="1">
      <alignment horizontal="left"/>
    </xf>
    <xf numFmtId="164" fontId="14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164" fontId="16" fillId="2" borderId="1" xfId="0" applyNumberFormat="1" applyFont="1" applyFill="1" applyBorder="1" applyAlignment="1">
      <alignment horizontal="left"/>
    </xf>
    <xf numFmtId="2" fontId="16" fillId="2" borderId="1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2" fontId="5" fillId="4" borderId="1" xfId="0" applyNumberFormat="1" applyFont="1" applyFill="1" applyBorder="1"/>
    <xf numFmtId="2" fontId="4" fillId="0" borderId="1" xfId="0" applyNumberFormat="1" applyFont="1" applyBorder="1" applyAlignment="1">
      <alignment horizontal="right"/>
    </xf>
    <xf numFmtId="1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left"/>
    </xf>
    <xf numFmtId="2" fontId="3" fillId="10" borderId="1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left" indent="1"/>
    </xf>
    <xf numFmtId="1" fontId="4" fillId="2" borderId="1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right"/>
    </xf>
    <xf numFmtId="2" fontId="5" fillId="4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164" fontId="25" fillId="0" borderId="1" xfId="0" applyNumberFormat="1" applyFont="1" applyBorder="1" applyAlignment="1">
      <alignment horizontal="left"/>
    </xf>
    <xf numFmtId="0" fontId="24" fillId="0" borderId="1" xfId="0" applyNumberFormat="1" applyFont="1" applyBorder="1" applyAlignment="1">
      <alignment horizontal="left"/>
    </xf>
    <xf numFmtId="0" fontId="26" fillId="0" borderId="1" xfId="0" applyNumberFormat="1" applyFont="1" applyFill="1" applyBorder="1" applyAlignment="1">
      <alignment horizontal="left"/>
    </xf>
    <xf numFmtId="0" fontId="26" fillId="0" borderId="1" xfId="0" applyNumberFormat="1" applyFont="1" applyBorder="1" applyAlignment="1">
      <alignment horizontal="left"/>
    </xf>
    <xf numFmtId="0" fontId="24" fillId="0" borderId="1" xfId="0" applyFont="1" applyFill="1" applyBorder="1"/>
    <xf numFmtId="2" fontId="14" fillId="2" borderId="1" xfId="0" applyNumberFormat="1" applyFont="1" applyFill="1" applyBorder="1" applyAlignment="1">
      <alignment horizontal="left"/>
    </xf>
    <xf numFmtId="0" fontId="20" fillId="0" borderId="1" xfId="0" applyNumberFormat="1" applyFont="1" applyBorder="1" applyAlignment="1">
      <alignment horizontal="left"/>
    </xf>
    <xf numFmtId="164" fontId="4" fillId="4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left"/>
    </xf>
    <xf numFmtId="1" fontId="6" fillId="2" borderId="0" xfId="0" applyNumberFormat="1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left"/>
    </xf>
    <xf numFmtId="2" fontId="17" fillId="2" borderId="0" xfId="0" applyNumberFormat="1" applyFont="1" applyFill="1" applyBorder="1" applyAlignment="1">
      <alignment horizontal="left"/>
    </xf>
    <xf numFmtId="2" fontId="4" fillId="0" borderId="3" xfId="0" applyNumberFormat="1" applyFont="1" applyBorder="1"/>
    <xf numFmtId="2" fontId="4" fillId="0" borderId="3" xfId="0" applyNumberFormat="1" applyFont="1" applyBorder="1" applyAlignment="1">
      <alignment horizontal="left"/>
    </xf>
    <xf numFmtId="1" fontId="4" fillId="4" borderId="0" xfId="0" applyNumberFormat="1" applyFont="1" applyFill="1" applyBorder="1" applyAlignment="1">
      <alignment horizontal="left"/>
    </xf>
    <xf numFmtId="2" fontId="14" fillId="4" borderId="0" xfId="0" applyNumberFormat="1" applyFont="1" applyFill="1" applyBorder="1" applyAlignment="1">
      <alignment horizontal="left"/>
    </xf>
    <xf numFmtId="2" fontId="4" fillId="2" borderId="0" xfId="0" applyNumberFormat="1" applyFont="1" applyFill="1" applyBorder="1" applyAlignment="1">
      <alignment horizontal="left"/>
    </xf>
    <xf numFmtId="0" fontId="0" fillId="0" borderId="0" xfId="0" applyBorder="1"/>
    <xf numFmtId="1" fontId="27" fillId="10" borderId="1" xfId="0" applyNumberFormat="1" applyFont="1" applyFill="1" applyBorder="1" applyAlignment="1">
      <alignment horizontal="left"/>
    </xf>
    <xf numFmtId="2" fontId="7" fillId="3" borderId="4" xfId="0" applyNumberFormat="1" applyFont="1" applyFill="1" applyBorder="1" applyAlignment="1">
      <alignment horizontal="left" vertical="center" wrapText="1"/>
    </xf>
    <xf numFmtId="2" fontId="7" fillId="3" borderId="10" xfId="0" applyNumberFormat="1" applyFont="1" applyFill="1" applyBorder="1" applyAlignment="1">
      <alignment horizontal="left" vertical="center" wrapText="1"/>
    </xf>
    <xf numFmtId="2" fontId="7" fillId="3" borderId="6" xfId="0" applyNumberFormat="1" applyFont="1" applyFill="1" applyBorder="1" applyAlignment="1">
      <alignment horizontal="left" vertical="center" wrapText="1"/>
    </xf>
    <xf numFmtId="2" fontId="7" fillId="3" borderId="8" xfId="0" applyNumberFormat="1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2" fontId="7" fillId="11" borderId="6" xfId="0" applyNumberFormat="1" applyFont="1" applyFill="1" applyBorder="1" applyAlignment="1">
      <alignment horizontal="left" vertical="center" wrapText="1"/>
    </xf>
    <xf numFmtId="2" fontId="7" fillId="11" borderId="11" xfId="0" applyNumberFormat="1" applyFont="1" applyFill="1" applyBorder="1" applyAlignment="1">
      <alignment horizontal="left" vertical="center" wrapText="1"/>
    </xf>
    <xf numFmtId="2" fontId="7" fillId="11" borderId="7" xfId="0" applyNumberFormat="1" applyFont="1" applyFill="1" applyBorder="1" applyAlignment="1">
      <alignment horizontal="left" vertical="center" wrapText="1"/>
    </xf>
    <xf numFmtId="2" fontId="7" fillId="11" borderId="8" xfId="0" applyNumberFormat="1" applyFont="1" applyFill="1" applyBorder="1" applyAlignment="1">
      <alignment horizontal="left" vertical="center" wrapText="1"/>
    </xf>
    <xf numFmtId="2" fontId="7" fillId="11" borderId="12" xfId="0" applyNumberFormat="1" applyFont="1" applyFill="1" applyBorder="1" applyAlignment="1">
      <alignment horizontal="left" vertical="center" wrapText="1"/>
    </xf>
    <xf numFmtId="2" fontId="7" fillId="11" borderId="9" xfId="0" applyNumberFormat="1" applyFont="1" applyFill="1" applyBorder="1" applyAlignment="1">
      <alignment horizontal="lef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7" fillId="5" borderId="5" xfId="0" applyNumberFormat="1" applyFont="1" applyFill="1" applyBorder="1" applyAlignment="1">
      <alignment horizontal="left" vertical="center" wrapText="1"/>
    </xf>
    <xf numFmtId="1" fontId="7" fillId="5" borderId="2" xfId="0" applyNumberFormat="1" applyFont="1" applyFill="1" applyBorder="1" applyAlignment="1">
      <alignment horizontal="left" vertical="center" wrapText="1"/>
    </xf>
    <xf numFmtId="1" fontId="6" fillId="5" borderId="5" xfId="0" applyNumberFormat="1" applyFont="1" applyFill="1" applyBorder="1" applyAlignment="1">
      <alignment horizontal="left" vertical="center" wrapText="1"/>
    </xf>
    <xf numFmtId="1" fontId="6" fillId="5" borderId="2" xfId="0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2" fontId="10" fillId="0" borderId="4" xfId="0" applyNumberFormat="1" applyFont="1" applyBorder="1" applyAlignment="1">
      <alignment horizontal="left" vertical="center"/>
    </xf>
    <xf numFmtId="2" fontId="10" fillId="0" borderId="10" xfId="0" applyNumberFormat="1" applyFont="1" applyBorder="1" applyAlignment="1">
      <alignment horizontal="left" vertical="center"/>
    </xf>
    <xf numFmtId="2" fontId="4" fillId="4" borderId="0" xfId="0" applyNumberFormat="1" applyFont="1" applyFill="1" applyBorder="1" applyAlignment="1">
      <alignment horizontal="right"/>
    </xf>
    <xf numFmtId="164" fontId="7" fillId="4" borderId="0" xfId="0" applyNumberFormat="1" applyFont="1" applyFill="1" applyBorder="1" applyAlignment="1">
      <alignment vertical="center" wrapText="1"/>
    </xf>
    <xf numFmtId="164" fontId="7" fillId="4" borderId="0" xfId="0" applyNumberFormat="1" applyFont="1" applyFill="1" applyBorder="1" applyAlignment="1">
      <alignment horizontal="center" wrapText="1"/>
    </xf>
    <xf numFmtId="164" fontId="7" fillId="5" borderId="0" xfId="0" applyNumberFormat="1" applyFont="1" applyFill="1" applyBorder="1" applyAlignment="1">
      <alignment horizontal="center" wrapText="1"/>
    </xf>
    <xf numFmtId="164" fontId="6" fillId="4" borderId="0" xfId="0" applyNumberFormat="1" applyFont="1" applyFill="1" applyBorder="1" applyAlignment="1">
      <alignment horizontal="left"/>
    </xf>
    <xf numFmtId="2" fontId="7" fillId="11" borderId="1" xfId="0" applyNumberFormat="1" applyFont="1" applyFill="1" applyBorder="1" applyAlignment="1">
      <alignment horizontal="left" vertical="center" wrapText="1"/>
    </xf>
    <xf numFmtId="1" fontId="6" fillId="5" borderId="1" xfId="0" applyNumberFormat="1" applyFont="1" applyFill="1" applyBorder="1" applyAlignment="1">
      <alignment horizontal="left" vertical="center" wrapText="1"/>
    </xf>
    <xf numFmtId="2" fontId="4" fillId="4" borderId="0" xfId="0" applyNumberFormat="1" applyFont="1" applyFill="1" applyBorder="1" applyAlignment="1">
      <alignment horizontal="left"/>
    </xf>
    <xf numFmtId="164" fontId="6" fillId="4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D79BEF"/>
      <color rgb="FF32D70B"/>
      <color rgb="FF9A57CD"/>
      <color rgb="FF60F53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4"/>
  <sheetViews>
    <sheetView view="pageBreakPreview" topLeftCell="A105" zoomScale="88" zoomScaleNormal="70" zoomScaleSheetLayoutView="88" workbookViewId="0">
      <selection activeCell="D136" sqref="D136"/>
    </sheetView>
  </sheetViews>
  <sheetFormatPr defaultColWidth="6.28515625" defaultRowHeight="13.15" customHeight="1" x14ac:dyDescent="0.25"/>
  <cols>
    <col min="1" max="1" width="6.28515625" style="47" customWidth="1"/>
    <col min="2" max="2" width="15.7109375" style="47" customWidth="1"/>
    <col min="3" max="3" width="35.42578125" style="35" customWidth="1"/>
    <col min="4" max="4" width="9.85546875" style="45" customWidth="1"/>
    <col min="5" max="7" width="7.7109375" style="45" customWidth="1"/>
    <col min="8" max="8" width="8.5703125" style="45" customWidth="1"/>
    <col min="9" max="12" width="7.7109375" style="45" customWidth="1"/>
    <col min="13" max="13" width="9.5703125" style="45" customWidth="1"/>
    <col min="14" max="14" width="11.28515625" style="45" customWidth="1"/>
    <col min="15" max="16" width="7.7109375" style="45" customWidth="1"/>
    <col min="17" max="17" width="10" style="45" customWidth="1"/>
    <col min="18" max="16384" width="6.28515625" style="37"/>
  </cols>
  <sheetData>
    <row r="1" spans="1:18" ht="20.100000000000001" customHeight="1" x14ac:dyDescent="0.25">
      <c r="A1" s="318" t="s">
        <v>22</v>
      </c>
      <c r="B1" s="318"/>
      <c r="C1" s="318"/>
      <c r="D1" s="59"/>
      <c r="E1" s="60"/>
      <c r="F1" s="60"/>
      <c r="G1" s="60"/>
      <c r="H1" s="61"/>
      <c r="I1" s="61"/>
      <c r="J1" s="61"/>
      <c r="K1" s="61"/>
      <c r="L1" s="318" t="s">
        <v>26</v>
      </c>
      <c r="M1" s="318"/>
      <c r="N1" s="318"/>
      <c r="O1" s="318"/>
      <c r="P1" s="318"/>
      <c r="Q1" s="318"/>
    </row>
    <row r="2" spans="1:18" ht="32.25" customHeight="1" x14ac:dyDescent="0.25">
      <c r="A2" s="304" t="s">
        <v>23</v>
      </c>
      <c r="B2" s="304"/>
      <c r="C2" s="304"/>
      <c r="D2" s="304"/>
      <c r="E2" s="304"/>
      <c r="F2" s="60"/>
      <c r="G2" s="60"/>
      <c r="H2" s="61"/>
      <c r="I2" s="61"/>
      <c r="J2" s="61"/>
      <c r="K2" s="61"/>
      <c r="L2" s="305" t="s">
        <v>25</v>
      </c>
      <c r="M2" s="305"/>
      <c r="N2" s="305"/>
      <c r="O2" s="305"/>
      <c r="P2" s="305"/>
      <c r="Q2" s="305"/>
    </row>
    <row r="3" spans="1:18" ht="20.100000000000001" customHeight="1" x14ac:dyDescent="0.25">
      <c r="A3" s="305" t="s">
        <v>32</v>
      </c>
      <c r="B3" s="305"/>
      <c r="C3" s="305"/>
      <c r="D3" s="305"/>
      <c r="E3" s="305"/>
      <c r="F3" s="60"/>
      <c r="G3" s="60"/>
      <c r="H3" s="61"/>
      <c r="I3" s="61"/>
      <c r="J3" s="61"/>
      <c r="K3" s="61"/>
      <c r="L3" s="305" t="s">
        <v>21</v>
      </c>
      <c r="M3" s="305"/>
      <c r="N3" s="305"/>
      <c r="O3" s="305"/>
      <c r="P3" s="305"/>
      <c r="Q3" s="305"/>
    </row>
    <row r="4" spans="1:18" ht="20.100000000000001" customHeight="1" x14ac:dyDescent="0.25">
      <c r="A4" s="305" t="s">
        <v>33</v>
      </c>
      <c r="B4" s="305"/>
      <c r="C4" s="305"/>
      <c r="D4" s="305"/>
      <c r="E4" s="305"/>
      <c r="F4" s="60"/>
      <c r="G4" s="60"/>
      <c r="H4" s="61"/>
      <c r="I4" s="61"/>
      <c r="J4" s="61"/>
      <c r="K4" s="61"/>
      <c r="L4" s="305" t="s">
        <v>24</v>
      </c>
      <c r="M4" s="305"/>
      <c r="N4" s="305"/>
      <c r="O4" s="305"/>
      <c r="P4" s="305"/>
      <c r="Q4" s="305"/>
    </row>
    <row r="5" spans="1:18" ht="20.100000000000001" customHeight="1" x14ac:dyDescent="0.25">
      <c r="A5" s="305"/>
      <c r="B5" s="305"/>
      <c r="C5" s="305"/>
      <c r="D5" s="59"/>
      <c r="E5" s="60"/>
      <c r="F5" s="60"/>
      <c r="G5" s="60"/>
      <c r="H5" s="61"/>
      <c r="I5" s="61"/>
      <c r="J5" s="61"/>
      <c r="K5" s="61"/>
      <c r="L5" s="321"/>
      <c r="M5" s="321"/>
      <c r="N5" s="321"/>
      <c r="O5" s="321"/>
      <c r="P5" s="321"/>
      <c r="Q5" s="321"/>
    </row>
    <row r="6" spans="1:18" ht="13.15" customHeight="1" x14ac:dyDescent="0.25">
      <c r="A6" s="62"/>
      <c r="B6" s="64"/>
      <c r="C6" s="62"/>
      <c r="D6" s="59"/>
      <c r="E6" s="60"/>
      <c r="F6" s="60"/>
      <c r="G6" s="60"/>
      <c r="H6" s="61"/>
      <c r="I6" s="61"/>
      <c r="J6" s="61"/>
      <c r="K6" s="61"/>
      <c r="L6" s="47"/>
      <c r="M6" s="47"/>
      <c r="N6" s="47"/>
      <c r="O6" s="47"/>
      <c r="P6" s="47"/>
      <c r="Q6" s="47"/>
    </row>
    <row r="7" spans="1:18" s="36" customFormat="1" ht="24.6" customHeight="1" x14ac:dyDescent="0.25">
      <c r="A7" s="319" t="s">
        <v>37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</row>
    <row r="8" spans="1:18" ht="20.45" customHeight="1" x14ac:dyDescent="0.25">
      <c r="A8" s="306" t="s">
        <v>34</v>
      </c>
      <c r="B8" s="307"/>
      <c r="C8" s="308"/>
      <c r="D8" s="312" t="s">
        <v>20</v>
      </c>
      <c r="E8" s="299" t="s">
        <v>3</v>
      </c>
      <c r="F8" s="299"/>
      <c r="G8" s="299"/>
      <c r="H8" s="299" t="s">
        <v>14</v>
      </c>
      <c r="I8" s="299" t="s">
        <v>12</v>
      </c>
      <c r="J8" s="299"/>
      <c r="K8" s="299"/>
      <c r="L8" s="299"/>
      <c r="M8" s="300" t="s">
        <v>13</v>
      </c>
      <c r="N8" s="301"/>
      <c r="O8" s="301"/>
      <c r="P8" s="301"/>
      <c r="Q8" s="296" t="s">
        <v>31</v>
      </c>
      <c r="R8" s="123"/>
    </row>
    <row r="9" spans="1:18" ht="42.6" customHeight="1" x14ac:dyDescent="0.25">
      <c r="A9" s="309"/>
      <c r="B9" s="310"/>
      <c r="C9" s="311"/>
      <c r="D9" s="313"/>
      <c r="E9" s="33" t="s">
        <v>0</v>
      </c>
      <c r="F9" s="33" t="s">
        <v>1</v>
      </c>
      <c r="G9" s="33" t="s">
        <v>2</v>
      </c>
      <c r="H9" s="299"/>
      <c r="I9" s="33" t="s">
        <v>8</v>
      </c>
      <c r="J9" s="33" t="s">
        <v>9</v>
      </c>
      <c r="K9" s="33" t="s">
        <v>10</v>
      </c>
      <c r="L9" s="33" t="s">
        <v>11</v>
      </c>
      <c r="M9" s="33" t="s">
        <v>27</v>
      </c>
      <c r="N9" s="33" t="s">
        <v>28</v>
      </c>
      <c r="O9" s="33" t="s">
        <v>29</v>
      </c>
      <c r="P9" s="33" t="s">
        <v>30</v>
      </c>
      <c r="Q9" s="297"/>
      <c r="R9" s="123"/>
    </row>
    <row r="10" spans="1:18" s="38" customFormat="1" ht="13.15" customHeight="1" x14ac:dyDescent="0.25">
      <c r="A10" s="71">
        <v>106</v>
      </c>
      <c r="B10" s="78"/>
      <c r="C10" s="72" t="s">
        <v>38</v>
      </c>
      <c r="D10" s="78">
        <v>60</v>
      </c>
      <c r="E10" s="77">
        <v>0.66</v>
      </c>
      <c r="F10" s="78">
        <v>0.12</v>
      </c>
      <c r="G10" s="78">
        <v>3.08</v>
      </c>
      <c r="H10" s="77">
        <v>19.2</v>
      </c>
      <c r="I10" s="82">
        <v>0.05</v>
      </c>
      <c r="J10" s="80">
        <v>20</v>
      </c>
      <c r="K10" s="83">
        <v>0</v>
      </c>
      <c r="L10" s="80">
        <v>0.5</v>
      </c>
      <c r="M10" s="80">
        <v>1.2</v>
      </c>
      <c r="N10" s="83">
        <v>20.8</v>
      </c>
      <c r="O10" s="83">
        <v>16</v>
      </c>
      <c r="P10" s="80">
        <v>0.7</v>
      </c>
      <c r="Q10" s="125">
        <v>5.46</v>
      </c>
      <c r="R10" s="130"/>
    </row>
    <row r="11" spans="1:18" ht="13.15" customHeight="1" x14ac:dyDescent="0.25">
      <c r="A11" s="71">
        <v>302</v>
      </c>
      <c r="B11" s="78" t="s">
        <v>44</v>
      </c>
      <c r="C11" s="73" t="s">
        <v>39</v>
      </c>
      <c r="D11" s="105">
        <v>140</v>
      </c>
      <c r="E11" s="79">
        <v>9.3000000000000007</v>
      </c>
      <c r="F11" s="79">
        <v>11.01</v>
      </c>
      <c r="G11" s="79">
        <v>5.04</v>
      </c>
      <c r="H11" s="79">
        <v>157</v>
      </c>
      <c r="I11" s="79">
        <v>7.0000000000000007E-2</v>
      </c>
      <c r="J11" s="79">
        <v>1.6</v>
      </c>
      <c r="K11" s="84">
        <v>0.17</v>
      </c>
      <c r="L11" s="85">
        <v>0.37</v>
      </c>
      <c r="M11" s="85">
        <v>104</v>
      </c>
      <c r="N11" s="85">
        <v>175.4</v>
      </c>
      <c r="O11" s="85">
        <v>20.5</v>
      </c>
      <c r="P11" s="85">
        <v>0.68</v>
      </c>
      <c r="Q11" s="127">
        <v>40.33</v>
      </c>
      <c r="R11" s="123"/>
    </row>
    <row r="12" spans="1:18" s="38" customFormat="1" ht="13.15" customHeight="1" x14ac:dyDescent="0.25">
      <c r="A12" s="74">
        <v>497</v>
      </c>
      <c r="B12" s="80" t="s">
        <v>45</v>
      </c>
      <c r="C12" s="75" t="s">
        <v>6</v>
      </c>
      <c r="D12" s="80">
        <v>200</v>
      </c>
      <c r="E12" s="80">
        <v>5</v>
      </c>
      <c r="F12" s="80">
        <v>4.4000000000000004</v>
      </c>
      <c r="G12" s="80">
        <v>31.7</v>
      </c>
      <c r="H12" s="80">
        <v>186</v>
      </c>
      <c r="I12" s="80">
        <v>0.06</v>
      </c>
      <c r="J12" s="80">
        <v>1.7</v>
      </c>
      <c r="K12" s="86">
        <v>0.03</v>
      </c>
      <c r="L12" s="80">
        <v>0</v>
      </c>
      <c r="M12" s="80">
        <v>163</v>
      </c>
      <c r="N12" s="80">
        <v>150</v>
      </c>
      <c r="O12" s="80">
        <v>39</v>
      </c>
      <c r="P12" s="80">
        <v>1.3</v>
      </c>
      <c r="Q12" s="125">
        <v>7.56</v>
      </c>
      <c r="R12" s="130"/>
    </row>
    <row r="13" spans="1:18" s="39" customFormat="1" ht="13.15" customHeight="1" x14ac:dyDescent="0.25">
      <c r="A13" s="71">
        <v>108</v>
      </c>
      <c r="B13" s="78" t="s">
        <v>46</v>
      </c>
      <c r="C13" s="73" t="s">
        <v>5</v>
      </c>
      <c r="D13" s="78">
        <v>37.5</v>
      </c>
      <c r="E13" s="78">
        <v>2.85</v>
      </c>
      <c r="F13" s="78">
        <v>0.3</v>
      </c>
      <c r="G13" s="78">
        <v>18.399999999999999</v>
      </c>
      <c r="H13" s="78">
        <v>88</v>
      </c>
      <c r="I13" s="78">
        <v>0.03</v>
      </c>
      <c r="J13" s="78">
        <v>0</v>
      </c>
      <c r="K13" s="78">
        <v>0</v>
      </c>
      <c r="L13" s="78">
        <v>0.41</v>
      </c>
      <c r="M13" s="78">
        <v>7.5</v>
      </c>
      <c r="N13" s="78">
        <v>2.4300000000000002</v>
      </c>
      <c r="O13" s="78">
        <v>4.7699999999999996</v>
      </c>
      <c r="P13" s="78">
        <v>0.37</v>
      </c>
      <c r="Q13" s="127">
        <v>7.28</v>
      </c>
      <c r="R13" s="126"/>
    </row>
    <row r="14" spans="1:18" s="39" customFormat="1" ht="13.15" customHeight="1" x14ac:dyDescent="0.25">
      <c r="A14" s="71">
        <v>109</v>
      </c>
      <c r="B14" s="78" t="s">
        <v>46</v>
      </c>
      <c r="C14" s="73" t="s">
        <v>4</v>
      </c>
      <c r="D14" s="78">
        <v>20</v>
      </c>
      <c r="E14" s="78">
        <v>1.32</v>
      </c>
      <c r="F14" s="78">
        <v>0.24</v>
      </c>
      <c r="G14" s="78">
        <v>6.68</v>
      </c>
      <c r="H14" s="78">
        <v>34.799999999999997</v>
      </c>
      <c r="I14" s="80">
        <v>0.03</v>
      </c>
      <c r="J14" s="83">
        <v>0</v>
      </c>
      <c r="K14" s="83">
        <v>0</v>
      </c>
      <c r="L14" s="80">
        <v>0.3</v>
      </c>
      <c r="M14" s="83">
        <v>7</v>
      </c>
      <c r="N14" s="80">
        <v>31.6</v>
      </c>
      <c r="O14" s="83">
        <v>9.4</v>
      </c>
      <c r="P14" s="80">
        <v>0.78</v>
      </c>
      <c r="Q14" s="125">
        <v>1.7</v>
      </c>
      <c r="R14" s="126"/>
    </row>
    <row r="15" spans="1:18" s="39" customFormat="1" ht="13.15" customHeight="1" x14ac:dyDescent="0.25">
      <c r="A15" s="71">
        <v>112</v>
      </c>
      <c r="B15" s="71"/>
      <c r="C15" s="76" t="s">
        <v>40</v>
      </c>
      <c r="D15" s="78">
        <v>100</v>
      </c>
      <c r="E15" s="81">
        <v>0.4</v>
      </c>
      <c r="F15" s="81">
        <v>0.4</v>
      </c>
      <c r="G15" s="81">
        <v>9.8000000000000007</v>
      </c>
      <c r="H15" s="81">
        <v>47</v>
      </c>
      <c r="I15" s="87">
        <v>0.03</v>
      </c>
      <c r="J15" s="87">
        <v>1</v>
      </c>
      <c r="K15" s="87">
        <v>0</v>
      </c>
      <c r="L15" s="87">
        <v>0.2</v>
      </c>
      <c r="M15" s="87">
        <v>16</v>
      </c>
      <c r="N15" s="87">
        <v>11</v>
      </c>
      <c r="O15" s="87">
        <v>9</v>
      </c>
      <c r="P15" s="87">
        <v>2.2000000000000002</v>
      </c>
      <c r="Q15" s="125">
        <v>1</v>
      </c>
      <c r="R15" s="126"/>
    </row>
    <row r="16" spans="1:18" s="39" customFormat="1" ht="13.15" customHeight="1" x14ac:dyDescent="0.25">
      <c r="A16" s="10"/>
      <c r="B16" s="55"/>
      <c r="C16" s="20"/>
      <c r="D16" s="102"/>
      <c r="E16" s="20"/>
      <c r="F16" s="20"/>
      <c r="G16" s="20"/>
      <c r="H16" s="19"/>
      <c r="I16" s="20"/>
      <c r="J16" s="20"/>
      <c r="K16" s="20"/>
      <c r="L16" s="20"/>
      <c r="M16" s="20"/>
      <c r="N16" s="20"/>
      <c r="O16" s="20"/>
      <c r="P16" s="20"/>
      <c r="Q16" s="135"/>
      <c r="R16" s="126"/>
    </row>
    <row r="17" spans="1:20" ht="13.15" customHeight="1" x14ac:dyDescent="0.25">
      <c r="A17" s="8"/>
      <c r="B17" s="8"/>
      <c r="C17" s="21" t="s">
        <v>7</v>
      </c>
      <c r="D17" s="106">
        <f>SUM(D10:D16)</f>
        <v>557.5</v>
      </c>
      <c r="E17" s="108">
        <f t="shared" ref="E17:Q17" si="0">SUM(E10:E16)</f>
        <v>19.53</v>
      </c>
      <c r="F17" s="108">
        <f t="shared" si="0"/>
        <v>16.47</v>
      </c>
      <c r="G17" s="108">
        <f t="shared" si="0"/>
        <v>74.7</v>
      </c>
      <c r="H17" s="108">
        <f>SUM(H10:H15)</f>
        <v>532</v>
      </c>
      <c r="I17" s="108">
        <f t="shared" si="0"/>
        <v>0.27</v>
      </c>
      <c r="J17" s="108">
        <f>SUM(J10:K15)</f>
        <v>24.500000000000004</v>
      </c>
      <c r="K17" s="108">
        <f t="shared" si="0"/>
        <v>0.2</v>
      </c>
      <c r="L17" s="108">
        <f t="shared" si="0"/>
        <v>1.78</v>
      </c>
      <c r="M17" s="108">
        <f t="shared" si="0"/>
        <v>298.7</v>
      </c>
      <c r="N17" s="108">
        <f t="shared" si="0"/>
        <v>391.23000000000008</v>
      </c>
      <c r="O17" s="108">
        <f t="shared" si="0"/>
        <v>98.67</v>
      </c>
      <c r="P17" s="108">
        <f t="shared" si="0"/>
        <v>6.03</v>
      </c>
      <c r="Q17" s="122">
        <f t="shared" si="0"/>
        <v>63.330000000000005</v>
      </c>
      <c r="R17" s="123"/>
    </row>
    <row r="18" spans="1:20" s="40" customFormat="1" ht="13.15" customHeight="1" x14ac:dyDescent="0.25">
      <c r="A18" s="48"/>
      <c r="B18" s="48"/>
      <c r="C18" s="49"/>
      <c r="D18" s="55"/>
      <c r="E18" s="22"/>
      <c r="F18" s="22"/>
      <c r="G18" s="22"/>
      <c r="H18" s="19"/>
      <c r="I18" s="22"/>
      <c r="J18" s="22"/>
      <c r="K18" s="22"/>
      <c r="L18" s="22"/>
      <c r="M18" s="22"/>
      <c r="N18" s="22"/>
      <c r="O18" s="22"/>
      <c r="P18" s="22"/>
      <c r="Q18" s="132"/>
      <c r="R18" s="144"/>
    </row>
    <row r="19" spans="1:20" s="40" customFormat="1" ht="13.15" customHeight="1" x14ac:dyDescent="0.25">
      <c r="A19" s="306" t="s">
        <v>35</v>
      </c>
      <c r="B19" s="307"/>
      <c r="C19" s="308"/>
      <c r="D19" s="314" t="s">
        <v>20</v>
      </c>
      <c r="E19" s="299" t="s">
        <v>3</v>
      </c>
      <c r="F19" s="299"/>
      <c r="G19" s="299"/>
      <c r="H19" s="299" t="s">
        <v>14</v>
      </c>
      <c r="I19" s="299" t="s">
        <v>12</v>
      </c>
      <c r="J19" s="299"/>
      <c r="K19" s="299"/>
      <c r="L19" s="299"/>
      <c r="M19" s="300" t="s">
        <v>13</v>
      </c>
      <c r="N19" s="301"/>
      <c r="O19" s="301"/>
      <c r="P19" s="301"/>
      <c r="Q19" s="296" t="s">
        <v>31</v>
      </c>
      <c r="R19" s="144"/>
    </row>
    <row r="20" spans="1:20" ht="36.75" customHeight="1" x14ac:dyDescent="0.25">
      <c r="A20" s="309"/>
      <c r="B20" s="310"/>
      <c r="C20" s="311"/>
      <c r="D20" s="315"/>
      <c r="E20" s="63" t="s">
        <v>0</v>
      </c>
      <c r="F20" s="63" t="s">
        <v>1</v>
      </c>
      <c r="G20" s="63" t="s">
        <v>2</v>
      </c>
      <c r="H20" s="299"/>
      <c r="I20" s="63" t="s">
        <v>8</v>
      </c>
      <c r="J20" s="63" t="s">
        <v>9</v>
      </c>
      <c r="K20" s="63" t="s">
        <v>10</v>
      </c>
      <c r="L20" s="63" t="s">
        <v>11</v>
      </c>
      <c r="M20" s="63" t="s">
        <v>27</v>
      </c>
      <c r="N20" s="63" t="s">
        <v>28</v>
      </c>
      <c r="O20" s="63" t="s">
        <v>29</v>
      </c>
      <c r="P20" s="63" t="s">
        <v>30</v>
      </c>
      <c r="Q20" s="297"/>
      <c r="R20" s="123"/>
    </row>
    <row r="21" spans="1:20" ht="13.15" customHeight="1" x14ac:dyDescent="0.25">
      <c r="A21" s="6"/>
      <c r="B21" s="78" t="s">
        <v>47</v>
      </c>
      <c r="C21" s="78" t="s">
        <v>19</v>
      </c>
      <c r="D21" s="78">
        <v>60</v>
      </c>
      <c r="E21" s="81">
        <v>0.46</v>
      </c>
      <c r="F21" s="81">
        <v>0.05</v>
      </c>
      <c r="G21" s="81">
        <v>1.3</v>
      </c>
      <c r="H21" s="81">
        <v>7.8</v>
      </c>
      <c r="I21" s="93">
        <v>0.02</v>
      </c>
      <c r="J21" s="87">
        <v>3.4</v>
      </c>
      <c r="K21" s="87">
        <v>0</v>
      </c>
      <c r="L21" s="87">
        <v>7.0000000000000007E-2</v>
      </c>
      <c r="M21" s="87">
        <v>11.8</v>
      </c>
      <c r="N21" s="87">
        <v>20.8</v>
      </c>
      <c r="O21" s="87">
        <v>9.6999999999999993</v>
      </c>
      <c r="P21" s="87">
        <v>0.35</v>
      </c>
      <c r="Q21" s="125">
        <v>4.96</v>
      </c>
      <c r="R21" s="123"/>
      <c r="T21" s="2"/>
    </row>
    <row r="22" spans="1:20" s="41" customFormat="1" ht="13.15" customHeight="1" x14ac:dyDescent="0.25">
      <c r="A22" s="89">
        <v>296</v>
      </c>
      <c r="B22" s="95" t="s">
        <v>44</v>
      </c>
      <c r="C22" s="90" t="s">
        <v>41</v>
      </c>
      <c r="D22" s="95">
        <v>150</v>
      </c>
      <c r="E22" s="91">
        <v>4.54</v>
      </c>
      <c r="F22" s="91">
        <v>5.27</v>
      </c>
      <c r="G22" s="91">
        <v>28</v>
      </c>
      <c r="H22" s="91">
        <v>188</v>
      </c>
      <c r="I22" s="94">
        <v>0.05</v>
      </c>
      <c r="J22" s="91">
        <v>0.02</v>
      </c>
      <c r="K22" s="91">
        <v>0.02</v>
      </c>
      <c r="L22" s="94">
        <v>0.8</v>
      </c>
      <c r="M22" s="94">
        <v>47.5</v>
      </c>
      <c r="N22" s="91">
        <v>63</v>
      </c>
      <c r="O22" s="91">
        <v>10.199999999999999</v>
      </c>
      <c r="P22" s="91">
        <v>0.8</v>
      </c>
      <c r="Q22" s="125">
        <v>5.38</v>
      </c>
      <c r="R22" s="145"/>
    </row>
    <row r="23" spans="1:20" s="42" customFormat="1" ht="13.15" customHeight="1" x14ac:dyDescent="0.25">
      <c r="A23" s="74">
        <v>398</v>
      </c>
      <c r="B23" s="80" t="s">
        <v>49</v>
      </c>
      <c r="C23" s="82" t="s">
        <v>42</v>
      </c>
      <c r="D23" s="80" t="s">
        <v>51</v>
      </c>
      <c r="E23" s="87">
        <v>12.3</v>
      </c>
      <c r="F23" s="87">
        <v>9.4</v>
      </c>
      <c r="G23" s="87">
        <v>2.9</v>
      </c>
      <c r="H23" s="87">
        <v>145</v>
      </c>
      <c r="I23" s="87">
        <v>0.19</v>
      </c>
      <c r="J23" s="87">
        <v>5.8</v>
      </c>
      <c r="K23" s="87">
        <v>0.5</v>
      </c>
      <c r="L23" s="87">
        <v>3.7</v>
      </c>
      <c r="M23" s="87">
        <v>15.6</v>
      </c>
      <c r="N23" s="87">
        <v>215</v>
      </c>
      <c r="O23" s="87">
        <v>12.2</v>
      </c>
      <c r="P23" s="87">
        <v>4.5</v>
      </c>
      <c r="Q23" s="125">
        <v>40.76</v>
      </c>
      <c r="R23" s="143"/>
    </row>
    <row r="24" spans="1:20" s="42" customFormat="1" ht="13.15" customHeight="1" x14ac:dyDescent="0.25">
      <c r="A24" s="71">
        <v>494</v>
      </c>
      <c r="B24" s="78" t="s">
        <v>50</v>
      </c>
      <c r="C24" s="76" t="s">
        <v>43</v>
      </c>
      <c r="D24" s="78">
        <v>200</v>
      </c>
      <c r="E24" s="81">
        <v>0.1</v>
      </c>
      <c r="F24" s="81">
        <v>0</v>
      </c>
      <c r="G24" s="81">
        <v>15.2</v>
      </c>
      <c r="H24" s="81">
        <v>61</v>
      </c>
      <c r="I24" s="81">
        <v>0</v>
      </c>
      <c r="J24" s="81">
        <v>2.8</v>
      </c>
      <c r="K24" s="81">
        <v>0</v>
      </c>
      <c r="L24" s="81">
        <v>0</v>
      </c>
      <c r="M24" s="81">
        <v>14.2</v>
      </c>
      <c r="N24" s="81">
        <v>4</v>
      </c>
      <c r="O24" s="81">
        <v>2</v>
      </c>
      <c r="P24" s="81">
        <v>0.4</v>
      </c>
      <c r="Q24" s="125">
        <v>2.23</v>
      </c>
      <c r="R24" s="143"/>
    </row>
    <row r="25" spans="1:20" s="39" customFormat="1" ht="13.15" customHeight="1" x14ac:dyDescent="0.25">
      <c r="A25" s="71">
        <v>108</v>
      </c>
      <c r="B25" s="78" t="s">
        <v>48</v>
      </c>
      <c r="C25" s="76" t="s">
        <v>5</v>
      </c>
      <c r="D25" s="76">
        <v>37.5</v>
      </c>
      <c r="E25" s="78">
        <v>2.85</v>
      </c>
      <c r="F25" s="78">
        <v>0.3</v>
      </c>
      <c r="G25" s="92">
        <v>18.399999999999999</v>
      </c>
      <c r="H25" s="92">
        <v>88</v>
      </c>
      <c r="I25" s="93">
        <v>0.03</v>
      </c>
      <c r="J25" s="93">
        <v>0</v>
      </c>
      <c r="K25" s="87">
        <v>0</v>
      </c>
      <c r="L25" s="93">
        <v>0.41</v>
      </c>
      <c r="M25" s="93">
        <v>7.5</v>
      </c>
      <c r="N25" s="87">
        <v>2.4300000000000002</v>
      </c>
      <c r="O25" s="87">
        <v>4.7699999999999996</v>
      </c>
      <c r="P25" s="87">
        <v>0.37</v>
      </c>
      <c r="Q25" s="127">
        <v>1.7</v>
      </c>
      <c r="R25" s="126"/>
    </row>
    <row r="26" spans="1:20" s="39" customFormat="1" ht="13.15" customHeight="1" x14ac:dyDescent="0.25">
      <c r="A26" s="71">
        <v>109</v>
      </c>
      <c r="B26" s="78" t="s">
        <v>46</v>
      </c>
      <c r="C26" s="76" t="s">
        <v>4</v>
      </c>
      <c r="D26" s="78">
        <v>20</v>
      </c>
      <c r="E26" s="78">
        <v>1.32</v>
      </c>
      <c r="F26" s="78">
        <v>0.24</v>
      </c>
      <c r="G26" s="81">
        <v>6.68</v>
      </c>
      <c r="H26" s="81">
        <v>34.799999999999997</v>
      </c>
      <c r="I26" s="87">
        <v>0.03</v>
      </c>
      <c r="J26" s="87">
        <v>0</v>
      </c>
      <c r="K26" s="87">
        <v>0</v>
      </c>
      <c r="L26" s="87">
        <v>0.3</v>
      </c>
      <c r="M26" s="87">
        <v>7</v>
      </c>
      <c r="N26" s="87">
        <v>31.6</v>
      </c>
      <c r="O26" s="87">
        <v>9.4</v>
      </c>
      <c r="P26" s="87">
        <v>0.78</v>
      </c>
      <c r="Q26" s="125">
        <v>1</v>
      </c>
      <c r="R26" s="126"/>
    </row>
    <row r="27" spans="1:20" s="39" customFormat="1" ht="13.15" customHeight="1" x14ac:dyDescent="0.25">
      <c r="A27" s="71">
        <v>112</v>
      </c>
      <c r="B27" s="78"/>
      <c r="C27" s="76" t="s">
        <v>40</v>
      </c>
      <c r="D27" s="78">
        <v>100</v>
      </c>
      <c r="E27" s="81">
        <v>0.4</v>
      </c>
      <c r="F27" s="81">
        <v>0.4</v>
      </c>
      <c r="G27" s="81">
        <v>9.8000000000000007</v>
      </c>
      <c r="H27" s="81">
        <v>47</v>
      </c>
      <c r="I27" s="87">
        <v>0.03</v>
      </c>
      <c r="J27" s="87">
        <v>1</v>
      </c>
      <c r="K27" s="87">
        <v>0</v>
      </c>
      <c r="L27" s="87">
        <v>0.2</v>
      </c>
      <c r="M27" s="87">
        <v>16</v>
      </c>
      <c r="N27" s="87">
        <v>11</v>
      </c>
      <c r="O27" s="87">
        <v>9</v>
      </c>
      <c r="P27" s="87">
        <v>2.2000000000000002</v>
      </c>
      <c r="Q27" s="135">
        <v>7.3</v>
      </c>
      <c r="R27" s="126"/>
    </row>
    <row r="28" spans="1:20" s="39" customFormat="1" ht="13.15" customHeight="1" x14ac:dyDescent="0.25">
      <c r="A28" s="10"/>
      <c r="B28" s="10"/>
      <c r="C28" s="17"/>
      <c r="D28" s="10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35"/>
      <c r="R28" s="126"/>
    </row>
    <row r="29" spans="1:20" s="39" customFormat="1" ht="13.15" customHeight="1" x14ac:dyDescent="0.25">
      <c r="A29" s="8"/>
      <c r="B29" s="8"/>
      <c r="C29" s="23" t="s">
        <v>7</v>
      </c>
      <c r="D29" s="106">
        <f>SUM(D21:D27)</f>
        <v>567.5</v>
      </c>
      <c r="E29" s="108">
        <f t="shared" ref="E29:Q29" si="1">SUM(E21:E28)</f>
        <v>21.970000000000002</v>
      </c>
      <c r="F29" s="108">
        <f t="shared" si="1"/>
        <v>15.66</v>
      </c>
      <c r="G29" s="108">
        <f t="shared" si="1"/>
        <v>82.280000000000015</v>
      </c>
      <c r="H29" s="108">
        <f>SUM(H21:H27)</f>
        <v>571.6</v>
      </c>
      <c r="I29" s="108">
        <f t="shared" si="1"/>
        <v>0.35000000000000009</v>
      </c>
      <c r="J29" s="108">
        <f t="shared" si="1"/>
        <v>13.02</v>
      </c>
      <c r="K29" s="108">
        <f t="shared" si="1"/>
        <v>0.52</v>
      </c>
      <c r="L29" s="108">
        <f t="shared" si="1"/>
        <v>5.48</v>
      </c>
      <c r="M29" s="108">
        <f t="shared" si="1"/>
        <v>119.6</v>
      </c>
      <c r="N29" s="108">
        <f t="shared" si="1"/>
        <v>347.83000000000004</v>
      </c>
      <c r="O29" s="108">
        <f t="shared" si="1"/>
        <v>57.269999999999989</v>
      </c>
      <c r="P29" s="108">
        <f t="shared" si="1"/>
        <v>9.4000000000000021</v>
      </c>
      <c r="Q29" s="122">
        <f t="shared" si="1"/>
        <v>63.329999999999991</v>
      </c>
      <c r="R29" s="126"/>
    </row>
    <row r="30" spans="1:20" ht="13.15" customHeight="1" x14ac:dyDescent="0.25">
      <c r="A30" s="48"/>
      <c r="B30" s="48"/>
      <c r="C30" s="50"/>
      <c r="D30" s="55"/>
      <c r="E30" s="22"/>
      <c r="F30" s="22"/>
      <c r="G30" s="22"/>
      <c r="H30" s="19"/>
      <c r="I30" s="22"/>
      <c r="J30" s="22"/>
      <c r="K30" s="22"/>
      <c r="L30" s="22"/>
      <c r="M30" s="22"/>
      <c r="N30" s="22"/>
      <c r="O30" s="22"/>
      <c r="P30" s="22"/>
      <c r="Q30" s="132"/>
      <c r="R30" s="123"/>
    </row>
    <row r="31" spans="1:20" ht="13.15" customHeight="1" x14ac:dyDescent="0.25">
      <c r="A31" s="306" t="s">
        <v>36</v>
      </c>
      <c r="B31" s="307"/>
      <c r="C31" s="308"/>
      <c r="D31" s="314" t="s">
        <v>20</v>
      </c>
      <c r="E31" s="299" t="s">
        <v>3</v>
      </c>
      <c r="F31" s="299"/>
      <c r="G31" s="299"/>
      <c r="H31" s="299" t="s">
        <v>14</v>
      </c>
      <c r="I31" s="299" t="s">
        <v>12</v>
      </c>
      <c r="J31" s="299"/>
      <c r="K31" s="299"/>
      <c r="L31" s="299"/>
      <c r="M31" s="300" t="s">
        <v>13</v>
      </c>
      <c r="N31" s="301"/>
      <c r="O31" s="301"/>
      <c r="P31" s="301"/>
      <c r="Q31" s="296" t="s">
        <v>31</v>
      </c>
      <c r="R31" s="123"/>
    </row>
    <row r="32" spans="1:20" ht="41.25" customHeight="1" x14ac:dyDescent="0.25">
      <c r="A32" s="309"/>
      <c r="B32" s="310"/>
      <c r="C32" s="311"/>
      <c r="D32" s="315"/>
      <c r="E32" s="63" t="s">
        <v>0</v>
      </c>
      <c r="F32" s="63" t="s">
        <v>1</v>
      </c>
      <c r="G32" s="63" t="s">
        <v>2</v>
      </c>
      <c r="H32" s="299"/>
      <c r="I32" s="63" t="s">
        <v>8</v>
      </c>
      <c r="J32" s="63" t="s">
        <v>9</v>
      </c>
      <c r="K32" s="63" t="s">
        <v>10</v>
      </c>
      <c r="L32" s="63" t="s">
        <v>11</v>
      </c>
      <c r="M32" s="63" t="s">
        <v>27</v>
      </c>
      <c r="N32" s="63" t="s">
        <v>28</v>
      </c>
      <c r="O32" s="63" t="s">
        <v>29</v>
      </c>
      <c r="P32" s="63" t="s">
        <v>30</v>
      </c>
      <c r="Q32" s="297"/>
      <c r="R32" s="123"/>
    </row>
    <row r="33" spans="1:18" ht="13.15" customHeight="1" x14ac:dyDescent="0.25">
      <c r="A33" s="71">
        <v>106</v>
      </c>
      <c r="B33" s="78" t="s">
        <v>58</v>
      </c>
      <c r="C33" s="72" t="s">
        <v>55</v>
      </c>
      <c r="D33" s="78">
        <v>60</v>
      </c>
      <c r="E33" s="77">
        <v>0</v>
      </c>
      <c r="F33" s="78">
        <v>0.08</v>
      </c>
      <c r="G33" s="78">
        <v>1.76</v>
      </c>
      <c r="H33" s="77">
        <v>11.2</v>
      </c>
      <c r="I33" s="82">
        <v>2.4</v>
      </c>
      <c r="J33" s="80">
        <v>8</v>
      </c>
      <c r="K33" s="83">
        <v>0</v>
      </c>
      <c r="L33" s="80">
        <v>0.08</v>
      </c>
      <c r="M33" s="80">
        <v>18.399999999999999</v>
      </c>
      <c r="N33" s="83">
        <v>33.6</v>
      </c>
      <c r="O33" s="83">
        <v>11.2</v>
      </c>
      <c r="P33" s="80">
        <v>0.48</v>
      </c>
      <c r="Q33" s="125">
        <v>4.4800000000000004</v>
      </c>
      <c r="R33" s="123"/>
    </row>
    <row r="34" spans="1:18" s="38" customFormat="1" ht="13.15" customHeight="1" x14ac:dyDescent="0.25">
      <c r="A34" s="71">
        <v>390</v>
      </c>
      <c r="B34" s="95" t="s">
        <v>44</v>
      </c>
      <c r="C34" s="73" t="s">
        <v>56</v>
      </c>
      <c r="D34" s="78">
        <v>70</v>
      </c>
      <c r="E34" s="78">
        <v>5.95</v>
      </c>
      <c r="F34" s="96">
        <v>10.7</v>
      </c>
      <c r="G34" s="77">
        <v>7.98</v>
      </c>
      <c r="H34" s="78">
        <v>155</v>
      </c>
      <c r="I34" s="78">
        <v>0.03</v>
      </c>
      <c r="J34" s="78">
        <v>0.56000000000000005</v>
      </c>
      <c r="K34" s="97">
        <v>7.0000000000000007E-2</v>
      </c>
      <c r="L34" s="78">
        <v>0.32</v>
      </c>
      <c r="M34" s="78">
        <v>14.7</v>
      </c>
      <c r="N34" s="78">
        <v>75.599999999999994</v>
      </c>
      <c r="O34" s="78">
        <v>11.2</v>
      </c>
      <c r="P34" s="78">
        <v>1.05</v>
      </c>
      <c r="Q34" s="125">
        <v>42.35</v>
      </c>
      <c r="R34" s="130"/>
    </row>
    <row r="35" spans="1:18" ht="13.15" customHeight="1" x14ac:dyDescent="0.25">
      <c r="A35" s="71">
        <v>429</v>
      </c>
      <c r="B35" s="80" t="s">
        <v>49</v>
      </c>
      <c r="C35" s="73" t="s">
        <v>15</v>
      </c>
      <c r="D35" s="78">
        <v>150</v>
      </c>
      <c r="E35" s="78">
        <v>3.15</v>
      </c>
      <c r="F35" s="78">
        <v>6.6</v>
      </c>
      <c r="G35" s="78">
        <v>26.3</v>
      </c>
      <c r="H35" s="78">
        <v>138</v>
      </c>
      <c r="I35" s="80">
        <v>0.13</v>
      </c>
      <c r="J35" s="83">
        <v>5.0999999999999996</v>
      </c>
      <c r="K35" s="83">
        <v>0.04</v>
      </c>
      <c r="L35" s="80">
        <v>0.15</v>
      </c>
      <c r="M35" s="83">
        <v>39</v>
      </c>
      <c r="N35" s="80">
        <v>85.5</v>
      </c>
      <c r="O35" s="83">
        <v>28.5</v>
      </c>
      <c r="P35" s="80">
        <v>1.05</v>
      </c>
      <c r="Q35" s="125">
        <v>11.57</v>
      </c>
      <c r="R35" s="123"/>
    </row>
    <row r="36" spans="1:18" s="39" customFormat="1" ht="13.15" customHeight="1" x14ac:dyDescent="0.25">
      <c r="A36" s="71">
        <v>494</v>
      </c>
      <c r="B36" s="78" t="s">
        <v>50</v>
      </c>
      <c r="C36" s="76" t="s">
        <v>57</v>
      </c>
      <c r="D36" s="78">
        <v>200</v>
      </c>
      <c r="E36" s="81">
        <v>0</v>
      </c>
      <c r="F36" s="81">
        <v>0</v>
      </c>
      <c r="G36" s="81">
        <v>15.2</v>
      </c>
      <c r="H36" s="81">
        <v>61</v>
      </c>
      <c r="I36" s="81">
        <v>0</v>
      </c>
      <c r="J36" s="81">
        <v>2.8</v>
      </c>
      <c r="K36" s="81">
        <v>0</v>
      </c>
      <c r="L36" s="81">
        <v>0</v>
      </c>
      <c r="M36" s="81">
        <v>14.2</v>
      </c>
      <c r="N36" s="81">
        <v>4</v>
      </c>
      <c r="O36" s="81">
        <v>2</v>
      </c>
      <c r="P36" s="81">
        <v>0.4</v>
      </c>
      <c r="Q36" s="127">
        <v>2.23</v>
      </c>
      <c r="R36" s="126"/>
    </row>
    <row r="37" spans="1:18" s="39" customFormat="1" ht="13.15" customHeight="1" x14ac:dyDescent="0.25">
      <c r="A37" s="98">
        <v>108</v>
      </c>
      <c r="B37" s="78" t="s">
        <v>46</v>
      </c>
      <c r="C37" s="73" t="s">
        <v>5</v>
      </c>
      <c r="D37" s="76">
        <v>37.5</v>
      </c>
      <c r="E37" s="78">
        <v>2.85</v>
      </c>
      <c r="F37" s="78">
        <v>0.3</v>
      </c>
      <c r="G37" s="76">
        <v>18.399999999999999</v>
      </c>
      <c r="H37" s="99">
        <v>88</v>
      </c>
      <c r="I37" s="82">
        <v>0.03</v>
      </c>
      <c r="J37" s="100">
        <v>0</v>
      </c>
      <c r="K37" s="86">
        <v>0</v>
      </c>
      <c r="L37" s="82">
        <v>0.41</v>
      </c>
      <c r="M37" s="100">
        <v>7.5</v>
      </c>
      <c r="N37" s="83">
        <v>2.4300000000000002</v>
      </c>
      <c r="O37" s="83">
        <v>4.7699999999999996</v>
      </c>
      <c r="P37" s="80">
        <v>0.37</v>
      </c>
      <c r="Q37" s="125">
        <v>1.7</v>
      </c>
      <c r="R37" s="126"/>
    </row>
    <row r="38" spans="1:18" s="39" customFormat="1" ht="13.15" customHeight="1" x14ac:dyDescent="0.25">
      <c r="A38" s="101">
        <v>109</v>
      </c>
      <c r="B38" s="78" t="s">
        <v>46</v>
      </c>
      <c r="C38" s="75" t="s">
        <v>4</v>
      </c>
      <c r="D38" s="80">
        <v>20</v>
      </c>
      <c r="E38" s="78">
        <v>1.32</v>
      </c>
      <c r="F38" s="78">
        <v>0.24</v>
      </c>
      <c r="G38" s="80">
        <v>6.68</v>
      </c>
      <c r="H38" s="83">
        <v>34.799999999999997</v>
      </c>
      <c r="I38" s="80">
        <v>0.03</v>
      </c>
      <c r="J38" s="80">
        <v>0</v>
      </c>
      <c r="K38" s="86">
        <v>0</v>
      </c>
      <c r="L38" s="80">
        <v>0.3</v>
      </c>
      <c r="M38" s="83">
        <v>7</v>
      </c>
      <c r="N38" s="80">
        <v>31.6</v>
      </c>
      <c r="O38" s="80">
        <v>9.4</v>
      </c>
      <c r="P38" s="80">
        <v>0.78</v>
      </c>
      <c r="Q38" s="125">
        <v>1</v>
      </c>
      <c r="R38" s="126"/>
    </row>
    <row r="39" spans="1:18" s="39" customFormat="1" ht="13.15" customHeight="1" x14ac:dyDescent="0.25">
      <c r="A39" s="6"/>
      <c r="B39" s="102"/>
      <c r="C39" s="20"/>
      <c r="D39" s="102"/>
      <c r="E39" s="20"/>
      <c r="F39" s="20"/>
      <c r="G39" s="20"/>
      <c r="H39" s="19"/>
      <c r="I39" s="20"/>
      <c r="J39" s="20"/>
      <c r="K39" s="20"/>
      <c r="L39" s="20"/>
      <c r="M39" s="20"/>
      <c r="N39" s="20"/>
      <c r="O39" s="20"/>
      <c r="P39" s="20"/>
      <c r="Q39" s="135"/>
      <c r="R39" s="126"/>
    </row>
    <row r="40" spans="1:18" s="39" customFormat="1" ht="13.15" customHeight="1" x14ac:dyDescent="0.25">
      <c r="A40" s="8"/>
      <c r="B40" s="8"/>
      <c r="C40" s="21" t="s">
        <v>7</v>
      </c>
      <c r="D40" s="106">
        <f>SUM(D33:D39)</f>
        <v>537.5</v>
      </c>
      <c r="E40" s="108">
        <f t="shared" ref="E40:Q40" si="2">SUM(E33:E39)</f>
        <v>13.27</v>
      </c>
      <c r="F40" s="108">
        <f t="shared" si="2"/>
        <v>17.919999999999998</v>
      </c>
      <c r="G40" s="108">
        <f t="shared" si="2"/>
        <v>76.319999999999993</v>
      </c>
      <c r="H40" s="108">
        <f>SUM(H33:H39)</f>
        <v>488</v>
      </c>
      <c r="I40" s="108">
        <f t="shared" si="2"/>
        <v>2.6199999999999992</v>
      </c>
      <c r="J40" s="108">
        <f t="shared" si="2"/>
        <v>16.46</v>
      </c>
      <c r="K40" s="108">
        <f t="shared" si="2"/>
        <v>0.11000000000000001</v>
      </c>
      <c r="L40" s="108">
        <f t="shared" si="2"/>
        <v>1.26</v>
      </c>
      <c r="M40" s="108">
        <f t="shared" si="2"/>
        <v>100.8</v>
      </c>
      <c r="N40" s="108">
        <f t="shared" si="2"/>
        <v>232.73</v>
      </c>
      <c r="O40" s="108">
        <f t="shared" si="2"/>
        <v>67.070000000000007</v>
      </c>
      <c r="P40" s="108">
        <f t="shared" si="2"/>
        <v>4.13</v>
      </c>
      <c r="Q40" s="122">
        <f t="shared" si="2"/>
        <v>63.33</v>
      </c>
      <c r="R40" s="126"/>
    </row>
    <row r="41" spans="1:18" s="42" customFormat="1" ht="13.15" customHeight="1" x14ac:dyDescent="0.25">
      <c r="A41" s="48"/>
      <c r="B41" s="48"/>
      <c r="C41" s="49"/>
      <c r="D41" s="55"/>
      <c r="E41" s="22"/>
      <c r="F41" s="22"/>
      <c r="G41" s="22"/>
      <c r="H41" s="19"/>
      <c r="I41" s="22"/>
      <c r="J41" s="22"/>
      <c r="K41" s="22"/>
      <c r="L41" s="22"/>
      <c r="M41" s="22"/>
      <c r="N41" s="22"/>
      <c r="O41" s="22"/>
      <c r="P41" s="22"/>
      <c r="Q41" s="132"/>
      <c r="R41" s="143"/>
    </row>
    <row r="42" spans="1:18" s="42" customFormat="1" ht="13.15" customHeight="1" x14ac:dyDescent="0.25">
      <c r="A42" s="306" t="s">
        <v>52</v>
      </c>
      <c r="B42" s="307"/>
      <c r="C42" s="308"/>
      <c r="D42" s="314" t="s">
        <v>20</v>
      </c>
      <c r="E42" s="299" t="s">
        <v>3</v>
      </c>
      <c r="F42" s="299"/>
      <c r="G42" s="299"/>
      <c r="H42" s="299" t="s">
        <v>14</v>
      </c>
      <c r="I42" s="299" t="s">
        <v>12</v>
      </c>
      <c r="J42" s="299"/>
      <c r="K42" s="299"/>
      <c r="L42" s="299"/>
      <c r="M42" s="300" t="s">
        <v>13</v>
      </c>
      <c r="N42" s="301"/>
      <c r="O42" s="301"/>
      <c r="P42" s="301"/>
      <c r="Q42" s="296" t="s">
        <v>31</v>
      </c>
      <c r="R42" s="143"/>
    </row>
    <row r="43" spans="1:18" ht="37.5" customHeight="1" x14ac:dyDescent="0.25">
      <c r="A43" s="309"/>
      <c r="B43" s="310"/>
      <c r="C43" s="311"/>
      <c r="D43" s="315"/>
      <c r="E43" s="66" t="s">
        <v>0</v>
      </c>
      <c r="F43" s="66" t="s">
        <v>1</v>
      </c>
      <c r="G43" s="66" t="s">
        <v>2</v>
      </c>
      <c r="H43" s="299"/>
      <c r="I43" s="66" t="s">
        <v>8</v>
      </c>
      <c r="J43" s="66" t="s">
        <v>9</v>
      </c>
      <c r="K43" s="66" t="s">
        <v>10</v>
      </c>
      <c r="L43" s="66" t="s">
        <v>11</v>
      </c>
      <c r="M43" s="66" t="s">
        <v>27</v>
      </c>
      <c r="N43" s="66" t="s">
        <v>28</v>
      </c>
      <c r="O43" s="66" t="s">
        <v>29</v>
      </c>
      <c r="P43" s="66" t="s">
        <v>30</v>
      </c>
      <c r="Q43" s="297"/>
      <c r="R43" s="123"/>
    </row>
    <row r="44" spans="1:18" s="38" customFormat="1" ht="13.15" customHeight="1" x14ac:dyDescent="0.25">
      <c r="A44" s="71">
        <v>317</v>
      </c>
      <c r="B44" s="80" t="s">
        <v>49</v>
      </c>
      <c r="C44" s="73" t="s">
        <v>59</v>
      </c>
      <c r="D44" s="78">
        <v>160</v>
      </c>
      <c r="E44" s="78">
        <v>2.23</v>
      </c>
      <c r="F44" s="78">
        <v>17.399999999999999</v>
      </c>
      <c r="G44" s="77">
        <v>3.52</v>
      </c>
      <c r="H44" s="78">
        <v>386</v>
      </c>
      <c r="I44" s="80">
        <v>0.09</v>
      </c>
      <c r="J44" s="80">
        <v>0.32</v>
      </c>
      <c r="K44" s="80">
        <v>0.11</v>
      </c>
      <c r="L44" s="80">
        <v>0.64</v>
      </c>
      <c r="M44" s="80">
        <v>292</v>
      </c>
      <c r="N44" s="80">
        <v>302</v>
      </c>
      <c r="O44" s="80">
        <v>34.1</v>
      </c>
      <c r="P44" s="80">
        <v>1.4</v>
      </c>
      <c r="Q44" s="125">
        <v>42.97</v>
      </c>
      <c r="R44" s="130"/>
    </row>
    <row r="45" spans="1:18" ht="13.15" customHeight="1" x14ac:dyDescent="0.25">
      <c r="A45" s="74">
        <v>497</v>
      </c>
      <c r="B45" s="78" t="s">
        <v>50</v>
      </c>
      <c r="C45" s="75" t="s">
        <v>6</v>
      </c>
      <c r="D45" s="80">
        <v>200</v>
      </c>
      <c r="E45" s="80">
        <v>5</v>
      </c>
      <c r="F45" s="80">
        <v>4.4000000000000004</v>
      </c>
      <c r="G45" s="80">
        <v>35.200000000000003</v>
      </c>
      <c r="H45" s="80">
        <v>168</v>
      </c>
      <c r="I45" s="80">
        <v>0.06</v>
      </c>
      <c r="J45" s="80">
        <v>1.7</v>
      </c>
      <c r="K45" s="86">
        <v>0.03</v>
      </c>
      <c r="L45" s="80">
        <v>0</v>
      </c>
      <c r="M45" s="80">
        <v>163</v>
      </c>
      <c r="N45" s="80">
        <v>150</v>
      </c>
      <c r="O45" s="80">
        <v>39</v>
      </c>
      <c r="P45" s="80">
        <v>1.3</v>
      </c>
      <c r="Q45" s="127">
        <v>7.6</v>
      </c>
      <c r="R45" s="123"/>
    </row>
    <row r="46" spans="1:18" s="39" customFormat="1" ht="13.15" customHeight="1" x14ac:dyDescent="0.25">
      <c r="A46" s="71">
        <v>108</v>
      </c>
      <c r="B46" s="78" t="s">
        <v>48</v>
      </c>
      <c r="C46" s="73" t="s">
        <v>5</v>
      </c>
      <c r="D46" s="78">
        <v>37.5</v>
      </c>
      <c r="E46" s="78">
        <v>2.85</v>
      </c>
      <c r="F46" s="78">
        <v>0.3</v>
      </c>
      <c r="G46" s="76">
        <v>18.399999999999999</v>
      </c>
      <c r="H46" s="78">
        <v>88</v>
      </c>
      <c r="I46" s="80">
        <v>0.03</v>
      </c>
      <c r="J46" s="83">
        <v>0</v>
      </c>
      <c r="K46" s="83">
        <v>0</v>
      </c>
      <c r="L46" s="80">
        <v>0.41</v>
      </c>
      <c r="M46" s="80">
        <v>7.5</v>
      </c>
      <c r="N46" s="80">
        <v>2.4300000000000002</v>
      </c>
      <c r="O46" s="80">
        <v>4.7699999999999996</v>
      </c>
      <c r="P46" s="80">
        <v>0.3</v>
      </c>
      <c r="Q46" s="125">
        <v>1.7</v>
      </c>
      <c r="R46" s="126"/>
    </row>
    <row r="47" spans="1:18" s="39" customFormat="1" ht="13.15" customHeight="1" x14ac:dyDescent="0.25">
      <c r="A47" s="71">
        <v>109</v>
      </c>
      <c r="B47" s="78" t="s">
        <v>46</v>
      </c>
      <c r="C47" s="73" t="s">
        <v>4</v>
      </c>
      <c r="D47" s="76">
        <v>20</v>
      </c>
      <c r="E47" s="78">
        <v>1.32</v>
      </c>
      <c r="F47" s="78">
        <v>0.24</v>
      </c>
      <c r="G47" s="80">
        <v>6.68</v>
      </c>
      <c r="H47" s="76">
        <v>34</v>
      </c>
      <c r="I47" s="82">
        <v>0.03</v>
      </c>
      <c r="J47" s="100">
        <v>0</v>
      </c>
      <c r="K47" s="86">
        <v>0</v>
      </c>
      <c r="L47" s="82">
        <v>0.3</v>
      </c>
      <c r="M47" s="100">
        <v>7</v>
      </c>
      <c r="N47" s="83">
        <v>31.6</v>
      </c>
      <c r="O47" s="83">
        <v>9.4</v>
      </c>
      <c r="P47" s="80">
        <v>0.7</v>
      </c>
      <c r="Q47" s="125">
        <v>1</v>
      </c>
      <c r="R47" s="126"/>
    </row>
    <row r="48" spans="1:18" s="39" customFormat="1" ht="13.15" customHeight="1" x14ac:dyDescent="0.25">
      <c r="A48" s="6"/>
      <c r="B48" s="103" t="s">
        <v>61</v>
      </c>
      <c r="C48" s="73" t="s">
        <v>60</v>
      </c>
      <c r="D48" s="76">
        <v>200</v>
      </c>
      <c r="E48" s="99">
        <v>9</v>
      </c>
      <c r="F48" s="78">
        <v>5.76</v>
      </c>
      <c r="G48" s="76">
        <v>6.3</v>
      </c>
      <c r="H48" s="76">
        <v>55</v>
      </c>
      <c r="I48" s="82">
        <v>0.03</v>
      </c>
      <c r="J48" s="100">
        <v>0.6</v>
      </c>
      <c r="K48" s="86">
        <v>0.01</v>
      </c>
      <c r="L48" s="82">
        <v>0</v>
      </c>
      <c r="M48" s="100">
        <v>120</v>
      </c>
      <c r="N48" s="83">
        <v>95</v>
      </c>
      <c r="O48" s="83">
        <v>14.1</v>
      </c>
      <c r="P48" s="80">
        <v>0.1</v>
      </c>
      <c r="Q48" s="127">
        <v>10.06</v>
      </c>
      <c r="R48" s="126"/>
    </row>
    <row r="49" spans="1:18" ht="13.15" customHeight="1" x14ac:dyDescent="0.25">
      <c r="A49" s="6"/>
      <c r="B49" s="71"/>
      <c r="C49" s="73"/>
      <c r="D49" s="107"/>
      <c r="E49" s="99"/>
      <c r="F49" s="78"/>
      <c r="G49" s="76"/>
      <c r="H49" s="76"/>
      <c r="I49" s="82"/>
      <c r="J49" s="100"/>
      <c r="K49" s="86"/>
      <c r="L49" s="82"/>
      <c r="M49" s="100"/>
      <c r="N49" s="83"/>
      <c r="O49" s="83"/>
      <c r="P49" s="80"/>
      <c r="Q49" s="138"/>
      <c r="R49" s="123"/>
    </row>
    <row r="50" spans="1:18" ht="13.15" customHeight="1" x14ac:dyDescent="0.25">
      <c r="A50" s="6"/>
      <c r="B50" s="6"/>
      <c r="C50" s="20"/>
      <c r="D50" s="102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135"/>
      <c r="R50" s="123"/>
    </row>
    <row r="51" spans="1:18" ht="13.15" customHeight="1" x14ac:dyDescent="0.25">
      <c r="A51" s="8"/>
      <c r="B51" s="8"/>
      <c r="C51" s="21" t="s">
        <v>7</v>
      </c>
      <c r="D51" s="108">
        <f t="shared" ref="D51:Q51" si="3">SUM(D44:D50)</f>
        <v>617.5</v>
      </c>
      <c r="E51" s="108">
        <f t="shared" si="3"/>
        <v>20.399999999999999</v>
      </c>
      <c r="F51" s="108">
        <f t="shared" si="3"/>
        <v>28.099999999999994</v>
      </c>
      <c r="G51" s="108">
        <f t="shared" si="3"/>
        <v>70.100000000000009</v>
      </c>
      <c r="H51" s="108">
        <f t="shared" si="3"/>
        <v>731</v>
      </c>
      <c r="I51" s="108">
        <f t="shared" si="3"/>
        <v>0.24</v>
      </c>
      <c r="J51" s="108">
        <f t="shared" si="3"/>
        <v>2.62</v>
      </c>
      <c r="K51" s="108">
        <f t="shared" si="3"/>
        <v>0.15000000000000002</v>
      </c>
      <c r="L51" s="108">
        <f t="shared" si="3"/>
        <v>1.35</v>
      </c>
      <c r="M51" s="108">
        <f t="shared" si="3"/>
        <v>589.5</v>
      </c>
      <c r="N51" s="108">
        <f t="shared" si="3"/>
        <v>581.03</v>
      </c>
      <c r="O51" s="108">
        <f t="shared" si="3"/>
        <v>101.36999999999999</v>
      </c>
      <c r="P51" s="108">
        <f t="shared" si="3"/>
        <v>3.8000000000000003</v>
      </c>
      <c r="Q51" s="122">
        <f t="shared" si="3"/>
        <v>63.330000000000005</v>
      </c>
      <c r="R51" s="123"/>
    </row>
    <row r="52" spans="1:18" s="39" customFormat="1" ht="13.15" customHeight="1" x14ac:dyDescent="0.25">
      <c r="A52" s="48"/>
      <c r="B52" s="48"/>
      <c r="C52" s="49"/>
      <c r="D52" s="55"/>
      <c r="E52" s="22"/>
      <c r="F52" s="22"/>
      <c r="G52" s="22"/>
      <c r="H52" s="19"/>
      <c r="I52" s="22"/>
      <c r="J52" s="22"/>
      <c r="K52" s="22"/>
      <c r="L52" s="22"/>
      <c r="M52" s="22"/>
      <c r="N52" s="22"/>
      <c r="O52" s="22"/>
      <c r="P52" s="22"/>
      <c r="Q52" s="132"/>
      <c r="R52" s="126"/>
    </row>
    <row r="53" spans="1:18" s="39" customFormat="1" ht="13.15" customHeight="1" x14ac:dyDescent="0.25">
      <c r="A53" s="306" t="s">
        <v>53</v>
      </c>
      <c r="B53" s="307"/>
      <c r="C53" s="308"/>
      <c r="D53" s="314" t="s">
        <v>20</v>
      </c>
      <c r="E53" s="299" t="s">
        <v>3</v>
      </c>
      <c r="F53" s="299"/>
      <c r="G53" s="299"/>
      <c r="H53" s="299" t="s">
        <v>14</v>
      </c>
      <c r="I53" s="299" t="s">
        <v>12</v>
      </c>
      <c r="J53" s="299"/>
      <c r="K53" s="299"/>
      <c r="L53" s="299"/>
      <c r="M53" s="300" t="s">
        <v>13</v>
      </c>
      <c r="N53" s="301"/>
      <c r="O53" s="301"/>
      <c r="P53" s="301"/>
      <c r="Q53" s="296" t="s">
        <v>31</v>
      </c>
      <c r="R53" s="126"/>
    </row>
    <row r="54" spans="1:18" s="38" customFormat="1" ht="39" customHeight="1" x14ac:dyDescent="0.25">
      <c r="A54" s="309"/>
      <c r="B54" s="310"/>
      <c r="C54" s="311"/>
      <c r="D54" s="315"/>
      <c r="E54" s="66" t="s">
        <v>0</v>
      </c>
      <c r="F54" s="66" t="s">
        <v>1</v>
      </c>
      <c r="G54" s="66" t="s">
        <v>2</v>
      </c>
      <c r="H54" s="299"/>
      <c r="I54" s="66" t="s">
        <v>8</v>
      </c>
      <c r="J54" s="66" t="s">
        <v>9</v>
      </c>
      <c r="K54" s="66" t="s">
        <v>10</v>
      </c>
      <c r="L54" s="66" t="s">
        <v>11</v>
      </c>
      <c r="M54" s="66" t="s">
        <v>27</v>
      </c>
      <c r="N54" s="66" t="s">
        <v>28</v>
      </c>
      <c r="O54" s="66" t="s">
        <v>29</v>
      </c>
      <c r="P54" s="66" t="s">
        <v>30</v>
      </c>
      <c r="Q54" s="297"/>
      <c r="R54" s="130"/>
    </row>
    <row r="55" spans="1:18" s="39" customFormat="1" ht="13.15" customHeight="1" x14ac:dyDescent="0.25">
      <c r="A55" s="71">
        <v>106</v>
      </c>
      <c r="B55" s="78" t="s">
        <v>58</v>
      </c>
      <c r="C55" s="72" t="s">
        <v>38</v>
      </c>
      <c r="D55" s="78">
        <v>60</v>
      </c>
      <c r="E55" s="77">
        <v>0.66</v>
      </c>
      <c r="F55" s="78">
        <v>0.12</v>
      </c>
      <c r="G55" s="78">
        <v>3.08</v>
      </c>
      <c r="H55" s="77">
        <v>19.2</v>
      </c>
      <c r="I55" s="82">
        <v>0.05</v>
      </c>
      <c r="J55" s="80">
        <v>20</v>
      </c>
      <c r="K55" s="83">
        <v>0</v>
      </c>
      <c r="L55" s="80">
        <v>0.5</v>
      </c>
      <c r="M55" s="80">
        <v>1.2</v>
      </c>
      <c r="N55" s="83">
        <v>20.8</v>
      </c>
      <c r="O55" s="83">
        <v>16</v>
      </c>
      <c r="P55" s="80">
        <v>0.7</v>
      </c>
      <c r="Q55" s="125">
        <v>5.46</v>
      </c>
      <c r="R55" s="126"/>
    </row>
    <row r="56" spans="1:18" s="39" customFormat="1" ht="13.15" customHeight="1" x14ac:dyDescent="0.25">
      <c r="A56" s="71">
        <v>336</v>
      </c>
      <c r="B56" s="95" t="s">
        <v>44</v>
      </c>
      <c r="C56" s="73" t="s">
        <v>63</v>
      </c>
      <c r="D56" s="78" t="s">
        <v>51</v>
      </c>
      <c r="E56" s="78">
        <v>1.74</v>
      </c>
      <c r="F56" s="78">
        <v>3.36</v>
      </c>
      <c r="G56" s="78">
        <v>4.04</v>
      </c>
      <c r="H56" s="76">
        <v>138</v>
      </c>
      <c r="I56" s="76">
        <v>0.09</v>
      </c>
      <c r="J56" s="78">
        <v>1.56</v>
      </c>
      <c r="K56" s="97">
        <v>0.02</v>
      </c>
      <c r="L56" s="76">
        <v>5.07</v>
      </c>
      <c r="M56" s="76">
        <v>60</v>
      </c>
      <c r="N56" s="78">
        <v>188</v>
      </c>
      <c r="O56" s="78">
        <v>28</v>
      </c>
      <c r="P56" s="78">
        <v>0.6</v>
      </c>
      <c r="Q56" s="125">
        <v>19.54</v>
      </c>
      <c r="R56" s="126"/>
    </row>
    <row r="57" spans="1:18" s="39" customFormat="1" ht="13.15" customHeight="1" x14ac:dyDescent="0.25">
      <c r="A57" s="71">
        <v>429</v>
      </c>
      <c r="B57" s="80" t="s">
        <v>49</v>
      </c>
      <c r="C57" s="73" t="s">
        <v>15</v>
      </c>
      <c r="D57" s="78">
        <v>150</v>
      </c>
      <c r="E57" s="78">
        <v>3.15</v>
      </c>
      <c r="F57" s="78">
        <v>6.6</v>
      </c>
      <c r="G57" s="78">
        <v>26.3</v>
      </c>
      <c r="H57" s="78">
        <v>138</v>
      </c>
      <c r="I57" s="80">
        <v>0.13</v>
      </c>
      <c r="J57" s="83">
        <v>5.0999999999999996</v>
      </c>
      <c r="K57" s="83">
        <v>0.04</v>
      </c>
      <c r="L57" s="80">
        <v>0.15</v>
      </c>
      <c r="M57" s="83">
        <v>39</v>
      </c>
      <c r="N57" s="80">
        <v>85.5</v>
      </c>
      <c r="O57" s="83">
        <v>28.5</v>
      </c>
      <c r="P57" s="80">
        <v>1.05</v>
      </c>
      <c r="Q57" s="125">
        <v>11.68</v>
      </c>
      <c r="R57" s="126"/>
    </row>
    <row r="58" spans="1:18" s="39" customFormat="1" ht="13.15" customHeight="1" x14ac:dyDescent="0.25">
      <c r="A58" s="71">
        <v>108</v>
      </c>
      <c r="B58" s="78" t="s">
        <v>48</v>
      </c>
      <c r="C58" s="73" t="s">
        <v>5</v>
      </c>
      <c r="D58" s="78">
        <v>37.5</v>
      </c>
      <c r="E58" s="78">
        <v>2.85</v>
      </c>
      <c r="F58" s="78">
        <v>0.3</v>
      </c>
      <c r="G58" s="76">
        <v>18.399999999999999</v>
      </c>
      <c r="H58" s="78">
        <v>88</v>
      </c>
      <c r="I58" s="80">
        <v>0.03</v>
      </c>
      <c r="J58" s="83">
        <v>0</v>
      </c>
      <c r="K58" s="83">
        <v>0</v>
      </c>
      <c r="L58" s="80">
        <v>0.41</v>
      </c>
      <c r="M58" s="80">
        <v>7.5</v>
      </c>
      <c r="N58" s="80">
        <v>2.4300000000000002</v>
      </c>
      <c r="O58" s="80">
        <v>4.7699999999999996</v>
      </c>
      <c r="P58" s="80">
        <v>0.3</v>
      </c>
      <c r="Q58" s="125">
        <v>1.7</v>
      </c>
      <c r="R58" s="126"/>
    </row>
    <row r="59" spans="1:18" s="39" customFormat="1" ht="13.15" customHeight="1" x14ac:dyDescent="0.25">
      <c r="A59" s="71">
        <v>109</v>
      </c>
      <c r="B59" s="78" t="s">
        <v>46</v>
      </c>
      <c r="C59" s="73" t="s">
        <v>4</v>
      </c>
      <c r="D59" s="76">
        <v>20</v>
      </c>
      <c r="E59" s="78">
        <v>1.32</v>
      </c>
      <c r="F59" s="78">
        <v>0.24</v>
      </c>
      <c r="G59" s="80">
        <v>6.68</v>
      </c>
      <c r="H59" s="76">
        <v>34</v>
      </c>
      <c r="I59" s="82">
        <v>0.03</v>
      </c>
      <c r="J59" s="100">
        <v>0</v>
      </c>
      <c r="K59" s="86">
        <v>0</v>
      </c>
      <c r="L59" s="82">
        <v>0.3</v>
      </c>
      <c r="M59" s="100">
        <v>7</v>
      </c>
      <c r="N59" s="83">
        <v>31.6</v>
      </c>
      <c r="O59" s="83">
        <v>9.4</v>
      </c>
      <c r="P59" s="80">
        <v>0.7</v>
      </c>
      <c r="Q59" s="127">
        <v>1</v>
      </c>
      <c r="R59" s="126"/>
    </row>
    <row r="60" spans="1:18" s="39" customFormat="1" ht="13.15" customHeight="1" x14ac:dyDescent="0.25">
      <c r="A60" s="101">
        <v>518</v>
      </c>
      <c r="B60" s="78" t="s">
        <v>69</v>
      </c>
      <c r="C60" s="75" t="s">
        <v>64</v>
      </c>
      <c r="D60" s="80">
        <v>200</v>
      </c>
      <c r="E60" s="80">
        <v>9</v>
      </c>
      <c r="F60" s="80">
        <v>5.76</v>
      </c>
      <c r="G60" s="80">
        <v>6.3</v>
      </c>
      <c r="H60" s="83">
        <v>113.04</v>
      </c>
      <c r="I60" s="80">
        <v>0.03</v>
      </c>
      <c r="J60" s="80">
        <v>0.54</v>
      </c>
      <c r="K60" s="86">
        <v>0.36</v>
      </c>
      <c r="L60" s="80">
        <v>0</v>
      </c>
      <c r="M60" s="83">
        <v>223</v>
      </c>
      <c r="N60" s="80">
        <v>165</v>
      </c>
      <c r="O60" s="80">
        <v>25.2</v>
      </c>
      <c r="P60" s="80">
        <v>0.18</v>
      </c>
      <c r="Q60" s="125">
        <v>16.600000000000001</v>
      </c>
      <c r="R60" s="126"/>
    </row>
    <row r="61" spans="1:18" ht="13.15" customHeight="1" x14ac:dyDescent="0.25">
      <c r="A61" s="71">
        <v>112</v>
      </c>
      <c r="B61" s="78" t="s">
        <v>62</v>
      </c>
      <c r="C61" s="76" t="s">
        <v>40</v>
      </c>
      <c r="D61" s="78">
        <v>100</v>
      </c>
      <c r="E61" s="81">
        <v>0.4</v>
      </c>
      <c r="F61" s="81">
        <v>0.4</v>
      </c>
      <c r="G61" s="81">
        <v>9.8000000000000007</v>
      </c>
      <c r="H61" s="81">
        <v>47</v>
      </c>
      <c r="I61" s="87">
        <v>0.03</v>
      </c>
      <c r="J61" s="87">
        <v>1</v>
      </c>
      <c r="K61" s="87">
        <v>0</v>
      </c>
      <c r="L61" s="87">
        <v>0.2</v>
      </c>
      <c r="M61" s="87">
        <v>16</v>
      </c>
      <c r="N61" s="87">
        <v>11</v>
      </c>
      <c r="O61" s="87">
        <v>9</v>
      </c>
      <c r="P61" s="87">
        <v>2.2000000000000002</v>
      </c>
      <c r="Q61" s="125">
        <v>7.35</v>
      </c>
      <c r="R61" s="123"/>
    </row>
    <row r="62" spans="1:18" s="38" customFormat="1" ht="13.15" customHeight="1" x14ac:dyDescent="0.25">
      <c r="A62" s="10"/>
      <c r="B62" s="10"/>
      <c r="C62" s="17"/>
      <c r="D62" s="10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35"/>
      <c r="R62" s="130"/>
    </row>
    <row r="63" spans="1:18" ht="13.15" customHeight="1" x14ac:dyDescent="0.25">
      <c r="A63" s="8"/>
      <c r="B63" s="8"/>
      <c r="C63" s="21" t="s">
        <v>7</v>
      </c>
      <c r="D63" s="106">
        <f>SUM(D55:D61)</f>
        <v>567.5</v>
      </c>
      <c r="E63" s="108">
        <f>SUM(E55:E62)</f>
        <v>19.119999999999997</v>
      </c>
      <c r="F63" s="108">
        <f t="shared" ref="F63:P63" si="4">SUM(F55:F62)</f>
        <v>16.78</v>
      </c>
      <c r="G63" s="108">
        <f t="shared" si="4"/>
        <v>74.599999999999994</v>
      </c>
      <c r="H63" s="108">
        <f>SUM(H55:H61)</f>
        <v>577.24</v>
      </c>
      <c r="I63" s="108">
        <f t="shared" si="4"/>
        <v>0.39000000000000012</v>
      </c>
      <c r="J63" s="108">
        <f t="shared" si="4"/>
        <v>28.199999999999996</v>
      </c>
      <c r="K63" s="108">
        <f t="shared" si="4"/>
        <v>0.42</v>
      </c>
      <c r="L63" s="108">
        <f t="shared" si="4"/>
        <v>6.6300000000000008</v>
      </c>
      <c r="M63" s="108">
        <f t="shared" si="4"/>
        <v>353.7</v>
      </c>
      <c r="N63" s="108">
        <f t="shared" si="4"/>
        <v>504.33000000000004</v>
      </c>
      <c r="O63" s="108">
        <f t="shared" si="4"/>
        <v>120.87</v>
      </c>
      <c r="P63" s="108">
        <f t="shared" si="4"/>
        <v>5.73</v>
      </c>
      <c r="Q63" s="122">
        <f>SUM(Q55:Q61)</f>
        <v>63.330000000000005</v>
      </c>
      <c r="R63" s="123"/>
    </row>
    <row r="64" spans="1:18" ht="13.15" customHeight="1" x14ac:dyDescent="0.25">
      <c r="A64" s="10"/>
      <c r="B64" s="10"/>
      <c r="C64" s="17"/>
      <c r="D64" s="55"/>
      <c r="E64" s="22"/>
      <c r="F64" s="22"/>
      <c r="G64" s="22"/>
      <c r="H64" s="19"/>
      <c r="I64" s="22"/>
      <c r="J64" s="22"/>
      <c r="K64" s="22"/>
      <c r="L64" s="22"/>
      <c r="M64" s="22"/>
      <c r="N64" s="22"/>
      <c r="O64" s="22"/>
      <c r="P64" s="22"/>
      <c r="Q64" s="132"/>
      <c r="R64" s="123"/>
    </row>
    <row r="65" spans="1:18" s="39" customFormat="1" ht="13.15" customHeight="1" x14ac:dyDescent="0.25">
      <c r="A65" s="306" t="s">
        <v>54</v>
      </c>
      <c r="B65" s="307"/>
      <c r="C65" s="308"/>
      <c r="D65" s="316" t="s">
        <v>20</v>
      </c>
      <c r="E65" s="299" t="s">
        <v>3</v>
      </c>
      <c r="F65" s="299"/>
      <c r="G65" s="299"/>
      <c r="H65" s="299" t="s">
        <v>14</v>
      </c>
      <c r="I65" s="299" t="s">
        <v>12</v>
      </c>
      <c r="J65" s="299"/>
      <c r="K65" s="299"/>
      <c r="L65" s="299"/>
      <c r="M65" s="300" t="s">
        <v>13</v>
      </c>
      <c r="N65" s="301"/>
      <c r="O65" s="301"/>
      <c r="P65" s="301"/>
      <c r="Q65" s="296" t="s">
        <v>31</v>
      </c>
      <c r="R65" s="126"/>
    </row>
    <row r="66" spans="1:18" s="38" customFormat="1" ht="39" customHeight="1" x14ac:dyDescent="0.25">
      <c r="A66" s="309"/>
      <c r="B66" s="310"/>
      <c r="C66" s="311"/>
      <c r="D66" s="317"/>
      <c r="E66" s="66" t="s">
        <v>0</v>
      </c>
      <c r="F66" s="66" t="s">
        <v>1</v>
      </c>
      <c r="G66" s="66" t="s">
        <v>2</v>
      </c>
      <c r="H66" s="299"/>
      <c r="I66" s="66" t="s">
        <v>8</v>
      </c>
      <c r="J66" s="66" t="s">
        <v>9</v>
      </c>
      <c r="K66" s="66" t="s">
        <v>10</v>
      </c>
      <c r="L66" s="66" t="s">
        <v>11</v>
      </c>
      <c r="M66" s="66" t="s">
        <v>27</v>
      </c>
      <c r="N66" s="66" t="s">
        <v>28</v>
      </c>
      <c r="O66" s="66" t="s">
        <v>29</v>
      </c>
      <c r="P66" s="66" t="s">
        <v>30</v>
      </c>
      <c r="Q66" s="297"/>
      <c r="R66" s="130"/>
    </row>
    <row r="67" spans="1:18" s="39" customFormat="1" ht="13.15" customHeight="1" x14ac:dyDescent="0.25">
      <c r="A67" s="71">
        <v>91</v>
      </c>
      <c r="B67" s="78" t="s">
        <v>73</v>
      </c>
      <c r="C67" s="88" t="s">
        <v>70</v>
      </c>
      <c r="D67" s="78">
        <v>50</v>
      </c>
      <c r="E67" s="97">
        <v>4.3</v>
      </c>
      <c r="F67" s="78">
        <v>0.16</v>
      </c>
      <c r="G67" s="77">
        <v>12.3</v>
      </c>
      <c r="H67" s="78">
        <v>177</v>
      </c>
      <c r="I67" s="100">
        <v>0.03</v>
      </c>
      <c r="J67" s="80">
        <v>0.08</v>
      </c>
      <c r="K67" s="83">
        <v>0.09</v>
      </c>
      <c r="L67" s="80">
        <v>0.42</v>
      </c>
      <c r="M67" s="80">
        <v>156</v>
      </c>
      <c r="N67" s="83">
        <v>116</v>
      </c>
      <c r="O67" s="83">
        <v>11.6</v>
      </c>
      <c r="P67" s="80">
        <v>0.41</v>
      </c>
      <c r="Q67" s="125">
        <v>18.86</v>
      </c>
      <c r="R67" s="126"/>
    </row>
    <row r="68" spans="1:18" s="39" customFormat="1" ht="15" customHeight="1" x14ac:dyDescent="0.25">
      <c r="A68" s="71">
        <v>407</v>
      </c>
      <c r="B68" s="80" t="s">
        <v>49</v>
      </c>
      <c r="C68" s="73" t="s">
        <v>71</v>
      </c>
      <c r="D68" s="78">
        <v>175</v>
      </c>
      <c r="E68" s="109">
        <v>8.8000000000000007</v>
      </c>
      <c r="F68" s="78">
        <v>14.4</v>
      </c>
      <c r="G68" s="78">
        <v>13.9</v>
      </c>
      <c r="H68" s="78">
        <v>228</v>
      </c>
      <c r="I68" s="78">
        <v>0.12</v>
      </c>
      <c r="J68" s="77">
        <v>10.4</v>
      </c>
      <c r="K68" s="78">
        <v>0.02</v>
      </c>
      <c r="L68" s="78">
        <v>3.1</v>
      </c>
      <c r="M68" s="78">
        <v>25</v>
      </c>
      <c r="N68" s="78">
        <v>139</v>
      </c>
      <c r="O68" s="78">
        <v>39</v>
      </c>
      <c r="P68" s="78">
        <v>1.8</v>
      </c>
      <c r="Q68" s="125">
        <v>23.83</v>
      </c>
      <c r="R68" s="126"/>
    </row>
    <row r="69" spans="1:18" s="39" customFormat="1" ht="15" customHeight="1" x14ac:dyDescent="0.25">
      <c r="A69" s="71">
        <v>497</v>
      </c>
      <c r="B69" s="78" t="s">
        <v>50</v>
      </c>
      <c r="C69" s="73" t="s">
        <v>6</v>
      </c>
      <c r="D69" s="78">
        <v>200</v>
      </c>
      <c r="E69" s="80">
        <v>5</v>
      </c>
      <c r="F69" s="80">
        <v>4.4000000000000004</v>
      </c>
      <c r="G69" s="80">
        <v>35.200000000000003</v>
      </c>
      <c r="H69" s="80">
        <v>186</v>
      </c>
      <c r="I69" s="80">
        <v>0.06</v>
      </c>
      <c r="J69" s="83">
        <v>1.7</v>
      </c>
      <c r="K69" s="83">
        <v>0.03</v>
      </c>
      <c r="L69" s="80">
        <v>0</v>
      </c>
      <c r="M69" s="83">
        <v>163</v>
      </c>
      <c r="N69" s="80">
        <v>150</v>
      </c>
      <c r="O69" s="83">
        <v>39</v>
      </c>
      <c r="P69" s="80">
        <v>1.3</v>
      </c>
      <c r="Q69" s="125">
        <v>7.6</v>
      </c>
      <c r="R69" s="126"/>
    </row>
    <row r="70" spans="1:18" ht="15" customHeight="1" x14ac:dyDescent="0.25">
      <c r="A70" s="71">
        <v>109</v>
      </c>
      <c r="B70" s="78" t="s">
        <v>46</v>
      </c>
      <c r="C70" s="73" t="s">
        <v>4</v>
      </c>
      <c r="D70" s="78">
        <v>20</v>
      </c>
      <c r="E70" s="78">
        <v>1.32</v>
      </c>
      <c r="F70" s="78">
        <v>0.24</v>
      </c>
      <c r="G70" s="80">
        <v>6.68</v>
      </c>
      <c r="H70" s="76">
        <v>34</v>
      </c>
      <c r="I70" s="80">
        <v>0.03</v>
      </c>
      <c r="J70" s="83">
        <v>0</v>
      </c>
      <c r="K70" s="83">
        <v>0</v>
      </c>
      <c r="L70" s="80">
        <v>0.3</v>
      </c>
      <c r="M70" s="80">
        <v>7</v>
      </c>
      <c r="N70" s="80">
        <v>31.6</v>
      </c>
      <c r="O70" s="80">
        <v>9.4</v>
      </c>
      <c r="P70" s="80">
        <v>0.7</v>
      </c>
      <c r="Q70" s="125">
        <v>1</v>
      </c>
      <c r="R70" s="123"/>
    </row>
    <row r="71" spans="1:18" s="39" customFormat="1" ht="15" customHeight="1" x14ac:dyDescent="0.25">
      <c r="A71" s="71">
        <v>112</v>
      </c>
      <c r="B71" s="78" t="s">
        <v>62</v>
      </c>
      <c r="C71" s="73" t="s">
        <v>72</v>
      </c>
      <c r="D71" s="76">
        <v>100</v>
      </c>
      <c r="E71" s="78">
        <v>2.85</v>
      </c>
      <c r="F71" s="78">
        <v>0.3</v>
      </c>
      <c r="G71" s="76">
        <v>18.399999999999999</v>
      </c>
      <c r="H71" s="78">
        <v>88</v>
      </c>
      <c r="I71" s="82">
        <v>0.03</v>
      </c>
      <c r="J71" s="100">
        <v>1</v>
      </c>
      <c r="K71" s="86">
        <v>0</v>
      </c>
      <c r="L71" s="82">
        <v>0.2</v>
      </c>
      <c r="M71" s="100">
        <v>16</v>
      </c>
      <c r="N71" s="83">
        <v>11</v>
      </c>
      <c r="O71" s="83">
        <v>9</v>
      </c>
      <c r="P71" s="80">
        <v>2</v>
      </c>
      <c r="Q71" s="127">
        <v>12.04</v>
      </c>
      <c r="R71" s="126"/>
    </row>
    <row r="72" spans="1:18" ht="15" customHeight="1" x14ac:dyDescent="0.25">
      <c r="A72" s="71"/>
      <c r="B72" s="71"/>
      <c r="C72" s="73"/>
      <c r="D72" s="78"/>
      <c r="E72" s="78"/>
      <c r="F72" s="78"/>
      <c r="G72" s="80"/>
      <c r="H72" s="76"/>
      <c r="I72" s="80"/>
      <c r="J72" s="83"/>
      <c r="K72" s="83"/>
      <c r="L72" s="80"/>
      <c r="M72" s="80"/>
      <c r="N72" s="80"/>
      <c r="O72" s="80"/>
      <c r="P72" s="80"/>
      <c r="Q72" s="135"/>
      <c r="R72" s="123"/>
    </row>
    <row r="73" spans="1:18" ht="13.15" customHeight="1" x14ac:dyDescent="0.25">
      <c r="A73" s="6"/>
      <c r="B73" s="6"/>
      <c r="C73" s="20"/>
      <c r="D73" s="102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35"/>
      <c r="R73" s="123"/>
    </row>
    <row r="74" spans="1:18" s="38" customFormat="1" ht="13.15" customHeight="1" x14ac:dyDescent="0.25">
      <c r="A74" s="8"/>
      <c r="B74" s="8"/>
      <c r="C74" s="21" t="s">
        <v>7</v>
      </c>
      <c r="D74" s="106">
        <f>SUM(D67:D73)</f>
        <v>545</v>
      </c>
      <c r="E74" s="108">
        <f t="shared" ref="E74:Q74" si="5">SUM(E67:E73)</f>
        <v>22.270000000000003</v>
      </c>
      <c r="F74" s="108">
        <f t="shared" si="5"/>
        <v>19.5</v>
      </c>
      <c r="G74" s="108">
        <f t="shared" si="5"/>
        <v>86.480000000000018</v>
      </c>
      <c r="H74" s="108">
        <f>SUM(H67:H72)</f>
        <v>713</v>
      </c>
      <c r="I74" s="108">
        <f t="shared" si="5"/>
        <v>0.27</v>
      </c>
      <c r="J74" s="108">
        <f t="shared" si="5"/>
        <v>13.18</v>
      </c>
      <c r="K74" s="108">
        <f t="shared" si="5"/>
        <v>0.14000000000000001</v>
      </c>
      <c r="L74" s="108">
        <f t="shared" si="5"/>
        <v>4.0199999999999996</v>
      </c>
      <c r="M74" s="108">
        <f t="shared" si="5"/>
        <v>367</v>
      </c>
      <c r="N74" s="108">
        <f t="shared" si="5"/>
        <v>447.6</v>
      </c>
      <c r="O74" s="108">
        <f t="shared" si="5"/>
        <v>108</v>
      </c>
      <c r="P74" s="108">
        <f t="shared" si="5"/>
        <v>6.21</v>
      </c>
      <c r="Q74" s="122">
        <f t="shared" si="5"/>
        <v>63.33</v>
      </c>
      <c r="R74" s="130"/>
    </row>
    <row r="75" spans="1:18" ht="13.15" customHeight="1" x14ac:dyDescent="0.25">
      <c r="A75" s="6"/>
      <c r="B75" s="6"/>
      <c r="C75" s="20"/>
      <c r="D75" s="102"/>
      <c r="E75" s="22"/>
      <c r="F75" s="22"/>
      <c r="G75" s="22"/>
      <c r="H75" s="19"/>
      <c r="I75" s="22"/>
      <c r="J75" s="22"/>
      <c r="K75" s="22"/>
      <c r="L75" s="22"/>
      <c r="M75" s="22"/>
      <c r="N75" s="22"/>
      <c r="O75" s="22"/>
      <c r="P75" s="22"/>
      <c r="Q75" s="65"/>
    </row>
    <row r="76" spans="1:18" s="39" customFormat="1" ht="13.15" customHeight="1" x14ac:dyDescent="0.25">
      <c r="A76" s="306" t="s">
        <v>65</v>
      </c>
      <c r="B76" s="307"/>
      <c r="C76" s="308"/>
      <c r="D76" s="316" t="s">
        <v>20</v>
      </c>
      <c r="E76" s="299" t="s">
        <v>3</v>
      </c>
      <c r="F76" s="299"/>
      <c r="G76" s="299"/>
      <c r="H76" s="299" t="s">
        <v>14</v>
      </c>
      <c r="I76" s="299" t="s">
        <v>12</v>
      </c>
      <c r="J76" s="299"/>
      <c r="K76" s="299"/>
      <c r="L76" s="299"/>
      <c r="M76" s="300" t="s">
        <v>13</v>
      </c>
      <c r="N76" s="301"/>
      <c r="O76" s="301"/>
      <c r="P76" s="301"/>
      <c r="Q76" s="302" t="s">
        <v>31</v>
      </c>
    </row>
    <row r="77" spans="1:18" s="38" customFormat="1" ht="39" customHeight="1" x14ac:dyDescent="0.25">
      <c r="A77" s="309"/>
      <c r="B77" s="310"/>
      <c r="C77" s="311"/>
      <c r="D77" s="317"/>
      <c r="E77" s="66" t="s">
        <v>0</v>
      </c>
      <c r="F77" s="66" t="s">
        <v>1</v>
      </c>
      <c r="G77" s="66" t="s">
        <v>2</v>
      </c>
      <c r="H77" s="299"/>
      <c r="I77" s="66" t="s">
        <v>8</v>
      </c>
      <c r="J77" s="66" t="s">
        <v>9</v>
      </c>
      <c r="K77" s="66" t="s">
        <v>10</v>
      </c>
      <c r="L77" s="66" t="s">
        <v>11</v>
      </c>
      <c r="M77" s="66" t="s">
        <v>27</v>
      </c>
      <c r="N77" s="66" t="s">
        <v>28</v>
      </c>
      <c r="O77" s="66" t="s">
        <v>29</v>
      </c>
      <c r="P77" s="66" t="s">
        <v>30</v>
      </c>
      <c r="Q77" s="303"/>
    </row>
    <row r="78" spans="1:18" s="39" customFormat="1" ht="13.15" customHeight="1" x14ac:dyDescent="0.25">
      <c r="A78" s="71">
        <v>106</v>
      </c>
      <c r="B78" s="78" t="s">
        <v>58</v>
      </c>
      <c r="C78" s="72" t="s">
        <v>38</v>
      </c>
      <c r="D78" s="78">
        <v>60</v>
      </c>
      <c r="E78" s="77">
        <v>0.66</v>
      </c>
      <c r="F78" s="78">
        <v>0.12</v>
      </c>
      <c r="G78" s="78">
        <v>3.08</v>
      </c>
      <c r="H78" s="77">
        <v>19.2</v>
      </c>
      <c r="I78" s="82">
        <v>0.05</v>
      </c>
      <c r="J78" s="80">
        <v>20</v>
      </c>
      <c r="K78" s="83">
        <v>0</v>
      </c>
      <c r="L78" s="80">
        <v>0.5</v>
      </c>
      <c r="M78" s="80">
        <v>1.2</v>
      </c>
      <c r="N78" s="83">
        <v>20.8</v>
      </c>
      <c r="O78" s="83">
        <v>16</v>
      </c>
      <c r="P78" s="80">
        <v>0.7</v>
      </c>
      <c r="Q78" s="125">
        <v>5.46</v>
      </c>
      <c r="R78" s="126"/>
    </row>
    <row r="79" spans="1:18" s="39" customFormat="1" ht="13.15" customHeight="1" x14ac:dyDescent="0.25">
      <c r="A79" s="71">
        <v>372</v>
      </c>
      <c r="B79" s="95" t="s">
        <v>44</v>
      </c>
      <c r="C79" s="73" t="s">
        <v>74</v>
      </c>
      <c r="D79" s="78">
        <v>85</v>
      </c>
      <c r="E79" s="78">
        <v>6.22</v>
      </c>
      <c r="F79" s="78">
        <v>1.05</v>
      </c>
      <c r="G79" s="77">
        <v>3.4</v>
      </c>
      <c r="H79" s="78">
        <v>106</v>
      </c>
      <c r="I79" s="80">
        <v>0.03</v>
      </c>
      <c r="J79" s="80">
        <v>10.5</v>
      </c>
      <c r="K79" s="80">
        <v>0.2</v>
      </c>
      <c r="L79" s="80">
        <v>0.25</v>
      </c>
      <c r="M79" s="80">
        <v>29</v>
      </c>
      <c r="N79" s="80">
        <v>87.5</v>
      </c>
      <c r="O79" s="80">
        <v>17.8</v>
      </c>
      <c r="P79" s="80">
        <v>1.27</v>
      </c>
      <c r="Q79" s="127">
        <v>29.93</v>
      </c>
      <c r="R79" s="126"/>
    </row>
    <row r="80" spans="1:18" s="39" customFormat="1" ht="13.15" customHeight="1" x14ac:dyDescent="0.25">
      <c r="A80" s="71">
        <v>429</v>
      </c>
      <c r="B80" s="80" t="s">
        <v>49</v>
      </c>
      <c r="C80" s="73" t="s">
        <v>15</v>
      </c>
      <c r="D80" s="78">
        <v>150</v>
      </c>
      <c r="E80" s="78">
        <v>3.15</v>
      </c>
      <c r="F80" s="78">
        <v>6.6</v>
      </c>
      <c r="G80" s="78">
        <v>26.3</v>
      </c>
      <c r="H80" s="78">
        <v>138</v>
      </c>
      <c r="I80" s="80">
        <v>0.13</v>
      </c>
      <c r="J80" s="83">
        <v>5.0999999999999996</v>
      </c>
      <c r="K80" s="83">
        <v>0.04</v>
      </c>
      <c r="L80" s="80">
        <v>0.15</v>
      </c>
      <c r="M80" s="83">
        <v>39</v>
      </c>
      <c r="N80" s="80">
        <v>85.5</v>
      </c>
      <c r="O80" s="83">
        <v>28.5</v>
      </c>
      <c r="P80" s="80">
        <v>1.05</v>
      </c>
      <c r="Q80" s="125">
        <v>11.69</v>
      </c>
      <c r="R80" s="126"/>
    </row>
    <row r="81" spans="1:18" s="39" customFormat="1" ht="13.15" customHeight="1" x14ac:dyDescent="0.25">
      <c r="A81" s="98">
        <v>501</v>
      </c>
      <c r="B81" s="78" t="s">
        <v>50</v>
      </c>
      <c r="C81" s="73" t="s">
        <v>75</v>
      </c>
      <c r="D81" s="76">
        <v>200</v>
      </c>
      <c r="E81" s="99">
        <v>3.2</v>
      </c>
      <c r="F81" s="78">
        <v>2.7</v>
      </c>
      <c r="G81" s="76">
        <v>15.9</v>
      </c>
      <c r="H81" s="99">
        <v>79</v>
      </c>
      <c r="I81" s="82">
        <v>0.04</v>
      </c>
      <c r="J81" s="100">
        <v>1.3</v>
      </c>
      <c r="K81" s="86">
        <v>0.02</v>
      </c>
      <c r="L81" s="82">
        <v>0</v>
      </c>
      <c r="M81" s="100">
        <v>126</v>
      </c>
      <c r="N81" s="83">
        <v>90</v>
      </c>
      <c r="O81" s="83">
        <v>14</v>
      </c>
      <c r="P81" s="80">
        <v>0.1</v>
      </c>
      <c r="Q81" s="125">
        <v>9.3699999999999992</v>
      </c>
      <c r="R81" s="126"/>
    </row>
    <row r="82" spans="1:18" s="39" customFormat="1" ht="13.15" customHeight="1" x14ac:dyDescent="0.25">
      <c r="A82" s="71">
        <v>108</v>
      </c>
      <c r="B82" s="78" t="s">
        <v>46</v>
      </c>
      <c r="C82" s="73" t="s">
        <v>5</v>
      </c>
      <c r="D82" s="78">
        <v>37.5</v>
      </c>
      <c r="E82" s="78">
        <v>2.85</v>
      </c>
      <c r="F82" s="78">
        <v>0.3</v>
      </c>
      <c r="G82" s="76">
        <v>18.399999999999999</v>
      </c>
      <c r="H82" s="78">
        <v>88</v>
      </c>
      <c r="I82" s="80">
        <v>0.03</v>
      </c>
      <c r="J82" s="83">
        <v>0</v>
      </c>
      <c r="K82" s="83">
        <v>0.05</v>
      </c>
      <c r="L82" s="80">
        <v>0.41</v>
      </c>
      <c r="M82" s="80">
        <v>7.5</v>
      </c>
      <c r="N82" s="80">
        <v>2.4300000000000002</v>
      </c>
      <c r="O82" s="80">
        <v>4.7699999999999996</v>
      </c>
      <c r="P82" s="80">
        <v>0.3</v>
      </c>
      <c r="Q82" s="125">
        <v>1.7</v>
      </c>
      <c r="R82" s="126"/>
    </row>
    <row r="83" spans="1:18" s="39" customFormat="1" ht="13.15" customHeight="1" x14ac:dyDescent="0.25">
      <c r="A83" s="71">
        <v>109</v>
      </c>
      <c r="B83" s="78" t="s">
        <v>46</v>
      </c>
      <c r="C83" s="73" t="s">
        <v>4</v>
      </c>
      <c r="D83" s="76">
        <v>20</v>
      </c>
      <c r="E83" s="78">
        <v>1.32</v>
      </c>
      <c r="F83" s="78">
        <v>0.24</v>
      </c>
      <c r="G83" s="80">
        <v>6.68</v>
      </c>
      <c r="H83" s="76">
        <v>34</v>
      </c>
      <c r="I83" s="82">
        <v>0.03</v>
      </c>
      <c r="J83" s="100">
        <v>0</v>
      </c>
      <c r="K83" s="86">
        <v>0.2</v>
      </c>
      <c r="L83" s="82">
        <v>0.3</v>
      </c>
      <c r="M83" s="100">
        <v>7</v>
      </c>
      <c r="N83" s="83">
        <v>31.6</v>
      </c>
      <c r="O83" s="83">
        <v>9.4</v>
      </c>
      <c r="P83" s="80">
        <v>0.7</v>
      </c>
      <c r="Q83" s="127">
        <v>1</v>
      </c>
      <c r="R83" s="126"/>
    </row>
    <row r="84" spans="1:18" s="39" customFormat="1" ht="13.15" customHeight="1" x14ac:dyDescent="0.25">
      <c r="A84" s="71">
        <v>590</v>
      </c>
      <c r="B84" s="78" t="s">
        <v>77</v>
      </c>
      <c r="C84" s="73" t="s">
        <v>76</v>
      </c>
      <c r="D84" s="78">
        <v>25</v>
      </c>
      <c r="E84" s="77">
        <v>1.88</v>
      </c>
      <c r="F84" s="78">
        <v>10</v>
      </c>
      <c r="G84" s="78">
        <v>23.2</v>
      </c>
      <c r="H84" s="78">
        <v>115</v>
      </c>
      <c r="I84" s="80">
        <v>0</v>
      </c>
      <c r="J84" s="83">
        <v>0</v>
      </c>
      <c r="K84" s="83">
        <v>0</v>
      </c>
      <c r="L84" s="80">
        <v>0.21</v>
      </c>
      <c r="M84" s="80">
        <v>4.8</v>
      </c>
      <c r="N84" s="80">
        <v>10.8</v>
      </c>
      <c r="O84" s="80">
        <v>3</v>
      </c>
      <c r="P84" s="80">
        <v>0.4</v>
      </c>
      <c r="Q84" s="125">
        <v>4.18</v>
      </c>
      <c r="R84" s="126"/>
    </row>
    <row r="85" spans="1:18" s="39" customFormat="1" ht="13.15" customHeight="1" x14ac:dyDescent="0.25">
      <c r="A85" s="10"/>
      <c r="B85" s="10"/>
      <c r="C85" s="17"/>
      <c r="D85" s="102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9"/>
      <c r="R85" s="126"/>
    </row>
    <row r="86" spans="1:18" s="38" customFormat="1" ht="13.15" customHeight="1" x14ac:dyDescent="0.25">
      <c r="A86" s="8"/>
      <c r="B86" s="8"/>
      <c r="C86" s="21" t="s">
        <v>7</v>
      </c>
      <c r="D86" s="106">
        <f t="shared" ref="D86:Q86" si="6">SUM(D78:D85)</f>
        <v>577.5</v>
      </c>
      <c r="E86" s="108">
        <f t="shared" si="6"/>
        <v>19.28</v>
      </c>
      <c r="F86" s="108">
        <f t="shared" si="6"/>
        <v>21.009999999999998</v>
      </c>
      <c r="G86" s="108">
        <f t="shared" si="6"/>
        <v>96.96</v>
      </c>
      <c r="H86" s="108">
        <f>SUM(H78:H84)</f>
        <v>579.20000000000005</v>
      </c>
      <c r="I86" s="108">
        <f t="shared" si="6"/>
        <v>0.31000000000000005</v>
      </c>
      <c r="J86" s="108">
        <f t="shared" si="6"/>
        <v>36.9</v>
      </c>
      <c r="K86" s="108">
        <f t="shared" si="6"/>
        <v>0.51</v>
      </c>
      <c r="L86" s="108">
        <f t="shared" si="6"/>
        <v>1.82</v>
      </c>
      <c r="M86" s="108">
        <f t="shared" si="6"/>
        <v>214.5</v>
      </c>
      <c r="N86" s="108">
        <f t="shared" si="6"/>
        <v>328.63000000000005</v>
      </c>
      <c r="O86" s="108">
        <f t="shared" si="6"/>
        <v>93.47</v>
      </c>
      <c r="P86" s="108">
        <f t="shared" si="6"/>
        <v>4.5200000000000005</v>
      </c>
      <c r="Q86" s="122">
        <f t="shared" si="6"/>
        <v>63.33</v>
      </c>
      <c r="R86" s="130"/>
    </row>
    <row r="87" spans="1:18" ht="13.15" customHeight="1" x14ac:dyDescent="0.25">
      <c r="A87" s="10"/>
      <c r="B87" s="10"/>
      <c r="C87" s="25"/>
      <c r="D87" s="55"/>
      <c r="E87" s="22"/>
      <c r="F87" s="22"/>
      <c r="G87" s="22"/>
      <c r="H87" s="19"/>
      <c r="I87" s="131"/>
      <c r="J87" s="131"/>
      <c r="K87" s="131"/>
      <c r="L87" s="131"/>
      <c r="M87" s="131"/>
      <c r="N87" s="131"/>
      <c r="O87" s="131"/>
      <c r="P87" s="131"/>
      <c r="Q87" s="132"/>
      <c r="R87" s="123"/>
    </row>
    <row r="88" spans="1:18" s="39" customFormat="1" ht="13.15" customHeight="1" x14ac:dyDescent="0.25">
      <c r="A88" s="306" t="s">
        <v>66</v>
      </c>
      <c r="B88" s="307"/>
      <c r="C88" s="308"/>
      <c r="D88" s="316" t="s">
        <v>20</v>
      </c>
      <c r="E88" s="299" t="s">
        <v>3</v>
      </c>
      <c r="F88" s="299"/>
      <c r="G88" s="299"/>
      <c r="H88" s="299" t="s">
        <v>14</v>
      </c>
      <c r="I88" s="298" t="s">
        <v>12</v>
      </c>
      <c r="J88" s="298"/>
      <c r="K88" s="298"/>
      <c r="L88" s="298"/>
      <c r="M88" s="294" t="s">
        <v>13</v>
      </c>
      <c r="N88" s="295"/>
      <c r="O88" s="295"/>
      <c r="P88" s="295"/>
      <c r="Q88" s="296" t="s">
        <v>31</v>
      </c>
      <c r="R88" s="126"/>
    </row>
    <row r="89" spans="1:18" s="38" customFormat="1" ht="39" customHeight="1" x14ac:dyDescent="0.25">
      <c r="A89" s="309"/>
      <c r="B89" s="310"/>
      <c r="C89" s="311"/>
      <c r="D89" s="317"/>
      <c r="E89" s="66" t="s">
        <v>0</v>
      </c>
      <c r="F89" s="66" t="s">
        <v>1</v>
      </c>
      <c r="G89" s="66" t="s">
        <v>2</v>
      </c>
      <c r="H89" s="299"/>
      <c r="I89" s="133" t="s">
        <v>8</v>
      </c>
      <c r="J89" s="133" t="s">
        <v>9</v>
      </c>
      <c r="K89" s="133" t="s">
        <v>10</v>
      </c>
      <c r="L89" s="133" t="s">
        <v>11</v>
      </c>
      <c r="M89" s="133" t="s">
        <v>27</v>
      </c>
      <c r="N89" s="133" t="s">
        <v>28</v>
      </c>
      <c r="O89" s="133" t="s">
        <v>29</v>
      </c>
      <c r="P89" s="133" t="s">
        <v>30</v>
      </c>
      <c r="Q89" s="297"/>
      <c r="R89" s="130"/>
    </row>
    <row r="90" spans="1:18" s="39" customFormat="1" ht="13.15" customHeight="1" x14ac:dyDescent="0.25">
      <c r="A90" s="71">
        <v>106</v>
      </c>
      <c r="B90" s="78" t="s">
        <v>58</v>
      </c>
      <c r="C90" s="72" t="s">
        <v>38</v>
      </c>
      <c r="D90" s="78">
        <v>60</v>
      </c>
      <c r="E90" s="77">
        <v>0.66</v>
      </c>
      <c r="F90" s="78">
        <v>0.12</v>
      </c>
      <c r="G90" s="78">
        <v>3.08</v>
      </c>
      <c r="H90" s="77">
        <v>19.2</v>
      </c>
      <c r="I90" s="82">
        <v>0.05</v>
      </c>
      <c r="J90" s="80">
        <v>20</v>
      </c>
      <c r="K90" s="83">
        <v>0</v>
      </c>
      <c r="L90" s="80">
        <v>0.5</v>
      </c>
      <c r="M90" s="80">
        <v>1.2</v>
      </c>
      <c r="N90" s="83">
        <v>20.8</v>
      </c>
      <c r="O90" s="83">
        <v>16</v>
      </c>
      <c r="P90" s="80">
        <v>0.7</v>
      </c>
      <c r="Q90" s="125">
        <v>5.46</v>
      </c>
      <c r="R90" s="126"/>
    </row>
    <row r="91" spans="1:18" s="43" customFormat="1" ht="13.15" customHeight="1" x14ac:dyDescent="0.25">
      <c r="A91" s="74">
        <v>406</v>
      </c>
      <c r="B91" s="80" t="s">
        <v>49</v>
      </c>
      <c r="C91" s="80" t="s">
        <v>78</v>
      </c>
      <c r="D91" s="150">
        <v>200</v>
      </c>
      <c r="E91" s="114">
        <v>13.2</v>
      </c>
      <c r="F91" s="114">
        <v>10.14</v>
      </c>
      <c r="G91" s="114">
        <v>33</v>
      </c>
      <c r="H91" s="114">
        <v>242</v>
      </c>
      <c r="I91" s="114">
        <v>0.03</v>
      </c>
      <c r="J91" s="114">
        <v>1.2</v>
      </c>
      <c r="K91" s="115">
        <v>0</v>
      </c>
      <c r="L91" s="114">
        <v>5.0999999999999996</v>
      </c>
      <c r="M91" s="114">
        <v>31.4</v>
      </c>
      <c r="N91" s="115">
        <v>126</v>
      </c>
      <c r="O91" s="115">
        <v>29.5</v>
      </c>
      <c r="P91" s="114">
        <v>1.2</v>
      </c>
      <c r="Q91" s="125">
        <v>41.47</v>
      </c>
      <c r="R91" s="134"/>
    </row>
    <row r="92" spans="1:18" s="39" customFormat="1" ht="13.15" customHeight="1" x14ac:dyDescent="0.25">
      <c r="A92" s="74">
        <v>494</v>
      </c>
      <c r="B92" s="78" t="s">
        <v>50</v>
      </c>
      <c r="C92" s="80" t="s">
        <v>57</v>
      </c>
      <c r="D92" s="150">
        <v>200</v>
      </c>
      <c r="E92" s="114">
        <v>0</v>
      </c>
      <c r="F92" s="114">
        <v>0</v>
      </c>
      <c r="G92" s="114">
        <v>15.2</v>
      </c>
      <c r="H92" s="114">
        <v>61</v>
      </c>
      <c r="I92" s="114">
        <v>0</v>
      </c>
      <c r="J92" s="114">
        <v>2.8</v>
      </c>
      <c r="K92" s="116">
        <v>0</v>
      </c>
      <c r="L92" s="114">
        <v>0</v>
      </c>
      <c r="M92" s="114">
        <v>14.2</v>
      </c>
      <c r="N92" s="114">
        <v>4</v>
      </c>
      <c r="O92" s="114">
        <v>2</v>
      </c>
      <c r="P92" s="114">
        <v>0.4</v>
      </c>
      <c r="Q92" s="125">
        <v>2.96</v>
      </c>
      <c r="R92" s="126"/>
    </row>
    <row r="93" spans="1:18" s="38" customFormat="1" ht="13.15" customHeight="1" x14ac:dyDescent="0.25">
      <c r="A93" s="74">
        <v>108</v>
      </c>
      <c r="B93" s="78" t="s">
        <v>46</v>
      </c>
      <c r="C93" s="82" t="s">
        <v>5</v>
      </c>
      <c r="D93" s="80">
        <v>37.5</v>
      </c>
      <c r="E93" s="78">
        <v>2.85</v>
      </c>
      <c r="F93" s="78">
        <v>0.3</v>
      </c>
      <c r="G93" s="76">
        <v>18.399999999999999</v>
      </c>
      <c r="H93" s="78">
        <v>88</v>
      </c>
      <c r="I93" s="80">
        <v>0.03</v>
      </c>
      <c r="J93" s="80">
        <v>0</v>
      </c>
      <c r="K93" s="86">
        <v>0</v>
      </c>
      <c r="L93" s="80">
        <v>0.41</v>
      </c>
      <c r="M93" s="80">
        <v>7.5</v>
      </c>
      <c r="N93" s="80">
        <v>2.4300000000000002</v>
      </c>
      <c r="O93" s="80">
        <v>4.7699999999999996</v>
      </c>
      <c r="P93" s="80">
        <v>0.3</v>
      </c>
      <c r="Q93" s="125">
        <v>1.7</v>
      </c>
      <c r="R93" s="130"/>
    </row>
    <row r="94" spans="1:18" s="39" customFormat="1" ht="13.15" customHeight="1" x14ac:dyDescent="0.25">
      <c r="A94" s="74">
        <v>109</v>
      </c>
      <c r="B94" s="78" t="s">
        <v>46</v>
      </c>
      <c r="C94" s="82" t="s">
        <v>4</v>
      </c>
      <c r="D94" s="80">
        <v>20</v>
      </c>
      <c r="E94" s="78">
        <v>1.32</v>
      </c>
      <c r="F94" s="78">
        <v>0.24</v>
      </c>
      <c r="G94" s="80">
        <v>6.68</v>
      </c>
      <c r="H94" s="76">
        <v>34</v>
      </c>
      <c r="I94" s="80">
        <v>0.03</v>
      </c>
      <c r="J94" s="80">
        <v>0</v>
      </c>
      <c r="K94" s="86">
        <v>0</v>
      </c>
      <c r="L94" s="80">
        <v>0.3</v>
      </c>
      <c r="M94" s="80">
        <v>7</v>
      </c>
      <c r="N94" s="80">
        <v>31.6</v>
      </c>
      <c r="O94" s="80">
        <v>9.4</v>
      </c>
      <c r="P94" s="80">
        <v>0.7</v>
      </c>
      <c r="Q94" s="127">
        <v>1</v>
      </c>
      <c r="R94" s="126"/>
    </row>
    <row r="95" spans="1:18" s="39" customFormat="1" ht="13.15" customHeight="1" x14ac:dyDescent="0.25">
      <c r="A95" s="74">
        <v>112</v>
      </c>
      <c r="B95" s="78" t="s">
        <v>62</v>
      </c>
      <c r="C95" s="82" t="s">
        <v>72</v>
      </c>
      <c r="D95" s="80">
        <v>100</v>
      </c>
      <c r="E95" s="78">
        <v>0.85</v>
      </c>
      <c r="F95" s="78">
        <v>0.3</v>
      </c>
      <c r="G95" s="76">
        <v>18.399999999999999</v>
      </c>
      <c r="H95" s="78">
        <v>88</v>
      </c>
      <c r="I95" s="80">
        <v>0.03</v>
      </c>
      <c r="J95" s="80">
        <v>1</v>
      </c>
      <c r="K95" s="86">
        <v>0</v>
      </c>
      <c r="L95" s="80">
        <v>0.2</v>
      </c>
      <c r="M95" s="83">
        <v>16</v>
      </c>
      <c r="N95" s="80">
        <v>11</v>
      </c>
      <c r="O95" s="80">
        <v>9</v>
      </c>
      <c r="P95" s="80">
        <v>2</v>
      </c>
      <c r="Q95" s="125">
        <v>10.74</v>
      </c>
      <c r="R95" s="126"/>
    </row>
    <row r="96" spans="1:18" s="39" customFormat="1" ht="13.15" customHeight="1" x14ac:dyDescent="0.25">
      <c r="A96" s="117"/>
      <c r="B96" s="117"/>
      <c r="C96" s="73"/>
      <c r="D96" s="78"/>
      <c r="E96" s="78">
        <v>1.32</v>
      </c>
      <c r="F96" s="78">
        <v>0.24</v>
      </c>
      <c r="G96" s="80">
        <v>6.68</v>
      </c>
      <c r="H96" s="76">
        <v>34</v>
      </c>
      <c r="I96" s="80"/>
      <c r="J96" s="83"/>
      <c r="K96" s="83"/>
      <c r="L96" s="80"/>
      <c r="M96" s="83"/>
      <c r="N96" s="80"/>
      <c r="O96" s="83"/>
      <c r="P96" s="80"/>
      <c r="Q96" s="125"/>
      <c r="R96" s="126"/>
    </row>
    <row r="97" spans="1:18" ht="13.15" customHeight="1" x14ac:dyDescent="0.25">
      <c r="A97" s="6"/>
      <c r="B97" s="6"/>
      <c r="C97" s="20"/>
      <c r="D97" s="102"/>
      <c r="E97" s="20"/>
      <c r="F97" s="20"/>
      <c r="G97" s="20"/>
      <c r="H97" s="20"/>
      <c r="I97" s="128"/>
      <c r="J97" s="128"/>
      <c r="K97" s="128"/>
      <c r="L97" s="128"/>
      <c r="M97" s="128"/>
      <c r="N97" s="128"/>
      <c r="O97" s="128"/>
      <c r="P97" s="128"/>
      <c r="Q97" s="135"/>
      <c r="R97" s="123"/>
    </row>
    <row r="98" spans="1:18" ht="13.15" customHeight="1" x14ac:dyDescent="0.25">
      <c r="A98" s="8"/>
      <c r="B98" s="8"/>
      <c r="C98" s="23" t="s">
        <v>7</v>
      </c>
      <c r="D98" s="106">
        <f>SUM(D90:D97)</f>
        <v>617.5</v>
      </c>
      <c r="E98" s="108">
        <f t="shared" ref="E98:Q98" si="7">SUM(E90:E97)</f>
        <v>20.200000000000003</v>
      </c>
      <c r="F98" s="108">
        <f t="shared" si="7"/>
        <v>11.340000000000002</v>
      </c>
      <c r="G98" s="108">
        <f t="shared" si="7"/>
        <v>101.44000000000003</v>
      </c>
      <c r="H98" s="108">
        <f>SUM(H90:H96)</f>
        <v>566.20000000000005</v>
      </c>
      <c r="I98" s="108">
        <f t="shared" si="7"/>
        <v>0.17</v>
      </c>
      <c r="J98" s="108">
        <f t="shared" si="7"/>
        <v>25</v>
      </c>
      <c r="K98" s="108">
        <f t="shared" si="7"/>
        <v>0</v>
      </c>
      <c r="L98" s="108">
        <f t="shared" si="7"/>
        <v>6.51</v>
      </c>
      <c r="M98" s="108">
        <f t="shared" si="7"/>
        <v>77.3</v>
      </c>
      <c r="N98" s="108">
        <f t="shared" si="7"/>
        <v>195.83</v>
      </c>
      <c r="O98" s="108">
        <f t="shared" si="7"/>
        <v>70.669999999999987</v>
      </c>
      <c r="P98" s="108">
        <f t="shared" si="7"/>
        <v>5.3</v>
      </c>
      <c r="Q98" s="122">
        <f t="shared" si="7"/>
        <v>63.330000000000005</v>
      </c>
      <c r="R98" s="123"/>
    </row>
    <row r="99" spans="1:18" s="39" customFormat="1" ht="13.15" customHeight="1" x14ac:dyDescent="0.25">
      <c r="A99" s="51"/>
      <c r="B99" s="67"/>
      <c r="C99" s="52"/>
      <c r="D99" s="111"/>
      <c r="E99" s="53"/>
      <c r="F99" s="53"/>
      <c r="G99" s="53"/>
      <c r="H99" s="53"/>
      <c r="I99" s="136"/>
      <c r="J99" s="136"/>
      <c r="K99" s="136"/>
      <c r="L99" s="136"/>
      <c r="M99" s="136"/>
      <c r="N99" s="136"/>
      <c r="O99" s="136"/>
      <c r="P99" s="136"/>
      <c r="Q99" s="137"/>
      <c r="R99" s="126"/>
    </row>
    <row r="100" spans="1:18" s="39" customFormat="1" ht="13.15" customHeight="1" x14ac:dyDescent="0.25">
      <c r="A100" s="306" t="s">
        <v>67</v>
      </c>
      <c r="B100" s="307"/>
      <c r="C100" s="308"/>
      <c r="D100" s="316" t="s">
        <v>20</v>
      </c>
      <c r="E100" s="299" t="s">
        <v>3</v>
      </c>
      <c r="F100" s="299"/>
      <c r="G100" s="299"/>
      <c r="H100" s="299" t="s">
        <v>14</v>
      </c>
      <c r="I100" s="298" t="s">
        <v>12</v>
      </c>
      <c r="J100" s="298"/>
      <c r="K100" s="298"/>
      <c r="L100" s="298"/>
      <c r="M100" s="294" t="s">
        <v>13</v>
      </c>
      <c r="N100" s="295"/>
      <c r="O100" s="295"/>
      <c r="P100" s="295"/>
      <c r="Q100" s="296" t="s">
        <v>31</v>
      </c>
      <c r="R100" s="126"/>
    </row>
    <row r="101" spans="1:18" s="38" customFormat="1" ht="39" customHeight="1" x14ac:dyDescent="0.25">
      <c r="A101" s="309"/>
      <c r="B101" s="310"/>
      <c r="C101" s="311"/>
      <c r="D101" s="317"/>
      <c r="E101" s="66" t="s">
        <v>0</v>
      </c>
      <c r="F101" s="66" t="s">
        <v>1</v>
      </c>
      <c r="G101" s="66" t="s">
        <v>2</v>
      </c>
      <c r="H101" s="299"/>
      <c r="I101" s="133" t="s">
        <v>8</v>
      </c>
      <c r="J101" s="133" t="s">
        <v>9</v>
      </c>
      <c r="K101" s="133" t="s">
        <v>10</v>
      </c>
      <c r="L101" s="133" t="s">
        <v>11</v>
      </c>
      <c r="M101" s="133" t="s">
        <v>27</v>
      </c>
      <c r="N101" s="133" t="s">
        <v>28</v>
      </c>
      <c r="O101" s="133" t="s">
        <v>29</v>
      </c>
      <c r="P101" s="133" t="s">
        <v>30</v>
      </c>
      <c r="Q101" s="297"/>
      <c r="R101" s="130"/>
    </row>
    <row r="102" spans="1:18" ht="13.15" customHeight="1" x14ac:dyDescent="0.25">
      <c r="A102" s="71">
        <v>106</v>
      </c>
      <c r="B102" s="78" t="s">
        <v>58</v>
      </c>
      <c r="C102" s="72" t="s">
        <v>55</v>
      </c>
      <c r="D102" s="78">
        <v>60</v>
      </c>
      <c r="E102" s="77">
        <v>0.48</v>
      </c>
      <c r="F102" s="78">
        <v>0.06</v>
      </c>
      <c r="G102" s="78">
        <v>1.5</v>
      </c>
      <c r="H102" s="77">
        <v>2.8</v>
      </c>
      <c r="I102" s="82">
        <v>0.01</v>
      </c>
      <c r="J102" s="80">
        <v>6</v>
      </c>
      <c r="K102" s="83">
        <v>0</v>
      </c>
      <c r="L102" s="80">
        <v>0.06</v>
      </c>
      <c r="M102" s="80">
        <v>13.8</v>
      </c>
      <c r="N102" s="83">
        <v>25.2</v>
      </c>
      <c r="O102" s="83">
        <v>8.4</v>
      </c>
      <c r="P102" s="80">
        <v>0.36</v>
      </c>
      <c r="Q102" s="125">
        <v>4.49</v>
      </c>
      <c r="R102" s="123"/>
    </row>
    <row r="103" spans="1:18" s="39" customFormat="1" ht="13.15" customHeight="1" x14ac:dyDescent="0.25">
      <c r="A103" s="71">
        <v>381</v>
      </c>
      <c r="B103" s="80" t="s">
        <v>49</v>
      </c>
      <c r="C103" s="78" t="s">
        <v>79</v>
      </c>
      <c r="D103" s="78">
        <v>80</v>
      </c>
      <c r="E103" s="78">
        <v>10.8</v>
      </c>
      <c r="F103" s="78">
        <v>14</v>
      </c>
      <c r="G103" s="95">
        <v>11.4</v>
      </c>
      <c r="H103" s="95">
        <v>210</v>
      </c>
      <c r="I103" s="78">
        <v>7.0000000000000007E-2</v>
      </c>
      <c r="J103" s="95">
        <v>0</v>
      </c>
      <c r="K103" s="78">
        <v>0.03</v>
      </c>
      <c r="L103" s="95">
        <v>0.4</v>
      </c>
      <c r="M103" s="95">
        <v>31.2</v>
      </c>
      <c r="N103" s="95">
        <v>148</v>
      </c>
      <c r="O103" s="95">
        <v>20.8</v>
      </c>
      <c r="P103" s="97">
        <v>1.24</v>
      </c>
      <c r="Q103" s="127">
        <v>43.85</v>
      </c>
      <c r="R103" s="126"/>
    </row>
    <row r="104" spans="1:18" s="39" customFormat="1" ht="13.15" customHeight="1" x14ac:dyDescent="0.25">
      <c r="A104" s="71">
        <v>423</v>
      </c>
      <c r="B104" s="80" t="s">
        <v>49</v>
      </c>
      <c r="C104" s="76" t="s">
        <v>80</v>
      </c>
      <c r="D104" s="95">
        <v>150</v>
      </c>
      <c r="E104" s="85">
        <v>4.4400000000000004</v>
      </c>
      <c r="F104" s="85">
        <v>4.32</v>
      </c>
      <c r="G104" s="85">
        <v>4.68</v>
      </c>
      <c r="H104" s="85">
        <v>65.5</v>
      </c>
      <c r="I104" s="85">
        <v>0.5</v>
      </c>
      <c r="J104" s="85">
        <v>20.399999999999999</v>
      </c>
      <c r="K104" s="118">
        <v>0.03</v>
      </c>
      <c r="L104" s="85">
        <v>0.84</v>
      </c>
      <c r="M104" s="85">
        <v>73.2</v>
      </c>
      <c r="N104" s="85">
        <v>66</v>
      </c>
      <c r="O104" s="85">
        <v>18.8</v>
      </c>
      <c r="P104" s="85">
        <v>1.2</v>
      </c>
      <c r="Q104" s="127">
        <v>11.58</v>
      </c>
      <c r="R104" s="126"/>
    </row>
    <row r="105" spans="1:18" s="34" customFormat="1" ht="13.15" customHeight="1" x14ac:dyDescent="0.25">
      <c r="A105" s="71">
        <v>494</v>
      </c>
      <c r="B105" s="78" t="s">
        <v>50</v>
      </c>
      <c r="C105" s="76" t="s">
        <v>57</v>
      </c>
      <c r="D105" s="78">
        <v>200</v>
      </c>
      <c r="E105" s="81">
        <v>0</v>
      </c>
      <c r="F105" s="81">
        <v>0</v>
      </c>
      <c r="G105" s="81">
        <v>15.2</v>
      </c>
      <c r="H105" s="81">
        <v>61</v>
      </c>
      <c r="I105" s="81">
        <v>0</v>
      </c>
      <c r="J105" s="81">
        <v>2.8</v>
      </c>
      <c r="K105" s="81">
        <v>0</v>
      </c>
      <c r="L105" s="81">
        <v>0</v>
      </c>
      <c r="M105" s="81">
        <v>14.2</v>
      </c>
      <c r="N105" s="81">
        <v>4</v>
      </c>
      <c r="O105" s="81">
        <v>2</v>
      </c>
      <c r="P105" s="81">
        <v>0.4</v>
      </c>
      <c r="Q105" s="125">
        <v>0.71</v>
      </c>
      <c r="R105" s="126"/>
    </row>
    <row r="106" spans="1:18" s="39" customFormat="1" ht="13.15" customHeight="1" x14ac:dyDescent="0.25">
      <c r="A106" s="74">
        <v>108</v>
      </c>
      <c r="B106" s="78" t="s">
        <v>46</v>
      </c>
      <c r="C106" s="76" t="s">
        <v>5</v>
      </c>
      <c r="D106" s="149">
        <v>37.5</v>
      </c>
      <c r="E106" s="78">
        <v>2.85</v>
      </c>
      <c r="F106" s="78">
        <v>0.3</v>
      </c>
      <c r="G106" s="76">
        <v>18.399999999999999</v>
      </c>
      <c r="H106" s="78">
        <v>88</v>
      </c>
      <c r="I106" s="78">
        <v>0.03</v>
      </c>
      <c r="J106" s="78">
        <v>0</v>
      </c>
      <c r="K106" s="78">
        <v>0</v>
      </c>
      <c r="L106" s="78">
        <v>0.41</v>
      </c>
      <c r="M106" s="78">
        <v>7.5</v>
      </c>
      <c r="N106" s="78">
        <v>2.4300000000000002</v>
      </c>
      <c r="O106" s="78">
        <v>4.7699999999999996</v>
      </c>
      <c r="P106" s="78">
        <v>0.3</v>
      </c>
      <c r="Q106" s="125">
        <v>1.7</v>
      </c>
      <c r="R106" s="126"/>
    </row>
    <row r="107" spans="1:18" s="39" customFormat="1" ht="13.15" customHeight="1" x14ac:dyDescent="0.25">
      <c r="A107" s="74">
        <v>109</v>
      </c>
      <c r="B107" s="78" t="s">
        <v>46</v>
      </c>
      <c r="C107" s="76" t="s">
        <v>4</v>
      </c>
      <c r="D107" s="149">
        <v>20</v>
      </c>
      <c r="E107" s="78">
        <v>1.32</v>
      </c>
      <c r="F107" s="78">
        <v>0.24</v>
      </c>
      <c r="G107" s="80">
        <v>6.68</v>
      </c>
      <c r="H107" s="76">
        <v>34</v>
      </c>
      <c r="I107" s="78">
        <v>0.03</v>
      </c>
      <c r="J107" s="78">
        <v>0</v>
      </c>
      <c r="K107" s="78">
        <v>0</v>
      </c>
      <c r="L107" s="78">
        <v>0.3</v>
      </c>
      <c r="M107" s="78">
        <v>7</v>
      </c>
      <c r="N107" s="78">
        <v>31.6</v>
      </c>
      <c r="O107" s="78">
        <v>9.4</v>
      </c>
      <c r="P107" s="78">
        <v>0.7</v>
      </c>
      <c r="Q107" s="125">
        <v>1</v>
      </c>
      <c r="R107" s="126"/>
    </row>
    <row r="108" spans="1:18" ht="13.15" customHeight="1" x14ac:dyDescent="0.25">
      <c r="A108" s="6"/>
      <c r="B108" s="6"/>
      <c r="C108" s="20"/>
      <c r="D108" s="102"/>
      <c r="E108" s="22"/>
      <c r="F108" s="22"/>
      <c r="G108" s="22"/>
      <c r="H108" s="22"/>
      <c r="I108" s="131"/>
      <c r="J108" s="131"/>
      <c r="K108" s="131"/>
      <c r="L108" s="131"/>
      <c r="M108" s="131"/>
      <c r="N108" s="131"/>
      <c r="O108" s="131"/>
      <c r="P108" s="131"/>
      <c r="Q108" s="132"/>
      <c r="R108" s="123"/>
    </row>
    <row r="109" spans="1:18" ht="13.15" customHeight="1" x14ac:dyDescent="0.25">
      <c r="A109" s="8"/>
      <c r="B109" s="8"/>
      <c r="C109" s="23" t="s">
        <v>7</v>
      </c>
      <c r="D109" s="106">
        <f>SUM(D102:D108)</f>
        <v>547.5</v>
      </c>
      <c r="E109" s="108">
        <f>SUM(E102:E108)</f>
        <v>19.890000000000004</v>
      </c>
      <c r="F109" s="108">
        <f t="shared" ref="F109:Q109" si="8">SUM(F102:F108)</f>
        <v>18.920000000000002</v>
      </c>
      <c r="G109" s="108">
        <f t="shared" si="8"/>
        <v>57.86</v>
      </c>
      <c r="H109" s="108">
        <f>SUM(H102:H108)</f>
        <v>461.3</v>
      </c>
      <c r="I109" s="108">
        <f t="shared" si="8"/>
        <v>0.64</v>
      </c>
      <c r="J109" s="108">
        <f t="shared" si="8"/>
        <v>29.2</v>
      </c>
      <c r="K109" s="108">
        <f t="shared" si="8"/>
        <v>0.06</v>
      </c>
      <c r="L109" s="108">
        <f t="shared" si="8"/>
        <v>2.0099999999999998</v>
      </c>
      <c r="M109" s="108">
        <f t="shared" si="8"/>
        <v>146.9</v>
      </c>
      <c r="N109" s="108">
        <f t="shared" si="8"/>
        <v>277.23</v>
      </c>
      <c r="O109" s="108">
        <f t="shared" si="8"/>
        <v>64.17</v>
      </c>
      <c r="P109" s="108">
        <f t="shared" si="8"/>
        <v>4.1999999999999993</v>
      </c>
      <c r="Q109" s="122">
        <f t="shared" si="8"/>
        <v>63.330000000000005</v>
      </c>
      <c r="R109" s="123"/>
    </row>
    <row r="110" spans="1:18" ht="13.15" customHeight="1" x14ac:dyDescent="0.25">
      <c r="A110" s="48"/>
      <c r="B110" s="48"/>
      <c r="C110" s="49"/>
      <c r="D110" s="55"/>
      <c r="E110" s="22"/>
      <c r="F110" s="22"/>
      <c r="G110" s="22"/>
      <c r="H110" s="19"/>
      <c r="I110" s="131"/>
      <c r="J110" s="131"/>
      <c r="K110" s="131"/>
      <c r="L110" s="131"/>
      <c r="M110" s="131"/>
      <c r="N110" s="131"/>
      <c r="O110" s="131"/>
      <c r="P110" s="131"/>
      <c r="Q110" s="132"/>
      <c r="R110" s="123"/>
    </row>
    <row r="111" spans="1:18" s="39" customFormat="1" ht="13.15" customHeight="1" x14ac:dyDescent="0.25">
      <c r="A111" s="306" t="s">
        <v>68</v>
      </c>
      <c r="B111" s="307"/>
      <c r="C111" s="308"/>
      <c r="D111" s="316" t="s">
        <v>20</v>
      </c>
      <c r="E111" s="299" t="s">
        <v>3</v>
      </c>
      <c r="F111" s="299"/>
      <c r="G111" s="299"/>
      <c r="H111" s="299" t="s">
        <v>14</v>
      </c>
      <c r="I111" s="298" t="s">
        <v>12</v>
      </c>
      <c r="J111" s="298"/>
      <c r="K111" s="298"/>
      <c r="L111" s="298"/>
      <c r="M111" s="294" t="s">
        <v>13</v>
      </c>
      <c r="N111" s="295"/>
      <c r="O111" s="295"/>
      <c r="P111" s="295"/>
      <c r="Q111" s="296" t="s">
        <v>31</v>
      </c>
      <c r="R111" s="126"/>
    </row>
    <row r="112" spans="1:18" s="38" customFormat="1" ht="39" customHeight="1" x14ac:dyDescent="0.25">
      <c r="A112" s="309"/>
      <c r="B112" s="310"/>
      <c r="C112" s="311"/>
      <c r="D112" s="317"/>
      <c r="E112" s="66" t="s">
        <v>0</v>
      </c>
      <c r="F112" s="66" t="s">
        <v>1</v>
      </c>
      <c r="G112" s="66" t="s">
        <v>2</v>
      </c>
      <c r="H112" s="299"/>
      <c r="I112" s="133" t="s">
        <v>8</v>
      </c>
      <c r="J112" s="133" t="s">
        <v>9</v>
      </c>
      <c r="K112" s="133" t="s">
        <v>10</v>
      </c>
      <c r="L112" s="133" t="s">
        <v>11</v>
      </c>
      <c r="M112" s="133" t="s">
        <v>27</v>
      </c>
      <c r="N112" s="133" t="s">
        <v>28</v>
      </c>
      <c r="O112" s="133" t="s">
        <v>29</v>
      </c>
      <c r="P112" s="133" t="s">
        <v>30</v>
      </c>
      <c r="Q112" s="297"/>
      <c r="R112" s="130"/>
    </row>
    <row r="113" spans="1:18" ht="13.15" customHeight="1" x14ac:dyDescent="0.25">
      <c r="A113" s="71">
        <v>106</v>
      </c>
      <c r="B113" s="78" t="s">
        <v>58</v>
      </c>
      <c r="C113" s="72" t="s">
        <v>38</v>
      </c>
      <c r="D113" s="78">
        <v>60</v>
      </c>
      <c r="E113" s="77">
        <v>0.66</v>
      </c>
      <c r="F113" s="78">
        <v>0.12</v>
      </c>
      <c r="G113" s="78">
        <v>3.08</v>
      </c>
      <c r="H113" s="77">
        <v>19.2</v>
      </c>
      <c r="I113" s="82">
        <v>0.05</v>
      </c>
      <c r="J113" s="80">
        <v>20</v>
      </c>
      <c r="K113" s="83">
        <v>0</v>
      </c>
      <c r="L113" s="80">
        <v>0.5</v>
      </c>
      <c r="M113" s="80">
        <v>1.2</v>
      </c>
      <c r="N113" s="83">
        <v>20.8</v>
      </c>
      <c r="O113" s="83">
        <v>16</v>
      </c>
      <c r="P113" s="80">
        <v>0.7</v>
      </c>
      <c r="Q113" s="125">
        <v>7.14</v>
      </c>
      <c r="R113" s="123"/>
    </row>
    <row r="114" spans="1:18" s="39" customFormat="1" ht="13.15" customHeight="1" x14ac:dyDescent="0.25">
      <c r="A114" s="71">
        <v>301</v>
      </c>
      <c r="B114" s="80" t="s">
        <v>49</v>
      </c>
      <c r="C114" s="76" t="s">
        <v>39</v>
      </c>
      <c r="D114" s="78">
        <v>130</v>
      </c>
      <c r="E114" s="119">
        <v>11.2</v>
      </c>
      <c r="F114" s="104">
        <v>15.4</v>
      </c>
      <c r="G114" s="104">
        <v>3</v>
      </c>
      <c r="H114" s="104">
        <v>212</v>
      </c>
      <c r="I114" s="104">
        <v>0.08</v>
      </c>
      <c r="J114" s="120">
        <v>0.4</v>
      </c>
      <c r="K114" s="120">
        <v>0.26</v>
      </c>
      <c r="L114" s="121">
        <v>0.6</v>
      </c>
      <c r="M114" s="104">
        <v>106</v>
      </c>
      <c r="N114" s="104">
        <v>200</v>
      </c>
      <c r="O114" s="121">
        <v>16</v>
      </c>
      <c r="P114" s="104">
        <v>0.2</v>
      </c>
      <c r="Q114" s="125">
        <v>26.64</v>
      </c>
      <c r="R114" s="126"/>
    </row>
    <row r="115" spans="1:18" s="39" customFormat="1" ht="13.15" customHeight="1" x14ac:dyDescent="0.25">
      <c r="A115" s="71">
        <v>507</v>
      </c>
      <c r="B115" s="78" t="s">
        <v>50</v>
      </c>
      <c r="C115" s="76" t="s">
        <v>81</v>
      </c>
      <c r="D115" s="78">
        <v>200</v>
      </c>
      <c r="E115" s="119">
        <v>0.6</v>
      </c>
      <c r="F115" s="104">
        <v>0.4</v>
      </c>
      <c r="G115" s="104">
        <v>10.4</v>
      </c>
      <c r="H115" s="104">
        <v>47.6</v>
      </c>
      <c r="I115" s="104">
        <v>0.02</v>
      </c>
      <c r="J115" s="120">
        <v>3.4</v>
      </c>
      <c r="K115" s="120">
        <v>0</v>
      </c>
      <c r="L115" s="121">
        <v>0.4</v>
      </c>
      <c r="M115" s="104">
        <v>21.2</v>
      </c>
      <c r="N115" s="104">
        <v>22.6</v>
      </c>
      <c r="O115" s="121">
        <v>14.6</v>
      </c>
      <c r="P115" s="104">
        <v>3.2</v>
      </c>
      <c r="Q115" s="125">
        <v>11.19</v>
      </c>
      <c r="R115" s="126"/>
    </row>
    <row r="116" spans="1:18" s="39" customFormat="1" ht="13.15" customHeight="1" x14ac:dyDescent="0.25">
      <c r="A116" s="71">
        <v>108</v>
      </c>
      <c r="B116" s="78" t="s">
        <v>46</v>
      </c>
      <c r="C116" s="76" t="s">
        <v>5</v>
      </c>
      <c r="D116" s="78">
        <v>37.5</v>
      </c>
      <c r="E116" s="78">
        <v>2.85</v>
      </c>
      <c r="F116" s="78">
        <v>0.3</v>
      </c>
      <c r="G116" s="76">
        <v>18.399999999999999</v>
      </c>
      <c r="H116" s="78">
        <v>88</v>
      </c>
      <c r="I116" s="80">
        <v>0.03</v>
      </c>
      <c r="J116" s="83">
        <v>0</v>
      </c>
      <c r="K116" s="83">
        <v>0</v>
      </c>
      <c r="L116" s="80">
        <v>0.41</v>
      </c>
      <c r="M116" s="83">
        <v>7.5</v>
      </c>
      <c r="N116" s="80">
        <v>2.4300000000000002</v>
      </c>
      <c r="O116" s="83">
        <v>4.7699999999999996</v>
      </c>
      <c r="P116" s="80">
        <v>0.3</v>
      </c>
      <c r="Q116" s="125">
        <v>1.7</v>
      </c>
      <c r="R116" s="126"/>
    </row>
    <row r="117" spans="1:18" s="39" customFormat="1" ht="13.15" customHeight="1" x14ac:dyDescent="0.25">
      <c r="A117" s="74">
        <v>109</v>
      </c>
      <c r="B117" s="78" t="s">
        <v>46</v>
      </c>
      <c r="C117" s="76" t="s">
        <v>4</v>
      </c>
      <c r="D117" s="78">
        <v>20</v>
      </c>
      <c r="E117" s="78">
        <v>1.32</v>
      </c>
      <c r="F117" s="78">
        <v>0.24</v>
      </c>
      <c r="G117" s="80">
        <v>6.68</v>
      </c>
      <c r="H117" s="76">
        <v>34</v>
      </c>
      <c r="I117" s="80">
        <v>0.03</v>
      </c>
      <c r="J117" s="83">
        <v>0</v>
      </c>
      <c r="K117" s="83">
        <v>0</v>
      </c>
      <c r="L117" s="80">
        <v>0.3</v>
      </c>
      <c r="M117" s="80">
        <v>7</v>
      </c>
      <c r="N117" s="80">
        <v>31.6</v>
      </c>
      <c r="O117" s="80">
        <v>9.4</v>
      </c>
      <c r="P117" s="80">
        <v>0.7</v>
      </c>
      <c r="Q117" s="127">
        <v>1</v>
      </c>
      <c r="R117" s="126"/>
    </row>
    <row r="118" spans="1:18" s="39" customFormat="1" ht="13.15" customHeight="1" x14ac:dyDescent="0.25">
      <c r="A118" s="74">
        <v>112</v>
      </c>
      <c r="B118" s="78" t="s">
        <v>62</v>
      </c>
      <c r="C118" s="82" t="s">
        <v>72</v>
      </c>
      <c r="D118" s="80">
        <v>100</v>
      </c>
      <c r="E118" s="80">
        <v>0.8</v>
      </c>
      <c r="F118" s="80">
        <v>0.4</v>
      </c>
      <c r="G118" s="80">
        <v>9.8000000000000007</v>
      </c>
      <c r="H118" s="83">
        <v>47</v>
      </c>
      <c r="I118" s="80">
        <v>0.03</v>
      </c>
      <c r="J118" s="80">
        <v>1</v>
      </c>
      <c r="K118" s="86">
        <v>0</v>
      </c>
      <c r="L118" s="80">
        <v>0.2</v>
      </c>
      <c r="M118" s="83">
        <v>16</v>
      </c>
      <c r="N118" s="80">
        <v>11</v>
      </c>
      <c r="O118" s="80">
        <v>9</v>
      </c>
      <c r="P118" s="80">
        <v>2</v>
      </c>
      <c r="Q118" s="125">
        <v>5.6</v>
      </c>
      <c r="R118" s="126"/>
    </row>
    <row r="119" spans="1:18" s="39" customFormat="1" ht="13.15" customHeight="1" x14ac:dyDescent="0.25">
      <c r="A119" s="73"/>
      <c r="B119" s="103" t="s">
        <v>61</v>
      </c>
      <c r="C119" s="73" t="s">
        <v>60</v>
      </c>
      <c r="D119" s="76">
        <v>180</v>
      </c>
      <c r="E119" s="99">
        <v>1.8</v>
      </c>
      <c r="F119" s="78">
        <v>2.5</v>
      </c>
      <c r="G119" s="76">
        <v>4</v>
      </c>
      <c r="H119" s="76">
        <v>50</v>
      </c>
      <c r="I119" s="82">
        <v>0.03</v>
      </c>
      <c r="J119" s="100">
        <v>0.6</v>
      </c>
      <c r="K119" s="86">
        <v>0.01</v>
      </c>
      <c r="L119" s="82">
        <v>0</v>
      </c>
      <c r="M119" s="100">
        <v>120</v>
      </c>
      <c r="N119" s="83">
        <v>95</v>
      </c>
      <c r="O119" s="83">
        <v>14.1</v>
      </c>
      <c r="P119" s="80">
        <v>0.1</v>
      </c>
      <c r="Q119" s="125">
        <v>10.06</v>
      </c>
      <c r="R119" s="126"/>
    </row>
    <row r="120" spans="1:18" s="39" customFormat="1" ht="13.15" customHeight="1" x14ac:dyDescent="0.25">
      <c r="A120" s="8"/>
      <c r="B120" s="8"/>
      <c r="C120" s="151" t="s">
        <v>7</v>
      </c>
      <c r="D120" s="106">
        <f>SUM(D113:D119)</f>
        <v>727.5</v>
      </c>
      <c r="E120" s="108">
        <f t="shared" ref="E120:P120" si="9">SUM(E113:E119)</f>
        <v>19.23</v>
      </c>
      <c r="F120" s="108">
        <f t="shared" si="9"/>
        <v>19.359999999999996</v>
      </c>
      <c r="G120" s="108">
        <f t="shared" si="9"/>
        <v>55.36</v>
      </c>
      <c r="H120" s="108">
        <f>SUM(H113:H119)</f>
        <v>497.8</v>
      </c>
      <c r="I120" s="108">
        <f t="shared" si="9"/>
        <v>0.27</v>
      </c>
      <c r="J120" s="108">
        <f t="shared" si="9"/>
        <v>25.4</v>
      </c>
      <c r="K120" s="108">
        <f t="shared" si="9"/>
        <v>0.27</v>
      </c>
      <c r="L120" s="108">
        <f t="shared" si="9"/>
        <v>2.41</v>
      </c>
      <c r="M120" s="108">
        <f t="shared" si="9"/>
        <v>278.89999999999998</v>
      </c>
      <c r="N120" s="108">
        <f t="shared" si="9"/>
        <v>383.43</v>
      </c>
      <c r="O120" s="108">
        <f t="shared" si="9"/>
        <v>83.87</v>
      </c>
      <c r="P120" s="108">
        <f t="shared" si="9"/>
        <v>7.1999999999999993</v>
      </c>
      <c r="Q120" s="124">
        <f>SUM(Q113:Q119)</f>
        <v>63.330000000000005</v>
      </c>
      <c r="R120" s="126"/>
    </row>
    <row r="121" spans="1:18" ht="13.15" customHeight="1" x14ac:dyDescent="0.25">
      <c r="A121" s="26"/>
      <c r="B121" s="26"/>
      <c r="C121" s="27"/>
      <c r="D121" s="54"/>
      <c r="E121" s="22"/>
      <c r="F121" s="22"/>
      <c r="G121" s="22"/>
      <c r="H121" s="19"/>
      <c r="I121" s="131"/>
      <c r="J121" s="131"/>
      <c r="K121" s="131"/>
      <c r="L121" s="131"/>
      <c r="M121" s="131"/>
      <c r="N121" s="131"/>
      <c r="O121" s="131"/>
      <c r="P121" s="131"/>
      <c r="Q121" s="132"/>
      <c r="R121" s="123"/>
    </row>
    <row r="122" spans="1:18" s="44" customFormat="1" ht="13.15" customHeight="1" x14ac:dyDescent="0.25">
      <c r="A122" s="10"/>
      <c r="B122" s="10"/>
      <c r="C122" s="22" t="s">
        <v>17</v>
      </c>
      <c r="D122" s="112"/>
      <c r="E122" s="22"/>
      <c r="F122" s="22"/>
      <c r="G122" s="22"/>
      <c r="H122" s="22"/>
      <c r="I122" s="131"/>
      <c r="J122" s="131"/>
      <c r="K122" s="131"/>
      <c r="L122" s="131"/>
      <c r="M122" s="131"/>
      <c r="N122" s="131"/>
      <c r="O122" s="131"/>
      <c r="P122" s="131"/>
      <c r="Q122" s="132"/>
      <c r="R122" s="139"/>
    </row>
    <row r="123" spans="1:18" ht="13.15" customHeight="1" x14ac:dyDescent="0.25">
      <c r="A123" s="6"/>
      <c r="B123" s="6"/>
      <c r="C123" s="28"/>
      <c r="D123" s="55"/>
      <c r="E123" s="299" t="s">
        <v>3</v>
      </c>
      <c r="F123" s="299"/>
      <c r="G123" s="299"/>
      <c r="H123" s="299" t="s">
        <v>14</v>
      </c>
      <c r="I123" s="298" t="s">
        <v>12</v>
      </c>
      <c r="J123" s="298"/>
      <c r="K123" s="298"/>
      <c r="L123" s="298"/>
      <c r="M123" s="294" t="s">
        <v>13</v>
      </c>
      <c r="N123" s="295"/>
      <c r="O123" s="295"/>
      <c r="P123" s="295"/>
      <c r="Q123" s="296" t="s">
        <v>31</v>
      </c>
      <c r="R123" s="123"/>
    </row>
    <row r="124" spans="1:18" s="45" customFormat="1" ht="28.9" customHeight="1" x14ac:dyDescent="0.25">
      <c r="A124" s="6"/>
      <c r="B124" s="6"/>
      <c r="C124" s="17"/>
      <c r="D124" s="55"/>
      <c r="E124" s="66" t="s">
        <v>0</v>
      </c>
      <c r="F124" s="66" t="s">
        <v>1</v>
      </c>
      <c r="G124" s="66" t="s">
        <v>2</v>
      </c>
      <c r="H124" s="299"/>
      <c r="I124" s="133" t="s">
        <v>8</v>
      </c>
      <c r="J124" s="133" t="s">
        <v>9</v>
      </c>
      <c r="K124" s="133" t="s">
        <v>10</v>
      </c>
      <c r="L124" s="133" t="s">
        <v>11</v>
      </c>
      <c r="M124" s="133" t="s">
        <v>27</v>
      </c>
      <c r="N124" s="133" t="s">
        <v>28</v>
      </c>
      <c r="O124" s="133" t="s">
        <v>29</v>
      </c>
      <c r="P124" s="133" t="s">
        <v>30</v>
      </c>
      <c r="Q124" s="297"/>
      <c r="R124" s="140"/>
    </row>
    <row r="125" spans="1:18" ht="13.15" customHeight="1" x14ac:dyDescent="0.25">
      <c r="A125" s="6"/>
      <c r="B125" s="29" t="s">
        <v>16</v>
      </c>
      <c r="C125" s="146" t="s">
        <v>82</v>
      </c>
      <c r="D125" s="71">
        <v>500</v>
      </c>
      <c r="E125" s="110">
        <v>19.25</v>
      </c>
      <c r="F125" s="110">
        <v>19.75</v>
      </c>
      <c r="G125" s="110">
        <v>83.75</v>
      </c>
      <c r="H125" s="110">
        <v>587.5</v>
      </c>
      <c r="I125" s="110">
        <v>0.3</v>
      </c>
      <c r="J125" s="110">
        <v>15</v>
      </c>
      <c r="K125" s="110">
        <v>0.18</v>
      </c>
      <c r="L125" s="110">
        <v>2.5</v>
      </c>
      <c r="M125" s="110">
        <v>275</v>
      </c>
      <c r="N125" s="110">
        <v>412</v>
      </c>
      <c r="O125" s="110">
        <v>62.5</v>
      </c>
      <c r="P125" s="110">
        <v>3</v>
      </c>
      <c r="Q125" s="147">
        <v>633.29999999999995</v>
      </c>
      <c r="R125" s="148"/>
    </row>
    <row r="126" spans="1:18" s="45" customFormat="1" ht="13.15" customHeight="1" x14ac:dyDescent="0.25">
      <c r="A126" s="6"/>
      <c r="B126" s="6"/>
      <c r="C126" s="29"/>
      <c r="D126" s="113"/>
      <c r="E126" s="29"/>
      <c r="F126" s="29"/>
      <c r="G126" s="29"/>
      <c r="H126" s="29"/>
      <c r="I126" s="141"/>
      <c r="J126" s="141"/>
      <c r="K126" s="141"/>
      <c r="L126" s="141"/>
      <c r="M126" s="141"/>
      <c r="N126" s="141"/>
      <c r="O126" s="141"/>
      <c r="P126" s="141"/>
      <c r="Q126" s="142"/>
      <c r="R126" s="140"/>
    </row>
    <row r="127" spans="1:18" s="39" customFormat="1" ht="13.15" customHeight="1" x14ac:dyDescent="0.25">
      <c r="A127" s="10"/>
      <c r="B127" s="10"/>
      <c r="C127" s="20"/>
      <c r="D127" s="102"/>
      <c r="E127" s="20"/>
      <c r="F127" s="20"/>
      <c r="G127" s="20"/>
      <c r="H127" s="20"/>
      <c r="I127" s="128"/>
      <c r="J127" s="128"/>
      <c r="K127" s="128"/>
      <c r="L127" s="128"/>
      <c r="M127" s="128"/>
      <c r="N127" s="128"/>
      <c r="O127" s="128"/>
      <c r="P127" s="128"/>
      <c r="Q127" s="135"/>
      <c r="R127" s="126"/>
    </row>
    <row r="128" spans="1:18" s="39" customFormat="1" ht="13.15" customHeight="1" x14ac:dyDescent="0.25">
      <c r="A128" s="30"/>
      <c r="B128" s="30"/>
      <c r="C128" s="152" t="s">
        <v>18</v>
      </c>
      <c r="D128" s="153">
        <v>550</v>
      </c>
      <c r="E128" s="156">
        <v>19.5</v>
      </c>
      <c r="F128" s="156">
        <v>19</v>
      </c>
      <c r="G128" s="156">
        <v>77.61</v>
      </c>
      <c r="H128" s="110">
        <v>588</v>
      </c>
      <c r="I128" s="110">
        <v>0.35</v>
      </c>
      <c r="J128" s="110">
        <v>20</v>
      </c>
      <c r="K128" s="110">
        <v>0.23</v>
      </c>
      <c r="L128" s="110">
        <v>3</v>
      </c>
      <c r="M128" s="110">
        <v>255</v>
      </c>
      <c r="N128" s="110">
        <v>391</v>
      </c>
      <c r="O128" s="110">
        <v>68</v>
      </c>
      <c r="P128" s="110">
        <v>3.9</v>
      </c>
      <c r="Q128" s="154"/>
      <c r="R128" s="126"/>
    </row>
    <row r="129" spans="1:20" s="39" customFormat="1" ht="13.15" customHeight="1" x14ac:dyDescent="0.25">
      <c r="A129" s="14"/>
      <c r="B129" s="14"/>
      <c r="D129" s="155"/>
    </row>
    <row r="130" spans="1:20" s="41" customFormat="1" ht="13.15" customHeight="1" x14ac:dyDescent="0.25">
      <c r="A130" s="46"/>
      <c r="B130" s="46"/>
      <c r="C130" s="3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1:20" s="39" customFormat="1" ht="13.15" customHeight="1" x14ac:dyDescent="0.25">
      <c r="A131" s="46"/>
      <c r="B131" s="46"/>
      <c r="C131" s="34"/>
    </row>
    <row r="132" spans="1:20" s="39" customFormat="1" ht="13.15" customHeight="1" x14ac:dyDescent="0.25">
      <c r="A132" s="46"/>
      <c r="B132" s="46"/>
      <c r="C132" s="34"/>
    </row>
    <row r="134" spans="1:20" ht="13.15" customHeight="1" x14ac:dyDescent="0.25"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23"/>
      <c r="S134" s="123"/>
      <c r="T134" s="123"/>
    </row>
    <row r="135" spans="1:20" ht="13.15" customHeight="1" x14ac:dyDescent="0.25"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23"/>
      <c r="S135" s="123"/>
      <c r="T135" s="123"/>
    </row>
    <row r="136" spans="1:20" ht="13.15" customHeight="1" x14ac:dyDescent="0.25"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23"/>
      <c r="S136" s="123"/>
      <c r="T136" s="123"/>
    </row>
    <row r="137" spans="1:20" ht="13.15" customHeight="1" x14ac:dyDescent="0.25"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23"/>
      <c r="S137" s="123"/>
      <c r="T137" s="123"/>
    </row>
    <row r="138" spans="1:20" ht="13.15" customHeight="1" x14ac:dyDescent="0.25"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23"/>
      <c r="S138" s="123"/>
      <c r="T138" s="123"/>
    </row>
    <row r="139" spans="1:20" ht="13.15" customHeight="1" x14ac:dyDescent="0.25"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23"/>
      <c r="S139" s="123"/>
      <c r="T139" s="123"/>
    </row>
    <row r="140" spans="1:20" ht="13.15" customHeight="1" x14ac:dyDescent="0.25"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23"/>
      <c r="S140" s="123"/>
      <c r="T140" s="123"/>
    </row>
    <row r="141" spans="1:20" ht="13.15" customHeight="1" x14ac:dyDescent="0.25"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23"/>
      <c r="S141" s="123"/>
      <c r="T141" s="123"/>
    </row>
    <row r="142" spans="1:20" ht="13.15" customHeight="1" x14ac:dyDescent="0.25"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23"/>
      <c r="S142" s="123"/>
      <c r="T142" s="123"/>
    </row>
    <row r="143" spans="1:20" ht="13.15" customHeight="1" x14ac:dyDescent="0.25"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23"/>
      <c r="S143" s="123"/>
      <c r="T143" s="123"/>
    </row>
    <row r="144" spans="1:20" ht="13.15" customHeight="1" x14ac:dyDescent="0.25"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23"/>
      <c r="S144" s="123"/>
      <c r="T144" s="123"/>
    </row>
    <row r="145" spans="3:21" ht="13.15" customHeight="1" x14ac:dyDescent="0.25"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23"/>
      <c r="S145" s="123"/>
      <c r="T145" s="123"/>
    </row>
    <row r="146" spans="3:21" ht="13.15" customHeight="1" x14ac:dyDescent="0.25"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23"/>
      <c r="S146" s="123"/>
      <c r="T146" s="123"/>
    </row>
    <row r="147" spans="3:21" ht="13.15" customHeight="1" x14ac:dyDescent="0.25"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23"/>
      <c r="S147" s="123"/>
      <c r="T147" s="123"/>
      <c r="U147" s="123"/>
    </row>
    <row r="148" spans="3:21" ht="13.15" customHeight="1" x14ac:dyDescent="0.25"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23"/>
      <c r="S148" s="123"/>
      <c r="T148" s="123"/>
    </row>
    <row r="149" spans="3:21" ht="13.15" customHeight="1" x14ac:dyDescent="0.25">
      <c r="C149" s="140"/>
      <c r="D149" s="284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6"/>
      <c r="R149" s="123"/>
      <c r="S149" s="123"/>
      <c r="T149" s="123"/>
    </row>
    <row r="150" spans="3:21" ht="13.15" customHeight="1" x14ac:dyDescent="0.25"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23"/>
      <c r="S150" s="123"/>
      <c r="T150" s="123"/>
    </row>
    <row r="151" spans="3:21" ht="13.15" customHeight="1" x14ac:dyDescent="0.25"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23"/>
      <c r="S151" s="123"/>
      <c r="T151" s="123"/>
    </row>
    <row r="152" spans="3:21" ht="13.15" customHeight="1" x14ac:dyDescent="0.25"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23"/>
      <c r="S152" s="123"/>
      <c r="T152" s="123"/>
    </row>
    <row r="153" spans="3:21" ht="13.15" customHeight="1" x14ac:dyDescent="0.25"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23"/>
      <c r="S153" s="123"/>
      <c r="T153" s="123"/>
    </row>
    <row r="154" spans="3:21" ht="13.15" customHeight="1" x14ac:dyDescent="0.25"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23"/>
      <c r="S154" s="123"/>
      <c r="T154" s="123"/>
    </row>
  </sheetData>
  <mergeCells count="86">
    <mergeCell ref="A1:C1"/>
    <mergeCell ref="L1:Q1"/>
    <mergeCell ref="L2:Q2"/>
    <mergeCell ref="L3:Q3"/>
    <mergeCell ref="A7:Q7"/>
    <mergeCell ref="L4:Q4"/>
    <mergeCell ref="A5:C5"/>
    <mergeCell ref="L5:Q5"/>
    <mergeCell ref="E100:G100"/>
    <mergeCell ref="H100:H101"/>
    <mergeCell ref="I100:L100"/>
    <mergeCell ref="M100:P100"/>
    <mergeCell ref="Q100:Q101"/>
    <mergeCell ref="I53:L53"/>
    <mergeCell ref="M53:P53"/>
    <mergeCell ref="Q53:Q54"/>
    <mergeCell ref="I65:L65"/>
    <mergeCell ref="M65:P65"/>
    <mergeCell ref="Q65:Q66"/>
    <mergeCell ref="E53:G53"/>
    <mergeCell ref="H53:H54"/>
    <mergeCell ref="D65:D66"/>
    <mergeCell ref="E65:G65"/>
    <mergeCell ref="H65:H66"/>
    <mergeCell ref="I31:L31"/>
    <mergeCell ref="M31:P31"/>
    <mergeCell ref="Q31:Q32"/>
    <mergeCell ref="D42:D43"/>
    <mergeCell ref="E42:G42"/>
    <mergeCell ref="H42:H43"/>
    <mergeCell ref="I42:L42"/>
    <mergeCell ref="M42:P42"/>
    <mergeCell ref="Q42:Q43"/>
    <mergeCell ref="H123:H124"/>
    <mergeCell ref="E123:G123"/>
    <mergeCell ref="A76:C77"/>
    <mergeCell ref="D76:D77"/>
    <mergeCell ref="E76:G76"/>
    <mergeCell ref="H76:H77"/>
    <mergeCell ref="A88:C89"/>
    <mergeCell ref="D88:D89"/>
    <mergeCell ref="E88:G88"/>
    <mergeCell ref="H88:H89"/>
    <mergeCell ref="A111:C112"/>
    <mergeCell ref="D111:D112"/>
    <mergeCell ref="E111:G111"/>
    <mergeCell ref="H111:H112"/>
    <mergeCell ref="A100:C101"/>
    <mergeCell ref="D100:D101"/>
    <mergeCell ref="A42:C43"/>
    <mergeCell ref="A53:C54"/>
    <mergeCell ref="A65:C66"/>
    <mergeCell ref="E8:G8"/>
    <mergeCell ref="H8:H9"/>
    <mergeCell ref="A8:C9"/>
    <mergeCell ref="D8:D9"/>
    <mergeCell ref="A19:C20"/>
    <mergeCell ref="D19:D20"/>
    <mergeCell ref="E19:G19"/>
    <mergeCell ref="H19:H20"/>
    <mergeCell ref="A31:C32"/>
    <mergeCell ref="D31:D32"/>
    <mergeCell ref="E31:G31"/>
    <mergeCell ref="H31:H32"/>
    <mergeCell ref="D53:D54"/>
    <mergeCell ref="Q8:Q9"/>
    <mergeCell ref="A2:E2"/>
    <mergeCell ref="A3:E3"/>
    <mergeCell ref="A4:E4"/>
    <mergeCell ref="I19:L19"/>
    <mergeCell ref="M19:P19"/>
    <mergeCell ref="Q19:Q20"/>
    <mergeCell ref="I8:L8"/>
    <mergeCell ref="M8:P8"/>
    <mergeCell ref="I76:L76"/>
    <mergeCell ref="M76:P76"/>
    <mergeCell ref="Q76:Q77"/>
    <mergeCell ref="I88:L88"/>
    <mergeCell ref="M88:P88"/>
    <mergeCell ref="Q88:Q89"/>
    <mergeCell ref="M111:P111"/>
    <mergeCell ref="Q111:Q112"/>
    <mergeCell ref="I123:L123"/>
    <mergeCell ref="M123:P123"/>
    <mergeCell ref="Q123:Q124"/>
    <mergeCell ref="I111:L111"/>
  </mergeCells>
  <pageMargins left="0.62992125984251968" right="0.23622047244094491" top="0.74803149606299213" bottom="0.74803149606299213" header="0.31496062992125984" footer="0.31496062992125984"/>
  <pageSetup paperSize="9" scale="73" fitToHeight="4" orientation="landscape" r:id="rId1"/>
  <rowBreaks count="3" manualBreakCount="3">
    <brk id="30" max="17" man="1"/>
    <brk id="64" max="17" man="1"/>
    <brk id="99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33"/>
  <sheetViews>
    <sheetView tabSelected="1" topLeftCell="L1" zoomScale="90" zoomScaleNormal="90" workbookViewId="0">
      <pane ySplit="1" topLeftCell="A38" activePane="bottomLeft" state="frozen"/>
      <selection pane="bottomLeft" activeCell="AH31" sqref="AH31"/>
    </sheetView>
  </sheetViews>
  <sheetFormatPr defaultColWidth="4.28515625" defaultRowHeight="13.15" customHeight="1" x14ac:dyDescent="0.2"/>
  <cols>
    <col min="1" max="1" width="6.42578125" style="10" customWidth="1"/>
    <col min="2" max="2" width="36.42578125" style="3" customWidth="1"/>
    <col min="3" max="3" width="7.42578125" style="18" customWidth="1"/>
    <col min="4" max="4" width="6.42578125" style="3" customWidth="1"/>
    <col min="5" max="5" width="6.28515625" style="3" customWidth="1"/>
    <col min="6" max="7" width="7" style="3" customWidth="1"/>
    <col min="8" max="10" width="6" style="3" customWidth="1"/>
    <col min="11" max="11" width="6.140625" style="3" customWidth="1"/>
    <col min="12" max="12" width="7.28515625" style="3" customWidth="1"/>
    <col min="13" max="13" width="12.42578125" style="3" customWidth="1"/>
    <col min="14" max="14" width="38.140625" style="3" customWidth="1"/>
    <col min="15" max="15" width="7" style="3" customWidth="1"/>
    <col min="16" max="16" width="8" style="3" customWidth="1"/>
    <col min="17" max="17" width="6.28515625" style="3" customWidth="1"/>
    <col min="18" max="18" width="8.7109375" style="3" customWidth="1"/>
    <col min="19" max="19" width="8.5703125" style="3" customWidth="1"/>
    <col min="20" max="20" width="7.7109375" style="3" customWidth="1"/>
    <col min="21" max="21" width="7" style="3" customWidth="1"/>
    <col min="22" max="22" width="5.85546875" style="3" customWidth="1"/>
    <col min="23" max="23" width="6.28515625" style="3" customWidth="1"/>
    <col min="24" max="24" width="8" style="3" customWidth="1"/>
    <col min="25" max="25" width="7.85546875" style="3" customWidth="1"/>
    <col min="26" max="26" width="7.5703125" style="3" customWidth="1"/>
    <col min="27" max="27" width="6.7109375" style="3" customWidth="1"/>
    <col min="28" max="28" width="8.28515625" style="3" customWidth="1"/>
    <col min="29" max="29" width="6.5703125" style="3" customWidth="1"/>
    <col min="30" max="30" width="6.28515625" style="3" customWidth="1"/>
    <col min="31" max="31" width="7.28515625" style="3" customWidth="1"/>
    <col min="32" max="32" width="6.140625" style="3" customWidth="1"/>
    <col min="33" max="33" width="6.140625" style="4" bestFit="1" customWidth="1"/>
    <col min="34" max="36" width="4.28515625" style="15"/>
    <col min="37" max="37" width="3.7109375" style="15" customWidth="1"/>
    <col min="38" max="38" width="5.28515625" style="15" customWidth="1"/>
    <col min="39" max="151" width="4.28515625" style="15"/>
    <col min="152" max="16384" width="4.28515625" style="4"/>
  </cols>
  <sheetData>
    <row r="1" spans="1:151" s="159" customFormat="1" ht="41.45" customHeight="1" x14ac:dyDescent="0.2">
      <c r="A1" s="158"/>
      <c r="C1" s="160"/>
      <c r="D1" s="161"/>
      <c r="E1" s="161"/>
      <c r="F1" s="161"/>
      <c r="G1" s="161"/>
      <c r="H1" s="161"/>
      <c r="I1" s="161"/>
      <c r="J1" s="161"/>
      <c r="K1" s="161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</row>
    <row r="2" spans="1:151" s="163" customFormat="1" ht="15" customHeight="1" x14ac:dyDescent="0.25">
      <c r="A2" s="162"/>
      <c r="C2" s="164"/>
      <c r="D2" s="165"/>
      <c r="E2" s="165"/>
      <c r="F2" s="165"/>
      <c r="G2" s="165"/>
      <c r="H2" s="165"/>
      <c r="I2" s="165"/>
      <c r="J2" s="165"/>
      <c r="K2" s="165"/>
      <c r="L2" s="318" t="s">
        <v>22</v>
      </c>
      <c r="M2" s="318"/>
      <c r="N2" s="318"/>
      <c r="O2" s="59"/>
      <c r="P2" s="60"/>
      <c r="Q2" s="60"/>
      <c r="R2" s="60"/>
      <c r="S2" s="69"/>
      <c r="T2" s="69"/>
      <c r="U2" s="69"/>
      <c r="V2" s="69"/>
      <c r="W2" s="318" t="s">
        <v>26</v>
      </c>
      <c r="X2" s="318"/>
      <c r="Y2" s="318"/>
      <c r="Z2" s="318"/>
      <c r="AA2" s="318"/>
      <c r="AB2" s="318"/>
      <c r="AC2" s="198"/>
      <c r="AD2" s="198"/>
      <c r="AE2" s="198"/>
      <c r="AF2" s="198"/>
      <c r="AG2" s="199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</row>
    <row r="3" spans="1:151" s="168" customFormat="1" ht="15" customHeight="1" x14ac:dyDescent="0.25">
      <c r="A3" s="324"/>
      <c r="B3" s="324"/>
      <c r="C3" s="167"/>
      <c r="L3" s="304" t="s">
        <v>23</v>
      </c>
      <c r="M3" s="304"/>
      <c r="N3" s="304"/>
      <c r="O3" s="304"/>
      <c r="P3" s="304"/>
      <c r="Q3" s="60"/>
      <c r="R3" s="60"/>
      <c r="S3" s="69"/>
      <c r="T3" s="69"/>
      <c r="U3" s="69"/>
      <c r="V3" s="69"/>
      <c r="W3" s="305" t="s">
        <v>25</v>
      </c>
      <c r="X3" s="305"/>
      <c r="Y3" s="305"/>
      <c r="Z3" s="305"/>
      <c r="AA3" s="305"/>
      <c r="AB3" s="305"/>
      <c r="AC3" s="201"/>
      <c r="AD3" s="201"/>
      <c r="AE3" s="201"/>
      <c r="AF3" s="201"/>
      <c r="AG3" s="197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</row>
    <row r="4" spans="1:151" s="12" customFormat="1" ht="15" customHeight="1" x14ac:dyDescent="0.25">
      <c r="A4" s="169"/>
      <c r="B4" s="170"/>
      <c r="C4" s="31"/>
      <c r="L4" s="305" t="s">
        <v>32</v>
      </c>
      <c r="M4" s="305"/>
      <c r="N4" s="305"/>
      <c r="O4" s="305"/>
      <c r="P4" s="305"/>
      <c r="Q4" s="60"/>
      <c r="R4" s="60"/>
      <c r="S4" s="69"/>
      <c r="T4" s="69"/>
      <c r="U4" s="69"/>
      <c r="V4" s="69"/>
      <c r="W4" s="305" t="s">
        <v>21</v>
      </c>
      <c r="X4" s="305"/>
      <c r="Y4" s="305"/>
      <c r="Z4" s="305"/>
      <c r="AA4" s="305"/>
      <c r="AB4" s="305"/>
      <c r="AC4" s="197"/>
      <c r="AD4" s="197"/>
      <c r="AE4" s="197"/>
      <c r="AF4" s="197"/>
      <c r="AG4" s="197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</row>
    <row r="5" spans="1:151" s="15" customFormat="1" ht="15" customHeight="1" x14ac:dyDescent="0.25">
      <c r="A5" s="169"/>
      <c r="B5" s="170"/>
      <c r="C5" s="31"/>
      <c r="D5" s="171"/>
      <c r="E5" s="171"/>
      <c r="F5" s="171"/>
      <c r="G5" s="171"/>
      <c r="H5" s="171"/>
      <c r="I5" s="171"/>
      <c r="J5" s="171"/>
      <c r="K5" s="171"/>
      <c r="L5" s="305" t="s">
        <v>33</v>
      </c>
      <c r="M5" s="305"/>
      <c r="N5" s="305"/>
      <c r="O5" s="305"/>
      <c r="P5" s="305"/>
      <c r="Q5" s="60"/>
      <c r="R5" s="60"/>
      <c r="S5" s="69"/>
      <c r="T5" s="69"/>
      <c r="U5" s="69"/>
      <c r="V5" s="69"/>
      <c r="W5" s="305" t="s">
        <v>24</v>
      </c>
      <c r="X5" s="305"/>
      <c r="Y5" s="305"/>
      <c r="Z5" s="305"/>
      <c r="AA5" s="305"/>
      <c r="AB5" s="305"/>
      <c r="AC5" s="203"/>
      <c r="AD5" s="203"/>
      <c r="AE5" s="203"/>
      <c r="AF5" s="203"/>
      <c r="AG5" s="197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</row>
    <row r="6" spans="1:151" s="15" customFormat="1" ht="15" customHeight="1" x14ac:dyDescent="0.25">
      <c r="A6" s="169"/>
      <c r="B6" s="170"/>
      <c r="C6" s="31"/>
      <c r="D6" s="171"/>
      <c r="E6" s="171"/>
      <c r="F6" s="171"/>
      <c r="G6" s="171"/>
      <c r="H6" s="171"/>
      <c r="I6" s="171"/>
      <c r="J6" s="171"/>
      <c r="K6" s="171"/>
      <c r="L6" s="305"/>
      <c r="M6" s="305"/>
      <c r="N6" s="305"/>
      <c r="O6" s="59"/>
      <c r="P6" s="60"/>
      <c r="Q6" s="60"/>
      <c r="R6" s="60"/>
      <c r="S6" s="69"/>
      <c r="T6" s="69"/>
      <c r="U6" s="69"/>
      <c r="V6" s="69"/>
      <c r="W6" s="321"/>
      <c r="X6" s="321"/>
      <c r="Y6" s="321"/>
      <c r="Z6" s="321"/>
      <c r="AA6" s="321"/>
      <c r="AB6" s="321"/>
      <c r="AC6" s="203"/>
      <c r="AD6" s="203"/>
      <c r="AE6" s="203"/>
      <c r="AF6" s="203"/>
      <c r="AG6" s="197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</row>
    <row r="7" spans="1:151" s="15" customFormat="1" ht="15" customHeight="1" x14ac:dyDescent="0.25">
      <c r="A7" s="169"/>
      <c r="B7" s="170"/>
      <c r="C7" s="31"/>
      <c r="D7" s="171"/>
      <c r="E7" s="171"/>
      <c r="F7" s="171"/>
      <c r="G7" s="171"/>
      <c r="H7" s="171"/>
      <c r="I7" s="171"/>
      <c r="J7" s="171"/>
      <c r="K7" s="171"/>
      <c r="L7" s="68"/>
      <c r="M7" s="68"/>
      <c r="N7" s="68"/>
      <c r="O7" s="59"/>
      <c r="P7" s="60"/>
      <c r="Q7" s="60"/>
      <c r="R7" s="60"/>
      <c r="S7" s="69"/>
      <c r="T7" s="69"/>
      <c r="U7" s="69"/>
      <c r="V7" s="69"/>
      <c r="W7" s="47"/>
      <c r="X7" s="47"/>
      <c r="Y7" s="47"/>
      <c r="Z7" s="47"/>
      <c r="AA7" s="47"/>
      <c r="AB7" s="47"/>
      <c r="AC7" s="203"/>
      <c r="AD7" s="203"/>
      <c r="AE7" s="203"/>
      <c r="AF7" s="203"/>
      <c r="AG7" s="197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</row>
    <row r="8" spans="1:151" s="12" customFormat="1" ht="15" customHeight="1" x14ac:dyDescent="0.2">
      <c r="A8" s="169"/>
      <c r="B8" s="170"/>
      <c r="C8" s="31"/>
      <c r="D8" s="171"/>
      <c r="L8" s="319" t="s">
        <v>83</v>
      </c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197"/>
      <c r="AD8" s="197"/>
      <c r="AE8" s="197"/>
      <c r="AF8" s="197"/>
      <c r="AG8" s="197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</row>
    <row r="9" spans="1:151" s="171" customFormat="1" ht="15" customHeight="1" x14ac:dyDescent="0.2">
      <c r="A9" s="169"/>
      <c r="B9" s="170"/>
      <c r="C9" s="31"/>
      <c r="L9" s="306" t="s">
        <v>34</v>
      </c>
      <c r="M9" s="307"/>
      <c r="N9" s="308"/>
      <c r="O9" s="312" t="s">
        <v>20</v>
      </c>
      <c r="P9" s="299" t="s">
        <v>3</v>
      </c>
      <c r="Q9" s="299"/>
      <c r="R9" s="299"/>
      <c r="S9" s="299" t="s">
        <v>14</v>
      </c>
      <c r="T9" s="299" t="s">
        <v>12</v>
      </c>
      <c r="U9" s="299"/>
      <c r="V9" s="299"/>
      <c r="W9" s="299"/>
      <c r="X9" s="300" t="s">
        <v>13</v>
      </c>
      <c r="Y9" s="301"/>
      <c r="Z9" s="301"/>
      <c r="AA9" s="301"/>
      <c r="AB9" s="296" t="s">
        <v>31</v>
      </c>
      <c r="AC9" s="203"/>
      <c r="AD9" s="203"/>
      <c r="AE9" s="203"/>
      <c r="AF9" s="197"/>
      <c r="AG9" s="203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</row>
    <row r="10" spans="1:151" s="15" customFormat="1" ht="15" customHeight="1" x14ac:dyDescent="0.2">
      <c r="A10" s="172"/>
      <c r="B10" s="12"/>
      <c r="C10" s="173"/>
      <c r="D10" s="171"/>
      <c r="E10" s="171"/>
      <c r="F10" s="171"/>
      <c r="G10" s="171"/>
      <c r="H10" s="171"/>
      <c r="I10" s="171"/>
      <c r="J10" s="171"/>
      <c r="K10" s="171"/>
      <c r="L10" s="309"/>
      <c r="M10" s="310"/>
      <c r="N10" s="311"/>
      <c r="O10" s="313"/>
      <c r="P10" s="70" t="s">
        <v>0</v>
      </c>
      <c r="Q10" s="70" t="s">
        <v>1</v>
      </c>
      <c r="R10" s="70" t="s">
        <v>2</v>
      </c>
      <c r="S10" s="299"/>
      <c r="T10" s="70" t="s">
        <v>8</v>
      </c>
      <c r="U10" s="70" t="s">
        <v>9</v>
      </c>
      <c r="V10" s="70" t="s">
        <v>10</v>
      </c>
      <c r="W10" s="70" t="s">
        <v>11</v>
      </c>
      <c r="X10" s="70" t="s">
        <v>27</v>
      </c>
      <c r="Y10" s="70" t="s">
        <v>28</v>
      </c>
      <c r="Z10" s="70" t="s">
        <v>29</v>
      </c>
      <c r="AA10" s="70" t="s">
        <v>30</v>
      </c>
      <c r="AB10" s="297"/>
      <c r="AC10" s="203"/>
      <c r="AD10" s="203"/>
      <c r="AE10" s="203"/>
      <c r="AF10" s="203"/>
      <c r="AG10" s="197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</row>
    <row r="11" spans="1:151" s="175" customFormat="1" ht="15" customHeight="1" x14ac:dyDescent="0.25">
      <c r="A11" s="176"/>
      <c r="B11" s="177"/>
      <c r="C11" s="31"/>
      <c r="D11" s="12"/>
      <c r="E11" s="12"/>
      <c r="F11" s="12"/>
      <c r="G11" s="12"/>
      <c r="H11" s="12"/>
      <c r="I11" s="12"/>
      <c r="J11" s="12"/>
      <c r="K11" s="12"/>
      <c r="L11" s="71">
        <v>106</v>
      </c>
      <c r="M11" s="78" t="s">
        <v>58</v>
      </c>
      <c r="N11" s="72" t="s">
        <v>38</v>
      </c>
      <c r="O11" s="78">
        <v>60</v>
      </c>
      <c r="P11" s="77">
        <v>0.66</v>
      </c>
      <c r="Q11" s="78">
        <v>0.12</v>
      </c>
      <c r="R11" s="78">
        <v>3.08</v>
      </c>
      <c r="S11" s="77">
        <v>19.2</v>
      </c>
      <c r="T11" s="82">
        <v>0.05</v>
      </c>
      <c r="U11" s="80">
        <v>20</v>
      </c>
      <c r="V11" s="83">
        <v>0</v>
      </c>
      <c r="W11" s="80">
        <v>0.5</v>
      </c>
      <c r="X11" s="80">
        <v>1.2</v>
      </c>
      <c r="Y11" s="83">
        <v>20.8</v>
      </c>
      <c r="Z11" s="83">
        <v>16</v>
      </c>
      <c r="AA11" s="80">
        <v>0.7</v>
      </c>
      <c r="AB11" s="125">
        <v>4.4800000000000004</v>
      </c>
      <c r="AC11" s="197"/>
      <c r="AD11" s="197"/>
      <c r="AE11" s="197"/>
      <c r="AF11" s="197"/>
      <c r="AG11" s="197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5"/>
      <c r="BB11" s="205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</row>
    <row r="12" spans="1:151" s="175" customFormat="1" ht="15" customHeight="1" x14ac:dyDescent="0.25">
      <c r="A12" s="176"/>
      <c r="B12" s="177"/>
      <c r="C12" s="31"/>
      <c r="D12" s="12"/>
      <c r="E12" s="12"/>
      <c r="F12" s="12"/>
      <c r="G12" s="12"/>
      <c r="H12" s="12"/>
      <c r="I12" s="12"/>
      <c r="J12" s="12"/>
      <c r="K12" s="12"/>
      <c r="L12" s="71">
        <v>147</v>
      </c>
      <c r="M12" s="78" t="s">
        <v>44</v>
      </c>
      <c r="N12" s="220" t="s">
        <v>84</v>
      </c>
      <c r="O12" s="103">
        <v>250</v>
      </c>
      <c r="P12" s="221">
        <v>2.7</v>
      </c>
      <c r="Q12" s="221">
        <v>2.85</v>
      </c>
      <c r="R12" s="221">
        <v>19.899999999999999</v>
      </c>
      <c r="S12" s="221">
        <v>121.2</v>
      </c>
      <c r="T12" s="222">
        <v>0.1</v>
      </c>
      <c r="U12" s="223">
        <v>8.1999999999999993</v>
      </c>
      <c r="V12" s="223">
        <v>0</v>
      </c>
      <c r="W12" s="223">
        <v>1.37</v>
      </c>
      <c r="X12" s="223">
        <v>15.2</v>
      </c>
      <c r="Y12" s="223">
        <v>63.5</v>
      </c>
      <c r="Z12" s="223">
        <v>24</v>
      </c>
      <c r="AA12" s="223">
        <v>0.92</v>
      </c>
      <c r="AB12" s="125">
        <v>5.74</v>
      </c>
      <c r="AC12" s="197"/>
      <c r="AD12" s="197"/>
      <c r="AE12" s="197"/>
      <c r="AF12" s="197"/>
      <c r="AG12" s="197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5"/>
      <c r="BB12" s="205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</row>
    <row r="13" spans="1:151" s="178" customFormat="1" ht="15" customHeight="1" x14ac:dyDescent="0.25">
      <c r="A13" s="176"/>
      <c r="B13" s="177"/>
      <c r="C13" s="31"/>
      <c r="D13" s="12"/>
      <c r="E13" s="12"/>
      <c r="F13" s="12"/>
      <c r="G13" s="12"/>
      <c r="H13" s="12"/>
      <c r="I13" s="12"/>
      <c r="J13" s="12"/>
      <c r="K13" s="12"/>
      <c r="L13" s="71">
        <v>302</v>
      </c>
      <c r="M13" s="78" t="s">
        <v>44</v>
      </c>
      <c r="N13" s="73" t="s">
        <v>39</v>
      </c>
      <c r="O13" s="105">
        <v>140</v>
      </c>
      <c r="P13" s="79">
        <v>9.3000000000000007</v>
      </c>
      <c r="Q13" s="79">
        <v>11.01</v>
      </c>
      <c r="R13" s="79">
        <v>5.04</v>
      </c>
      <c r="S13" s="79">
        <v>157</v>
      </c>
      <c r="T13" s="79">
        <v>7.0000000000000007E-2</v>
      </c>
      <c r="U13" s="79">
        <v>1.6</v>
      </c>
      <c r="V13" s="84">
        <v>0.17</v>
      </c>
      <c r="W13" s="85">
        <v>0.37</v>
      </c>
      <c r="X13" s="85">
        <v>104</v>
      </c>
      <c r="Y13" s="85">
        <v>175.4</v>
      </c>
      <c r="Z13" s="85">
        <v>20.5</v>
      </c>
      <c r="AA13" s="85">
        <v>0.68</v>
      </c>
      <c r="AB13" s="127">
        <v>25.65</v>
      </c>
      <c r="AC13" s="197"/>
      <c r="AD13" s="197"/>
      <c r="AE13" s="197"/>
      <c r="AF13" s="197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5"/>
      <c r="BB13" s="205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</row>
    <row r="14" spans="1:151" s="178" customFormat="1" ht="15" customHeight="1" x14ac:dyDescent="0.25">
      <c r="A14" s="176"/>
      <c r="B14" s="177"/>
      <c r="C14" s="31"/>
      <c r="D14" s="12"/>
      <c r="E14" s="12"/>
      <c r="F14" s="12"/>
      <c r="G14" s="12"/>
      <c r="H14" s="12"/>
      <c r="I14" s="12"/>
      <c r="J14" s="12"/>
      <c r="K14" s="12"/>
      <c r="L14" s="71">
        <v>404</v>
      </c>
      <c r="M14" s="78" t="s">
        <v>44</v>
      </c>
      <c r="N14" s="73" t="s">
        <v>85</v>
      </c>
      <c r="O14" s="105">
        <v>70</v>
      </c>
      <c r="P14" s="238">
        <v>16.5</v>
      </c>
      <c r="Q14" s="238">
        <v>11.4</v>
      </c>
      <c r="R14" s="238">
        <v>0.4</v>
      </c>
      <c r="S14" s="238">
        <v>170</v>
      </c>
      <c r="T14" s="238">
        <v>0.04</v>
      </c>
      <c r="U14" s="238">
        <v>3.3</v>
      </c>
      <c r="V14" s="238">
        <v>0.02</v>
      </c>
      <c r="W14" s="239">
        <v>0.4</v>
      </c>
      <c r="X14" s="239">
        <v>25</v>
      </c>
      <c r="Y14" s="239">
        <v>111</v>
      </c>
      <c r="Z14" s="239">
        <v>16</v>
      </c>
      <c r="AA14" s="239">
        <v>1.1000000000000001</v>
      </c>
      <c r="AB14" s="127">
        <v>20.010000000000002</v>
      </c>
      <c r="AC14" s="197"/>
      <c r="AD14" s="197"/>
      <c r="AE14" s="197"/>
      <c r="AF14" s="197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5"/>
      <c r="BB14" s="205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</row>
    <row r="15" spans="1:151" s="168" customFormat="1" ht="15" customHeight="1" x14ac:dyDescent="0.25">
      <c r="A15" s="323"/>
      <c r="B15" s="323"/>
      <c r="C15" s="31"/>
      <c r="D15" s="12"/>
      <c r="E15" s="12"/>
      <c r="F15" s="12"/>
      <c r="G15" s="12"/>
      <c r="H15" s="12"/>
      <c r="I15" s="12"/>
      <c r="J15" s="12"/>
      <c r="K15" s="12"/>
      <c r="L15" s="74">
        <v>508</v>
      </c>
      <c r="M15" s="226" t="s">
        <v>87</v>
      </c>
      <c r="N15" s="225" t="s">
        <v>86</v>
      </c>
      <c r="O15" s="226">
        <v>200</v>
      </c>
      <c r="P15" s="223">
        <v>0.5</v>
      </c>
      <c r="Q15" s="223">
        <v>0</v>
      </c>
      <c r="R15" s="223">
        <v>27</v>
      </c>
      <c r="S15" s="223">
        <v>110</v>
      </c>
      <c r="T15" s="223">
        <v>0.01</v>
      </c>
      <c r="U15" s="223">
        <v>0.5</v>
      </c>
      <c r="V15" s="223">
        <v>0</v>
      </c>
      <c r="W15" s="223">
        <v>0</v>
      </c>
      <c r="X15" s="223">
        <v>28</v>
      </c>
      <c r="Y15" s="223">
        <v>19</v>
      </c>
      <c r="Z15" s="223">
        <v>7</v>
      </c>
      <c r="AA15" s="223">
        <v>1.3</v>
      </c>
      <c r="AB15" s="125">
        <v>3.43</v>
      </c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202"/>
      <c r="BB15" s="202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</row>
    <row r="16" spans="1:151" s="171" customFormat="1" ht="15" customHeight="1" x14ac:dyDescent="0.25">
      <c r="A16" s="13"/>
      <c r="B16" s="12"/>
      <c r="C16" s="31"/>
      <c r="D16" s="12"/>
      <c r="E16" s="12"/>
      <c r="F16" s="12"/>
      <c r="G16" s="12"/>
      <c r="H16" s="12"/>
      <c r="I16" s="12"/>
      <c r="J16" s="12"/>
      <c r="K16" s="12"/>
      <c r="L16" s="71">
        <v>108</v>
      </c>
      <c r="M16" s="78" t="s">
        <v>46</v>
      </c>
      <c r="N16" s="73" t="s">
        <v>5</v>
      </c>
      <c r="O16" s="103">
        <v>52.5</v>
      </c>
      <c r="P16" s="221">
        <v>4</v>
      </c>
      <c r="Q16" s="221">
        <v>0.42</v>
      </c>
      <c r="R16" s="221">
        <v>25.8</v>
      </c>
      <c r="S16" s="221">
        <v>123.3</v>
      </c>
      <c r="T16" s="221">
        <v>0.05</v>
      </c>
      <c r="U16" s="221">
        <v>0</v>
      </c>
      <c r="V16" s="221">
        <v>0</v>
      </c>
      <c r="W16" s="221">
        <v>0.56999999999999995</v>
      </c>
      <c r="X16" s="221">
        <v>10.5</v>
      </c>
      <c r="Y16" s="221">
        <v>34</v>
      </c>
      <c r="Z16" s="221">
        <v>7.35</v>
      </c>
      <c r="AA16" s="221">
        <v>0.6</v>
      </c>
      <c r="AB16" s="127">
        <v>2.62</v>
      </c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202"/>
      <c r="BB16" s="202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</row>
    <row r="17" spans="1:151" s="15" customFormat="1" ht="15" customHeight="1" x14ac:dyDescent="0.25">
      <c r="A17" s="13"/>
      <c r="B17" s="12"/>
      <c r="C17" s="31"/>
      <c r="D17" s="12"/>
      <c r="E17" s="12"/>
      <c r="F17" s="12"/>
      <c r="G17" s="12"/>
      <c r="H17" s="12"/>
      <c r="I17" s="12"/>
      <c r="J17" s="12"/>
      <c r="K17" s="12"/>
      <c r="L17" s="71">
        <v>109</v>
      </c>
      <c r="M17" s="78" t="s">
        <v>46</v>
      </c>
      <c r="N17" s="73" t="s">
        <v>4</v>
      </c>
      <c r="O17" s="103">
        <v>28</v>
      </c>
      <c r="P17" s="221">
        <v>1.85</v>
      </c>
      <c r="Q17" s="221">
        <v>0.33</v>
      </c>
      <c r="R17" s="221">
        <v>9.35</v>
      </c>
      <c r="S17" s="221">
        <v>49</v>
      </c>
      <c r="T17" s="223">
        <v>0.05</v>
      </c>
      <c r="U17" s="223">
        <v>0</v>
      </c>
      <c r="V17" s="223">
        <v>0</v>
      </c>
      <c r="W17" s="223">
        <v>0.39</v>
      </c>
      <c r="X17" s="223">
        <v>9.8000000000000007</v>
      </c>
      <c r="Y17" s="223">
        <v>44.2</v>
      </c>
      <c r="Z17" s="223">
        <v>13</v>
      </c>
      <c r="AA17" s="223">
        <v>1.0900000000000001</v>
      </c>
      <c r="AB17" s="125">
        <v>1.4</v>
      </c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202"/>
      <c r="BB17" s="202"/>
    </row>
    <row r="18" spans="1:151" s="15" customFormat="1" ht="15" customHeight="1" x14ac:dyDescent="0.25">
      <c r="A18" s="13"/>
      <c r="B18" s="12"/>
      <c r="C18" s="31"/>
      <c r="D18" s="12"/>
      <c r="E18" s="12"/>
      <c r="F18" s="12"/>
      <c r="G18" s="12"/>
      <c r="H18" s="12"/>
      <c r="I18" s="12"/>
      <c r="J18" s="12"/>
      <c r="K18" s="12"/>
      <c r="L18" s="71"/>
      <c r="M18" s="71"/>
      <c r="N18" s="76"/>
      <c r="O18" s="78"/>
      <c r="P18" s="81"/>
      <c r="Q18" s="81"/>
      <c r="R18" s="81"/>
      <c r="S18" s="81"/>
      <c r="T18" s="87"/>
      <c r="U18" s="87"/>
      <c r="V18" s="87"/>
      <c r="W18" s="87"/>
      <c r="X18" s="87"/>
      <c r="Y18" s="87"/>
      <c r="Z18" s="87"/>
      <c r="AA18" s="87"/>
      <c r="AB18" s="125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202"/>
      <c r="BB18" s="202"/>
    </row>
    <row r="19" spans="1:151" s="15" customFormat="1" ht="15" customHeight="1" x14ac:dyDescent="0.2">
      <c r="A19" s="13"/>
      <c r="B19" s="12"/>
      <c r="C19" s="31"/>
      <c r="D19" s="12"/>
      <c r="E19" s="12"/>
      <c r="F19" s="12"/>
      <c r="G19" s="12"/>
      <c r="H19" s="12"/>
      <c r="I19" s="12"/>
      <c r="J19" s="12"/>
      <c r="K19" s="12"/>
      <c r="L19" s="10"/>
      <c r="M19" s="55"/>
      <c r="N19" s="20"/>
      <c r="O19" s="102"/>
      <c r="P19" s="20"/>
      <c r="Q19" s="20"/>
      <c r="R19" s="20"/>
      <c r="S19" s="19"/>
      <c r="T19" s="20"/>
      <c r="U19" s="20"/>
      <c r="V19" s="20"/>
      <c r="W19" s="20"/>
      <c r="X19" s="20"/>
      <c r="Y19" s="20"/>
      <c r="Z19" s="20"/>
      <c r="AA19" s="20"/>
      <c r="AB19" s="135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202"/>
      <c r="BB19" s="202"/>
    </row>
    <row r="20" spans="1:151" s="15" customFormat="1" ht="15" customHeight="1" x14ac:dyDescent="0.2">
      <c r="A20" s="13"/>
      <c r="B20" s="12"/>
      <c r="C20" s="31"/>
      <c r="D20" s="12"/>
      <c r="E20" s="12"/>
      <c r="F20" s="12"/>
      <c r="G20" s="12"/>
      <c r="H20" s="12"/>
      <c r="I20" s="12"/>
      <c r="J20" s="12"/>
      <c r="K20" s="12"/>
      <c r="L20" s="8"/>
      <c r="M20" s="8"/>
      <c r="N20" s="21" t="s">
        <v>7</v>
      </c>
      <c r="O20" s="106">
        <f>SUM(O11:O19)</f>
        <v>800.5</v>
      </c>
      <c r="P20" s="108">
        <f t="shared" ref="P20:AA20" si="0">SUM(P11:P19)</f>
        <v>35.51</v>
      </c>
      <c r="Q20" s="108">
        <f t="shared" si="0"/>
        <v>26.130000000000003</v>
      </c>
      <c r="R20" s="108">
        <f t="shared" si="0"/>
        <v>90.57</v>
      </c>
      <c r="S20" s="108">
        <f>SUM(S11:S18)</f>
        <v>749.69999999999993</v>
      </c>
      <c r="T20" s="108">
        <f t="shared" si="0"/>
        <v>0.37</v>
      </c>
      <c r="U20" s="108">
        <v>24.5</v>
      </c>
      <c r="V20" s="108">
        <f t="shared" si="0"/>
        <v>0.19</v>
      </c>
      <c r="W20" s="108">
        <f t="shared" si="0"/>
        <v>3.6</v>
      </c>
      <c r="X20" s="108">
        <f t="shared" si="0"/>
        <v>193.70000000000002</v>
      </c>
      <c r="Y20" s="108">
        <f t="shared" si="0"/>
        <v>467.9</v>
      </c>
      <c r="Z20" s="108">
        <f t="shared" si="0"/>
        <v>103.85</v>
      </c>
      <c r="AA20" s="108">
        <f t="shared" si="0"/>
        <v>6.39</v>
      </c>
      <c r="AB20" s="122">
        <f>SUM(AB9:AB18)</f>
        <v>63.329999999999991</v>
      </c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202"/>
      <c r="BB20" s="202"/>
    </row>
    <row r="21" spans="1:151" s="15" customFormat="1" ht="15" customHeight="1" x14ac:dyDescent="0.2">
      <c r="A21" s="13"/>
      <c r="B21" s="12"/>
      <c r="C21" s="31"/>
      <c r="D21" s="12"/>
      <c r="E21" s="12"/>
      <c r="F21" s="12"/>
      <c r="G21" s="12"/>
      <c r="H21" s="12"/>
      <c r="I21" s="12"/>
      <c r="J21" s="12"/>
      <c r="K21" s="12"/>
      <c r="L21" s="48"/>
      <c r="M21" s="48"/>
      <c r="N21" s="49"/>
      <c r="O21" s="55"/>
      <c r="P21" s="22"/>
      <c r="Q21" s="22"/>
      <c r="R21" s="22"/>
      <c r="S21" s="19"/>
      <c r="T21" s="22"/>
      <c r="U21" s="22"/>
      <c r="V21" s="22"/>
      <c r="W21" s="22"/>
      <c r="X21" s="22"/>
      <c r="Y21" s="22"/>
      <c r="Z21" s="22"/>
      <c r="AA21" s="22"/>
      <c r="AB21" s="132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202"/>
      <c r="BB21" s="202"/>
    </row>
    <row r="22" spans="1:151" s="12" customFormat="1" ht="15" customHeight="1" x14ac:dyDescent="0.2">
      <c r="A22" s="13"/>
      <c r="C22" s="31"/>
      <c r="L22" s="306" t="s">
        <v>35</v>
      </c>
      <c r="M22" s="307"/>
      <c r="N22" s="308"/>
      <c r="O22" s="314" t="s">
        <v>20</v>
      </c>
      <c r="P22" s="299" t="s">
        <v>3</v>
      </c>
      <c r="Q22" s="299"/>
      <c r="R22" s="299"/>
      <c r="S22" s="299" t="s">
        <v>14</v>
      </c>
      <c r="T22" s="299" t="s">
        <v>12</v>
      </c>
      <c r="U22" s="299"/>
      <c r="V22" s="299"/>
      <c r="W22" s="299"/>
      <c r="X22" s="300" t="s">
        <v>13</v>
      </c>
      <c r="Y22" s="301"/>
      <c r="Z22" s="301"/>
      <c r="AA22" s="301"/>
      <c r="AB22" s="296" t="s">
        <v>31</v>
      </c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202"/>
      <c r="BB22" s="202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</row>
    <row r="23" spans="1:151" s="175" customFormat="1" ht="15" customHeight="1" x14ac:dyDescent="0.2">
      <c r="A23" s="176"/>
      <c r="B23" s="179"/>
      <c r="C23" s="31"/>
      <c r="D23" s="12"/>
      <c r="E23" s="12"/>
      <c r="F23" s="12"/>
      <c r="G23" s="12"/>
      <c r="H23" s="192"/>
      <c r="I23" s="12"/>
      <c r="J23" s="12"/>
      <c r="K23" s="12"/>
      <c r="L23" s="309"/>
      <c r="M23" s="310"/>
      <c r="N23" s="311"/>
      <c r="O23" s="315"/>
      <c r="P23" s="70" t="s">
        <v>0</v>
      </c>
      <c r="Q23" s="70" t="s">
        <v>1</v>
      </c>
      <c r="R23" s="70" t="s">
        <v>2</v>
      </c>
      <c r="S23" s="299"/>
      <c r="T23" s="70" t="s">
        <v>8</v>
      </c>
      <c r="U23" s="70" t="s">
        <v>9</v>
      </c>
      <c r="V23" s="70" t="s">
        <v>10</v>
      </c>
      <c r="W23" s="70" t="s">
        <v>11</v>
      </c>
      <c r="X23" s="70" t="s">
        <v>27</v>
      </c>
      <c r="Y23" s="70" t="s">
        <v>28</v>
      </c>
      <c r="Z23" s="70" t="s">
        <v>29</v>
      </c>
      <c r="AA23" s="70" t="s">
        <v>30</v>
      </c>
      <c r="AB23" s="297"/>
      <c r="AC23" s="197"/>
      <c r="AD23" s="197"/>
      <c r="AE23" s="197"/>
      <c r="AF23" s="197"/>
      <c r="AG23" s="197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5"/>
      <c r="BB23" s="205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</row>
    <row r="24" spans="1:151" s="178" customFormat="1" ht="15" customHeight="1" x14ac:dyDescent="0.25">
      <c r="A24" s="176"/>
      <c r="B24" s="179"/>
      <c r="C24" s="31"/>
      <c r="D24" s="12"/>
      <c r="E24" s="12"/>
      <c r="F24" s="12"/>
      <c r="G24" s="12"/>
      <c r="H24" s="12"/>
      <c r="I24" s="12"/>
      <c r="J24" s="12"/>
      <c r="K24" s="12"/>
      <c r="L24" s="6"/>
      <c r="M24" s="78" t="s">
        <v>47</v>
      </c>
      <c r="N24" s="78" t="s">
        <v>19</v>
      </c>
      <c r="O24" s="78">
        <v>60</v>
      </c>
      <c r="P24" s="81">
        <v>0.46</v>
      </c>
      <c r="Q24" s="81">
        <v>0.05</v>
      </c>
      <c r="R24" s="81">
        <v>1.3</v>
      </c>
      <c r="S24" s="81">
        <v>7.8</v>
      </c>
      <c r="T24" s="93">
        <v>0.02</v>
      </c>
      <c r="U24" s="87">
        <v>3.4</v>
      </c>
      <c r="V24" s="87">
        <v>0</v>
      </c>
      <c r="W24" s="87">
        <v>7.0000000000000007E-2</v>
      </c>
      <c r="X24" s="83">
        <v>11.8</v>
      </c>
      <c r="Y24" s="83">
        <v>20.8</v>
      </c>
      <c r="Z24" s="83">
        <v>9.6999999999999993</v>
      </c>
      <c r="AA24" s="83">
        <v>0.35</v>
      </c>
      <c r="AB24" s="125">
        <v>4.88</v>
      </c>
      <c r="AC24" s="197"/>
      <c r="AD24" s="197"/>
      <c r="AE24" s="197"/>
      <c r="AF24" s="197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5"/>
      <c r="BB24" s="205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</row>
    <row r="25" spans="1:151" s="178" customFormat="1" ht="15" customHeight="1" x14ac:dyDescent="0.25">
      <c r="A25" s="176"/>
      <c r="B25" s="179"/>
      <c r="C25" s="31"/>
      <c r="D25" s="12"/>
      <c r="E25" s="12"/>
      <c r="F25" s="12"/>
      <c r="G25" s="12"/>
      <c r="H25" s="12"/>
      <c r="I25" s="12"/>
      <c r="J25" s="12"/>
      <c r="K25" s="12"/>
      <c r="L25" s="6">
        <v>128</v>
      </c>
      <c r="M25" s="95" t="s">
        <v>44</v>
      </c>
      <c r="N25" s="103" t="s">
        <v>89</v>
      </c>
      <c r="O25" s="103">
        <v>250</v>
      </c>
      <c r="P25" s="103">
        <v>18.2</v>
      </c>
      <c r="Q25" s="103">
        <v>5</v>
      </c>
      <c r="R25" s="103">
        <v>10.6</v>
      </c>
      <c r="S25" s="103">
        <v>98</v>
      </c>
      <c r="T25" s="103">
        <v>0.05</v>
      </c>
      <c r="U25" s="103">
        <v>10.3</v>
      </c>
      <c r="V25" s="103">
        <v>0</v>
      </c>
      <c r="W25" s="103">
        <v>2.4</v>
      </c>
      <c r="X25" s="103">
        <v>34.5</v>
      </c>
      <c r="Y25" s="103">
        <v>153</v>
      </c>
      <c r="Z25" s="103">
        <v>26.5</v>
      </c>
      <c r="AA25" s="103">
        <v>1.2</v>
      </c>
      <c r="AB25" s="125">
        <v>9.75</v>
      </c>
      <c r="AC25" s="197"/>
      <c r="AD25" s="197"/>
      <c r="AE25" s="197"/>
      <c r="AF25" s="197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5"/>
      <c r="BB25" s="205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</row>
    <row r="26" spans="1:151" s="168" customFormat="1" ht="15" customHeight="1" x14ac:dyDescent="0.25">
      <c r="A26" s="323"/>
      <c r="B26" s="323"/>
      <c r="C26" s="31"/>
      <c r="D26" s="12"/>
      <c r="E26" s="12"/>
      <c r="F26" s="12"/>
      <c r="G26" s="12"/>
      <c r="H26" s="12"/>
      <c r="I26" s="12"/>
      <c r="J26" s="12"/>
      <c r="K26" s="12"/>
      <c r="L26" s="89">
        <v>296</v>
      </c>
      <c r="M26" s="95" t="s">
        <v>44</v>
      </c>
      <c r="N26" s="90" t="s">
        <v>88</v>
      </c>
      <c r="O26" s="95">
        <v>150</v>
      </c>
      <c r="P26" s="91">
        <v>4.54</v>
      </c>
      <c r="Q26" s="91">
        <v>5.27</v>
      </c>
      <c r="R26" s="91">
        <v>28</v>
      </c>
      <c r="S26" s="91">
        <v>188</v>
      </c>
      <c r="T26" s="94">
        <v>0.05</v>
      </c>
      <c r="U26" s="91">
        <v>0.02</v>
      </c>
      <c r="V26" s="91">
        <v>0.02</v>
      </c>
      <c r="W26" s="94">
        <v>0.8</v>
      </c>
      <c r="X26" s="212">
        <v>47.5</v>
      </c>
      <c r="Y26" s="213">
        <v>63</v>
      </c>
      <c r="Z26" s="213">
        <v>10.199999999999999</v>
      </c>
      <c r="AA26" s="213">
        <v>0.8</v>
      </c>
      <c r="AB26" s="125">
        <v>4.8600000000000003</v>
      </c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202"/>
      <c r="BB26" s="202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</row>
    <row r="27" spans="1:151" s="12" customFormat="1" ht="15" customHeight="1" x14ac:dyDescent="0.25">
      <c r="A27" s="169"/>
      <c r="B27" s="180"/>
      <c r="C27" s="169"/>
      <c r="L27" s="74">
        <v>398</v>
      </c>
      <c r="M27" s="80" t="s">
        <v>49</v>
      </c>
      <c r="N27" s="82" t="s">
        <v>42</v>
      </c>
      <c r="O27" s="80" t="s">
        <v>51</v>
      </c>
      <c r="P27" s="87">
        <v>12.3</v>
      </c>
      <c r="Q27" s="87">
        <v>9.4</v>
      </c>
      <c r="R27" s="87">
        <v>2.9</v>
      </c>
      <c r="S27" s="87">
        <v>145</v>
      </c>
      <c r="T27" s="87">
        <v>0.19</v>
      </c>
      <c r="U27" s="87">
        <v>5.8</v>
      </c>
      <c r="V27" s="87">
        <v>0.5</v>
      </c>
      <c r="W27" s="87">
        <v>3.7</v>
      </c>
      <c r="X27" s="83">
        <v>15.6</v>
      </c>
      <c r="Y27" s="83">
        <v>215</v>
      </c>
      <c r="Z27" s="83">
        <v>12.2</v>
      </c>
      <c r="AA27" s="83">
        <v>4.5</v>
      </c>
      <c r="AB27" s="125">
        <v>38.36</v>
      </c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202"/>
      <c r="BB27" s="202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</row>
    <row r="28" spans="1:151" s="171" customFormat="1" ht="15" customHeight="1" x14ac:dyDescent="0.25">
      <c r="A28" s="169"/>
      <c r="B28" s="180"/>
      <c r="C28" s="169"/>
      <c r="D28" s="12"/>
      <c r="E28" s="12"/>
      <c r="F28" s="12"/>
      <c r="G28" s="12"/>
      <c r="H28" s="12"/>
      <c r="I28" s="12"/>
      <c r="J28" s="12"/>
      <c r="K28" s="12"/>
      <c r="L28" s="71">
        <v>508</v>
      </c>
      <c r="M28" s="80" t="s">
        <v>87</v>
      </c>
      <c r="N28" s="75" t="s">
        <v>86</v>
      </c>
      <c r="O28" s="80">
        <v>200</v>
      </c>
      <c r="P28" s="210">
        <v>0.5</v>
      </c>
      <c r="Q28" s="210">
        <v>0</v>
      </c>
      <c r="R28" s="210">
        <v>27</v>
      </c>
      <c r="S28" s="210">
        <v>110</v>
      </c>
      <c r="T28" s="210">
        <v>0.01</v>
      </c>
      <c r="U28" s="210">
        <v>0.5</v>
      </c>
      <c r="V28" s="210">
        <v>0</v>
      </c>
      <c r="W28" s="210">
        <v>0</v>
      </c>
      <c r="X28" s="210">
        <v>28</v>
      </c>
      <c r="Y28" s="210">
        <v>19</v>
      </c>
      <c r="Z28" s="210">
        <v>7</v>
      </c>
      <c r="AA28" s="210">
        <v>1.3</v>
      </c>
      <c r="AB28" s="125">
        <v>2.86</v>
      </c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202"/>
      <c r="BB28" s="202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</row>
    <row r="29" spans="1:151" s="181" customFormat="1" ht="15" customHeight="1" x14ac:dyDescent="0.25">
      <c r="A29" s="169"/>
      <c r="B29" s="180"/>
      <c r="C29" s="169"/>
      <c r="D29" s="182"/>
      <c r="E29" s="182"/>
      <c r="F29" s="182"/>
      <c r="G29" s="182"/>
      <c r="H29" s="182"/>
      <c r="I29" s="182"/>
      <c r="J29" s="182"/>
      <c r="K29" s="182"/>
      <c r="L29" s="71">
        <v>108</v>
      </c>
      <c r="M29" s="78" t="s">
        <v>48</v>
      </c>
      <c r="N29" s="76" t="s">
        <v>5</v>
      </c>
      <c r="O29" s="103">
        <v>52.5</v>
      </c>
      <c r="P29" s="221">
        <v>4</v>
      </c>
      <c r="Q29" s="221">
        <v>0.42</v>
      </c>
      <c r="R29" s="221">
        <v>25.8</v>
      </c>
      <c r="S29" s="221">
        <v>123.3</v>
      </c>
      <c r="T29" s="221">
        <v>0.05</v>
      </c>
      <c r="U29" s="221">
        <v>0</v>
      </c>
      <c r="V29" s="221">
        <v>0</v>
      </c>
      <c r="W29" s="221">
        <v>0.56999999999999995</v>
      </c>
      <c r="X29" s="221">
        <v>10.5</v>
      </c>
      <c r="Y29" s="221">
        <v>34</v>
      </c>
      <c r="Z29" s="221">
        <v>7.35</v>
      </c>
      <c r="AA29" s="221">
        <v>0.6</v>
      </c>
      <c r="AB29" s="127">
        <v>2.62</v>
      </c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7"/>
      <c r="BB29" s="207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</row>
    <row r="30" spans="1:151" s="15" customFormat="1" ht="15" customHeight="1" x14ac:dyDescent="0.25">
      <c r="A30" s="13"/>
      <c r="B30" s="180"/>
      <c r="C30" s="169"/>
      <c r="D30" s="12"/>
      <c r="E30" s="12"/>
      <c r="F30" s="12"/>
      <c r="G30" s="12"/>
      <c r="H30" s="12"/>
      <c r="I30" s="12"/>
      <c r="J30" s="12"/>
      <c r="K30" s="12"/>
      <c r="L30" s="71">
        <v>109</v>
      </c>
      <c r="M30" s="78" t="s">
        <v>46</v>
      </c>
      <c r="N30" s="76" t="s">
        <v>4</v>
      </c>
      <c r="O30" s="103">
        <v>28</v>
      </c>
      <c r="P30" s="221">
        <v>1.85</v>
      </c>
      <c r="Q30" s="221">
        <v>0.33</v>
      </c>
      <c r="R30" s="221">
        <v>9.35</v>
      </c>
      <c r="S30" s="221">
        <v>49</v>
      </c>
      <c r="T30" s="223">
        <v>0.05</v>
      </c>
      <c r="U30" s="223">
        <v>0</v>
      </c>
      <c r="V30" s="223">
        <v>0</v>
      </c>
      <c r="W30" s="223">
        <v>0.39</v>
      </c>
      <c r="X30" s="223">
        <v>9.8000000000000007</v>
      </c>
      <c r="Y30" s="223">
        <v>44.2</v>
      </c>
      <c r="Z30" s="223">
        <v>13</v>
      </c>
      <c r="AA30" s="223">
        <v>1.0900000000000001</v>
      </c>
      <c r="AB30" s="125">
        <v>1.4</v>
      </c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202"/>
      <c r="BB30" s="202"/>
    </row>
    <row r="31" spans="1:151" s="12" customFormat="1" ht="15" customHeight="1" x14ac:dyDescent="0.2">
      <c r="A31" s="13"/>
      <c r="B31" s="180"/>
      <c r="C31" s="169"/>
      <c r="L31" s="10"/>
      <c r="M31" s="10"/>
      <c r="N31" s="17"/>
      <c r="O31" s="102"/>
      <c r="P31" s="20"/>
      <c r="Q31" s="20"/>
      <c r="R31" s="20"/>
      <c r="S31" s="20"/>
      <c r="T31" s="20"/>
      <c r="U31" s="20"/>
      <c r="V31" s="20"/>
      <c r="W31" s="20"/>
      <c r="X31" s="7"/>
      <c r="Y31" s="7"/>
      <c r="Z31" s="7"/>
      <c r="AA31" s="7"/>
      <c r="AB31" s="214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202"/>
      <c r="BB31" s="202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</row>
    <row r="32" spans="1:151" s="15" customFormat="1" ht="15" customHeight="1" x14ac:dyDescent="0.2">
      <c r="A32" s="13"/>
      <c r="B32" s="12"/>
      <c r="C32" s="31"/>
      <c r="D32" s="12"/>
      <c r="E32" s="12"/>
      <c r="F32" s="12"/>
      <c r="G32" s="12"/>
      <c r="H32" s="12"/>
      <c r="I32" s="12"/>
      <c r="J32" s="12"/>
      <c r="K32" s="12"/>
      <c r="L32" s="8"/>
      <c r="M32" s="8"/>
      <c r="N32" s="23" t="s">
        <v>7</v>
      </c>
      <c r="O32" s="106">
        <f>SUM(O24:O30)</f>
        <v>740.5</v>
      </c>
      <c r="P32" s="108">
        <f>SUM(P24:P31)</f>
        <v>41.85</v>
      </c>
      <c r="Q32" s="108">
        <f>SUM(Q24:Q31)</f>
        <v>20.47</v>
      </c>
      <c r="R32" s="108">
        <f>SUM(R24:R31)</f>
        <v>104.94999999999999</v>
      </c>
      <c r="S32" s="108">
        <f>SUM(S24:S30)</f>
        <v>721.09999999999991</v>
      </c>
      <c r="T32" s="108">
        <f t="shared" ref="T32:AA32" si="1">SUM(T24:T31)</f>
        <v>0.42</v>
      </c>
      <c r="U32" s="108">
        <f t="shared" si="1"/>
        <v>20.02</v>
      </c>
      <c r="V32" s="108">
        <f t="shared" si="1"/>
        <v>0.52</v>
      </c>
      <c r="W32" s="108">
        <f t="shared" si="1"/>
        <v>7.93</v>
      </c>
      <c r="X32" s="215">
        <f t="shared" si="1"/>
        <v>157.69999999999999</v>
      </c>
      <c r="Y32" s="215">
        <f t="shared" si="1"/>
        <v>549</v>
      </c>
      <c r="Z32" s="215">
        <f t="shared" si="1"/>
        <v>85.95</v>
      </c>
      <c r="AA32" s="215">
        <f t="shared" si="1"/>
        <v>9.84</v>
      </c>
      <c r="AB32" s="216">
        <v>63.33</v>
      </c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202"/>
      <c r="BB32" s="202"/>
    </row>
    <row r="33" spans="1:151" s="175" customFormat="1" ht="15" customHeight="1" x14ac:dyDescent="0.2">
      <c r="A33" s="176"/>
      <c r="B33" s="177"/>
      <c r="C33" s="31"/>
      <c r="D33" s="12"/>
      <c r="E33" s="12"/>
      <c r="F33" s="12"/>
      <c r="G33" s="12"/>
      <c r="H33" s="12"/>
      <c r="I33" s="12"/>
      <c r="J33" s="12"/>
      <c r="K33" s="12"/>
      <c r="L33" s="48"/>
      <c r="M33" s="48"/>
      <c r="N33" s="50"/>
      <c r="O33" s="55"/>
      <c r="P33" s="22"/>
      <c r="Q33" s="22"/>
      <c r="R33" s="22"/>
      <c r="S33" s="19"/>
      <c r="T33" s="22"/>
      <c r="U33" s="22"/>
      <c r="V33" s="22"/>
      <c r="W33" s="22"/>
      <c r="X33" s="22"/>
      <c r="Y33" s="22"/>
      <c r="Z33" s="22"/>
      <c r="AA33" s="22"/>
      <c r="AB33" s="132"/>
      <c r="AC33" s="197"/>
      <c r="AD33" s="197"/>
      <c r="AE33" s="197"/>
      <c r="AF33" s="197"/>
      <c r="AG33" s="197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5"/>
      <c r="BB33" s="205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</row>
    <row r="34" spans="1:151" s="178" customFormat="1" ht="15" customHeight="1" x14ac:dyDescent="0.2">
      <c r="A34" s="176"/>
      <c r="B34" s="177"/>
      <c r="C34" s="31"/>
      <c r="D34" s="12"/>
      <c r="E34" s="12"/>
      <c r="F34" s="12"/>
      <c r="G34" s="12"/>
      <c r="H34" s="12"/>
      <c r="I34" s="12"/>
      <c r="J34" s="12"/>
      <c r="K34" s="12"/>
      <c r="L34" s="306" t="s">
        <v>36</v>
      </c>
      <c r="M34" s="307"/>
      <c r="N34" s="308"/>
      <c r="O34" s="314" t="s">
        <v>20</v>
      </c>
      <c r="P34" s="299" t="s">
        <v>3</v>
      </c>
      <c r="Q34" s="299"/>
      <c r="R34" s="299"/>
      <c r="S34" s="299" t="s">
        <v>14</v>
      </c>
      <c r="T34" s="299" t="s">
        <v>12</v>
      </c>
      <c r="U34" s="299"/>
      <c r="V34" s="299"/>
      <c r="W34" s="299"/>
      <c r="X34" s="300" t="s">
        <v>13</v>
      </c>
      <c r="Y34" s="301"/>
      <c r="Z34" s="301"/>
      <c r="AA34" s="301"/>
      <c r="AB34" s="296" t="s">
        <v>31</v>
      </c>
      <c r="AC34" s="197"/>
      <c r="AD34" s="197"/>
      <c r="AE34" s="197"/>
      <c r="AF34" s="197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5"/>
      <c r="BB34" s="205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</row>
    <row r="35" spans="1:151" s="168" customFormat="1" ht="15" customHeight="1" x14ac:dyDescent="0.2">
      <c r="A35" s="323"/>
      <c r="B35" s="323"/>
      <c r="C35" s="31"/>
      <c r="D35" s="12"/>
      <c r="E35" s="12"/>
      <c r="F35" s="12"/>
      <c r="G35" s="12"/>
      <c r="H35" s="12"/>
      <c r="I35" s="12"/>
      <c r="J35" s="12"/>
      <c r="K35" s="12"/>
      <c r="L35" s="309"/>
      <c r="M35" s="310"/>
      <c r="N35" s="311"/>
      <c r="O35" s="315"/>
      <c r="P35" s="70" t="s">
        <v>0</v>
      </c>
      <c r="Q35" s="70" t="s">
        <v>1</v>
      </c>
      <c r="R35" s="70" t="s">
        <v>2</v>
      </c>
      <c r="S35" s="299"/>
      <c r="T35" s="70" t="s">
        <v>8</v>
      </c>
      <c r="U35" s="70" t="s">
        <v>9</v>
      </c>
      <c r="V35" s="70" t="s">
        <v>10</v>
      </c>
      <c r="W35" s="70" t="s">
        <v>11</v>
      </c>
      <c r="X35" s="70" t="s">
        <v>27</v>
      </c>
      <c r="Y35" s="70" t="s">
        <v>28</v>
      </c>
      <c r="Z35" s="70" t="s">
        <v>29</v>
      </c>
      <c r="AA35" s="70" t="s">
        <v>30</v>
      </c>
      <c r="AB35" s="2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202"/>
      <c r="BB35" s="202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</row>
    <row r="36" spans="1:151" s="178" customFormat="1" ht="15" customHeight="1" x14ac:dyDescent="0.25">
      <c r="A36" s="13"/>
      <c r="B36" s="183"/>
      <c r="C36" s="13"/>
      <c r="D36" s="12"/>
      <c r="E36" s="12"/>
      <c r="F36" s="12"/>
      <c r="G36" s="12"/>
      <c r="H36" s="12"/>
      <c r="I36" s="12"/>
      <c r="J36" s="12"/>
      <c r="K36" s="12"/>
      <c r="L36" s="71">
        <v>106</v>
      </c>
      <c r="M36" s="78" t="s">
        <v>58</v>
      </c>
      <c r="N36" s="72" t="s">
        <v>55</v>
      </c>
      <c r="O36" s="78">
        <v>60</v>
      </c>
      <c r="P36" s="77">
        <v>0</v>
      </c>
      <c r="Q36" s="78">
        <v>0.08</v>
      </c>
      <c r="R36" s="78">
        <v>1.76</v>
      </c>
      <c r="S36" s="77">
        <v>11.2</v>
      </c>
      <c r="T36" s="82">
        <v>2.4</v>
      </c>
      <c r="U36" s="80">
        <v>8</v>
      </c>
      <c r="V36" s="83">
        <v>0</v>
      </c>
      <c r="W36" s="80">
        <v>0.08</v>
      </c>
      <c r="X36" s="80">
        <v>18.399999999999999</v>
      </c>
      <c r="Y36" s="83">
        <v>33.6</v>
      </c>
      <c r="Z36" s="83">
        <v>11.2</v>
      </c>
      <c r="AA36" s="80">
        <v>0.48</v>
      </c>
      <c r="AB36" s="125">
        <v>4.4800000000000004</v>
      </c>
      <c r="AC36" s="197"/>
      <c r="AD36" s="197"/>
      <c r="AE36" s="197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5"/>
      <c r="BB36" s="205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</row>
    <row r="37" spans="1:151" s="178" customFormat="1" ht="15" customHeight="1" x14ac:dyDescent="0.25">
      <c r="A37" s="13"/>
      <c r="B37" s="183"/>
      <c r="C37" s="13"/>
      <c r="D37" s="12"/>
      <c r="E37" s="12"/>
      <c r="F37" s="12"/>
      <c r="G37" s="12"/>
      <c r="H37" s="12"/>
      <c r="I37" s="12"/>
      <c r="J37" s="12"/>
      <c r="K37" s="12"/>
      <c r="L37" s="71">
        <v>144</v>
      </c>
      <c r="M37" s="95" t="s">
        <v>44</v>
      </c>
      <c r="N37" s="228" t="s">
        <v>90</v>
      </c>
      <c r="O37" s="96">
        <v>250</v>
      </c>
      <c r="P37" s="96">
        <v>3.2</v>
      </c>
      <c r="Q37" s="96">
        <v>4.25</v>
      </c>
      <c r="R37" s="96">
        <v>15.1</v>
      </c>
      <c r="S37" s="96">
        <v>128</v>
      </c>
      <c r="T37" s="211">
        <v>0.01</v>
      </c>
      <c r="U37" s="210">
        <v>8.6</v>
      </c>
      <c r="V37" s="210">
        <v>0.03</v>
      </c>
      <c r="W37" s="210">
        <v>0.22</v>
      </c>
      <c r="X37" s="210">
        <v>119</v>
      </c>
      <c r="Y37" s="210">
        <v>166</v>
      </c>
      <c r="Z37" s="210">
        <v>25.5</v>
      </c>
      <c r="AA37" s="210">
        <v>0.92</v>
      </c>
      <c r="AB37" s="125">
        <v>11.04</v>
      </c>
      <c r="AC37" s="197"/>
      <c r="AD37" s="197"/>
      <c r="AE37" s="197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5"/>
      <c r="BB37" s="205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</row>
    <row r="38" spans="1:151" s="15" customFormat="1" ht="15" customHeight="1" x14ac:dyDescent="0.25">
      <c r="A38" s="13"/>
      <c r="B38" s="183"/>
      <c r="C38" s="13"/>
      <c r="D38" s="12"/>
      <c r="E38" s="12"/>
      <c r="F38" s="12"/>
      <c r="G38" s="12"/>
      <c r="H38" s="12"/>
      <c r="I38" s="12"/>
      <c r="J38" s="12"/>
      <c r="K38" s="12"/>
      <c r="L38" s="71">
        <v>390</v>
      </c>
      <c r="M38" s="95" t="s">
        <v>44</v>
      </c>
      <c r="N38" s="73" t="s">
        <v>56</v>
      </c>
      <c r="O38" s="78">
        <v>70</v>
      </c>
      <c r="P38" s="78">
        <v>5.95</v>
      </c>
      <c r="Q38" s="96">
        <v>10.7</v>
      </c>
      <c r="R38" s="77">
        <v>7.98</v>
      </c>
      <c r="S38" s="78">
        <v>221</v>
      </c>
      <c r="T38" s="78">
        <v>0.03</v>
      </c>
      <c r="U38" s="78">
        <v>0.56000000000000005</v>
      </c>
      <c r="V38" s="97">
        <v>7.0000000000000007E-2</v>
      </c>
      <c r="W38" s="78">
        <v>0.32</v>
      </c>
      <c r="X38" s="78">
        <v>14.7</v>
      </c>
      <c r="Y38" s="78">
        <v>75.599999999999994</v>
      </c>
      <c r="Z38" s="78">
        <v>11.2</v>
      </c>
      <c r="AA38" s="78">
        <v>1.05</v>
      </c>
      <c r="AB38" s="125">
        <v>28.63</v>
      </c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202"/>
      <c r="BB38" s="202"/>
    </row>
    <row r="39" spans="1:151" s="15" customFormat="1" ht="15" customHeight="1" x14ac:dyDescent="0.25">
      <c r="A39" s="13"/>
      <c r="B39" s="183"/>
      <c r="C39" s="13"/>
      <c r="D39" s="12"/>
      <c r="E39" s="12"/>
      <c r="F39" s="12"/>
      <c r="G39" s="12"/>
      <c r="H39" s="12"/>
      <c r="I39" s="12"/>
      <c r="J39" s="12"/>
      <c r="K39" s="12"/>
      <c r="L39" s="71">
        <v>429</v>
      </c>
      <c r="M39" s="80" t="s">
        <v>49</v>
      </c>
      <c r="N39" s="73" t="s">
        <v>15</v>
      </c>
      <c r="O39" s="78">
        <v>150</v>
      </c>
      <c r="P39" s="78">
        <v>3.15</v>
      </c>
      <c r="Q39" s="78">
        <v>6.6</v>
      </c>
      <c r="R39" s="78">
        <v>26.3</v>
      </c>
      <c r="S39" s="78">
        <v>138</v>
      </c>
      <c r="T39" s="80">
        <v>0.13</v>
      </c>
      <c r="U39" s="83">
        <v>5.0999999999999996</v>
      </c>
      <c r="V39" s="83">
        <v>0.04</v>
      </c>
      <c r="W39" s="80">
        <v>0.15</v>
      </c>
      <c r="X39" s="83">
        <v>39</v>
      </c>
      <c r="Y39" s="80">
        <v>85.5</v>
      </c>
      <c r="Z39" s="83">
        <v>28.5</v>
      </c>
      <c r="AA39" s="80">
        <v>1.05</v>
      </c>
      <c r="AB39" s="125">
        <v>11.73</v>
      </c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202"/>
      <c r="BB39" s="202"/>
    </row>
    <row r="40" spans="1:151" s="15" customFormat="1" ht="15" customHeight="1" x14ac:dyDescent="0.25">
      <c r="A40" s="13"/>
      <c r="B40" s="183"/>
      <c r="C40" s="13"/>
      <c r="D40" s="12"/>
      <c r="E40" s="12"/>
      <c r="F40" s="12"/>
      <c r="G40" s="12"/>
      <c r="H40" s="12"/>
      <c r="I40" s="12"/>
      <c r="J40" s="12"/>
      <c r="K40" s="12"/>
      <c r="L40" s="71">
        <v>508</v>
      </c>
      <c r="M40" s="226" t="s">
        <v>87</v>
      </c>
      <c r="N40" s="225" t="s">
        <v>86</v>
      </c>
      <c r="O40" s="226">
        <v>200</v>
      </c>
      <c r="P40" s="223">
        <v>0.5</v>
      </c>
      <c r="Q40" s="223">
        <v>0</v>
      </c>
      <c r="R40" s="223">
        <v>27</v>
      </c>
      <c r="S40" s="223">
        <v>110</v>
      </c>
      <c r="T40" s="223">
        <v>0.01</v>
      </c>
      <c r="U40" s="223">
        <v>0.5</v>
      </c>
      <c r="V40" s="223">
        <v>0</v>
      </c>
      <c r="W40" s="223">
        <v>0</v>
      </c>
      <c r="X40" s="223">
        <v>28</v>
      </c>
      <c r="Y40" s="223">
        <v>19</v>
      </c>
      <c r="Z40" s="223">
        <v>7</v>
      </c>
      <c r="AA40" s="223">
        <v>1.3</v>
      </c>
      <c r="AB40" s="125">
        <v>3.43</v>
      </c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202"/>
      <c r="BB40" s="202"/>
    </row>
    <row r="41" spans="1:151" s="15" customFormat="1" ht="15" customHeight="1" x14ac:dyDescent="0.25">
      <c r="A41" s="13"/>
      <c r="B41" s="183"/>
      <c r="C41" s="13"/>
      <c r="D41" s="12"/>
      <c r="E41" s="12"/>
      <c r="F41" s="12"/>
      <c r="G41" s="12"/>
      <c r="H41" s="12"/>
      <c r="I41" s="12"/>
      <c r="J41" s="12"/>
      <c r="K41" s="12"/>
      <c r="L41" s="98">
        <v>108</v>
      </c>
      <c r="M41" s="78" t="s">
        <v>46</v>
      </c>
      <c r="N41" s="73" t="s">
        <v>5</v>
      </c>
      <c r="O41" s="103">
        <v>52.5</v>
      </c>
      <c r="P41" s="221">
        <v>4</v>
      </c>
      <c r="Q41" s="221">
        <v>0.42</v>
      </c>
      <c r="R41" s="221">
        <v>25.8</v>
      </c>
      <c r="S41" s="221">
        <v>123.3</v>
      </c>
      <c r="T41" s="221">
        <v>0.05</v>
      </c>
      <c r="U41" s="221">
        <v>0</v>
      </c>
      <c r="V41" s="221">
        <v>0</v>
      </c>
      <c r="W41" s="221">
        <v>0.56999999999999995</v>
      </c>
      <c r="X41" s="221">
        <v>10.5</v>
      </c>
      <c r="Y41" s="221">
        <v>34</v>
      </c>
      <c r="Z41" s="221">
        <v>7.35</v>
      </c>
      <c r="AA41" s="221">
        <v>0.6</v>
      </c>
      <c r="AB41" s="127">
        <v>2.62</v>
      </c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202"/>
      <c r="BB41" s="202"/>
    </row>
    <row r="42" spans="1:151" s="15" customFormat="1" ht="15" customHeight="1" x14ac:dyDescent="0.25">
      <c r="A42" s="13"/>
      <c r="B42" s="183"/>
      <c r="C42" s="13"/>
      <c r="D42" s="12"/>
      <c r="E42" s="12"/>
      <c r="F42" s="12"/>
      <c r="G42" s="12"/>
      <c r="H42" s="12"/>
      <c r="I42" s="12"/>
      <c r="J42" s="12"/>
      <c r="K42" s="12"/>
      <c r="L42" s="101">
        <v>109</v>
      </c>
      <c r="M42" s="78" t="s">
        <v>46</v>
      </c>
      <c r="N42" s="75" t="s">
        <v>4</v>
      </c>
      <c r="O42" s="103">
        <v>28</v>
      </c>
      <c r="P42" s="221">
        <v>1.85</v>
      </c>
      <c r="Q42" s="221">
        <v>0.33</v>
      </c>
      <c r="R42" s="221">
        <v>9.35</v>
      </c>
      <c r="S42" s="221">
        <v>49</v>
      </c>
      <c r="T42" s="223">
        <v>0.05</v>
      </c>
      <c r="U42" s="223">
        <v>0</v>
      </c>
      <c r="V42" s="223">
        <v>0</v>
      </c>
      <c r="W42" s="223">
        <v>0.39</v>
      </c>
      <c r="X42" s="223">
        <v>9.8000000000000007</v>
      </c>
      <c r="Y42" s="223">
        <v>44.2</v>
      </c>
      <c r="Z42" s="223">
        <v>13</v>
      </c>
      <c r="AA42" s="223">
        <v>1.0900000000000001</v>
      </c>
      <c r="AB42" s="125">
        <v>1.4</v>
      </c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202"/>
      <c r="BB42" s="202"/>
    </row>
    <row r="43" spans="1:151" s="15" customFormat="1" ht="15" customHeight="1" x14ac:dyDescent="0.2">
      <c r="A43" s="13"/>
      <c r="B43" s="12"/>
      <c r="C43" s="31"/>
      <c r="D43" s="12"/>
      <c r="E43" s="12"/>
      <c r="F43" s="12"/>
      <c r="G43" s="12"/>
      <c r="H43" s="12"/>
      <c r="I43" s="12"/>
      <c r="J43" s="12"/>
      <c r="K43" s="12"/>
      <c r="L43" s="6"/>
      <c r="M43" s="102"/>
      <c r="N43" s="20"/>
      <c r="O43" s="102"/>
      <c r="P43" s="20"/>
      <c r="Q43" s="20"/>
      <c r="R43" s="20"/>
      <c r="S43" s="19"/>
      <c r="T43" s="20"/>
      <c r="U43" s="20"/>
      <c r="V43" s="20"/>
      <c r="W43" s="20"/>
      <c r="X43" s="20"/>
      <c r="Y43" s="20"/>
      <c r="Z43" s="20"/>
      <c r="AA43" s="20"/>
      <c r="AB43" s="135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202"/>
      <c r="BB43" s="202"/>
    </row>
    <row r="44" spans="1:151" s="175" customFormat="1" ht="15" customHeight="1" x14ac:dyDescent="0.2">
      <c r="A44" s="176"/>
      <c r="B44" s="177"/>
      <c r="C44" s="31"/>
      <c r="D44" s="12"/>
      <c r="E44" s="12"/>
      <c r="F44" s="12"/>
      <c r="G44" s="12"/>
      <c r="H44" s="12"/>
      <c r="I44" s="12"/>
      <c r="J44" s="12"/>
      <c r="K44" s="12"/>
      <c r="L44" s="8"/>
      <c r="M44" s="8"/>
      <c r="N44" s="151" t="s">
        <v>7</v>
      </c>
      <c r="O44" s="106">
        <f>SUM(O36:O43)</f>
        <v>810.5</v>
      </c>
      <c r="P44" s="108">
        <f t="shared" ref="P44:AB44" si="2">SUM(P36:P43)</f>
        <v>18.650000000000002</v>
      </c>
      <c r="Q44" s="108">
        <f t="shared" si="2"/>
        <v>22.38</v>
      </c>
      <c r="R44" s="108">
        <f t="shared" si="2"/>
        <v>113.28999999999999</v>
      </c>
      <c r="S44" s="108">
        <f>SUM(S36:S42)</f>
        <v>780.5</v>
      </c>
      <c r="T44" s="108">
        <f t="shared" si="2"/>
        <v>2.6799999999999988</v>
      </c>
      <c r="U44" s="108">
        <f t="shared" si="2"/>
        <v>22.759999999999998</v>
      </c>
      <c r="V44" s="108">
        <f t="shared" si="2"/>
        <v>0.14000000000000001</v>
      </c>
      <c r="W44" s="108">
        <f t="shared" si="2"/>
        <v>1.73</v>
      </c>
      <c r="X44" s="108">
        <f t="shared" si="2"/>
        <v>239.4</v>
      </c>
      <c r="Y44" s="108">
        <f t="shared" si="2"/>
        <v>457.9</v>
      </c>
      <c r="Z44" s="108">
        <f t="shared" si="2"/>
        <v>103.75</v>
      </c>
      <c r="AA44" s="108">
        <f t="shared" si="2"/>
        <v>6.4899999999999993</v>
      </c>
      <c r="AB44" s="122">
        <f t="shared" si="2"/>
        <v>63.329999999999991</v>
      </c>
      <c r="AC44" s="197"/>
      <c r="AD44" s="197"/>
      <c r="AE44" s="197"/>
      <c r="AF44" s="197"/>
      <c r="AG44" s="197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5"/>
      <c r="BB44" s="205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</row>
    <row r="45" spans="1:151" s="178" customFormat="1" ht="15" customHeight="1" x14ac:dyDescent="0.2">
      <c r="A45" s="176"/>
      <c r="B45" s="177"/>
      <c r="C45" s="31"/>
      <c r="D45" s="12"/>
      <c r="E45" s="12"/>
      <c r="F45" s="12"/>
      <c r="G45" s="12"/>
      <c r="H45" s="12"/>
      <c r="I45" s="12"/>
      <c r="J45" s="12"/>
      <c r="K45" s="12"/>
      <c r="L45" s="48"/>
      <c r="M45" s="48"/>
      <c r="N45" s="49"/>
      <c r="O45" s="55"/>
      <c r="P45" s="22"/>
      <c r="Q45" s="22"/>
      <c r="R45" s="22"/>
      <c r="S45" s="19"/>
      <c r="T45" s="22"/>
      <c r="U45" s="22"/>
      <c r="V45" s="22"/>
      <c r="W45" s="22"/>
      <c r="X45" s="22"/>
      <c r="Y45" s="22"/>
      <c r="Z45" s="22"/>
      <c r="AA45" s="22"/>
      <c r="AB45" s="132"/>
      <c r="AC45" s="197"/>
      <c r="AD45" s="197"/>
      <c r="AE45" s="197"/>
      <c r="AF45" s="197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5"/>
      <c r="BB45" s="205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</row>
    <row r="46" spans="1:151" s="168" customFormat="1" ht="15" customHeight="1" x14ac:dyDescent="0.2">
      <c r="A46" s="323"/>
      <c r="B46" s="323"/>
      <c r="C46" s="31"/>
      <c r="D46" s="12"/>
      <c r="E46" s="12"/>
      <c r="F46" s="12"/>
      <c r="G46" s="12"/>
      <c r="H46" s="12"/>
      <c r="I46" s="12"/>
      <c r="J46" s="12"/>
      <c r="K46" s="12"/>
      <c r="L46" s="306" t="s">
        <v>52</v>
      </c>
      <c r="M46" s="307"/>
      <c r="N46" s="308"/>
      <c r="O46" s="314" t="s">
        <v>20</v>
      </c>
      <c r="P46" s="299" t="s">
        <v>3</v>
      </c>
      <c r="Q46" s="299"/>
      <c r="R46" s="299"/>
      <c r="S46" s="299" t="s">
        <v>14</v>
      </c>
      <c r="T46" s="299" t="s">
        <v>12</v>
      </c>
      <c r="U46" s="299"/>
      <c r="V46" s="299"/>
      <c r="W46" s="299"/>
      <c r="X46" s="300" t="s">
        <v>13</v>
      </c>
      <c r="Y46" s="301"/>
      <c r="Z46" s="301"/>
      <c r="AA46" s="301"/>
      <c r="AB46" s="296" t="s">
        <v>31</v>
      </c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208"/>
      <c r="BB46" s="208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</row>
    <row r="47" spans="1:151" s="15" customFormat="1" ht="15" customHeight="1" x14ac:dyDescent="0.2">
      <c r="A47" s="13"/>
      <c r="B47" s="183"/>
      <c r="C47" s="13"/>
      <c r="D47" s="12"/>
      <c r="E47" s="12"/>
      <c r="F47" s="12"/>
      <c r="G47" s="12"/>
      <c r="H47" s="12"/>
      <c r="I47" s="12"/>
      <c r="J47" s="12"/>
      <c r="K47" s="12"/>
      <c r="L47" s="309"/>
      <c r="M47" s="310"/>
      <c r="N47" s="311"/>
      <c r="O47" s="315"/>
      <c r="P47" s="70" t="s">
        <v>0</v>
      </c>
      <c r="Q47" s="70" t="s">
        <v>1</v>
      </c>
      <c r="R47" s="70" t="s">
        <v>2</v>
      </c>
      <c r="S47" s="299"/>
      <c r="T47" s="70" t="s">
        <v>8</v>
      </c>
      <c r="U47" s="70" t="s">
        <v>9</v>
      </c>
      <c r="V47" s="70" t="s">
        <v>10</v>
      </c>
      <c r="W47" s="70" t="s">
        <v>11</v>
      </c>
      <c r="X47" s="70" t="s">
        <v>27</v>
      </c>
      <c r="Y47" s="70" t="s">
        <v>28</v>
      </c>
      <c r="Z47" s="70" t="s">
        <v>29</v>
      </c>
      <c r="AA47" s="70" t="s">
        <v>30</v>
      </c>
      <c r="AB47" s="297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208"/>
      <c r="BB47" s="208"/>
    </row>
    <row r="48" spans="1:151" s="15" customFormat="1" ht="15" customHeight="1" x14ac:dyDescent="0.25">
      <c r="A48" s="13"/>
      <c r="B48" s="183"/>
      <c r="C48" s="13"/>
      <c r="D48" s="12"/>
      <c r="E48" s="12"/>
      <c r="F48" s="12"/>
      <c r="G48" s="12"/>
      <c r="H48" s="12"/>
      <c r="I48" s="12"/>
      <c r="J48" s="12"/>
      <c r="K48" s="12"/>
      <c r="L48" s="71">
        <v>106</v>
      </c>
      <c r="M48" s="78" t="s">
        <v>58</v>
      </c>
      <c r="N48" s="228" t="s">
        <v>38</v>
      </c>
      <c r="O48" s="78">
        <v>60</v>
      </c>
      <c r="P48" s="77">
        <v>0.66</v>
      </c>
      <c r="Q48" s="78">
        <v>0.12</v>
      </c>
      <c r="R48" s="78">
        <v>3.08</v>
      </c>
      <c r="S48" s="77">
        <v>19.2</v>
      </c>
      <c r="T48" s="82">
        <v>0.05</v>
      </c>
      <c r="U48" s="80">
        <v>20</v>
      </c>
      <c r="V48" s="83">
        <v>0</v>
      </c>
      <c r="W48" s="80">
        <v>0.5</v>
      </c>
      <c r="X48" s="80">
        <v>1.2</v>
      </c>
      <c r="Y48" s="83">
        <v>20.8</v>
      </c>
      <c r="Z48" s="83">
        <v>16</v>
      </c>
      <c r="AA48" s="80">
        <v>0.7</v>
      </c>
      <c r="AB48" s="125">
        <v>5.46</v>
      </c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208"/>
      <c r="BB48" s="208"/>
    </row>
    <row r="49" spans="1:151" s="15" customFormat="1" ht="15" customHeight="1" x14ac:dyDescent="0.25">
      <c r="A49" s="169"/>
      <c r="B49" s="180"/>
      <c r="C49" s="13"/>
      <c r="D49" s="12"/>
      <c r="E49" s="12"/>
      <c r="F49" s="12"/>
      <c r="G49" s="12"/>
      <c r="H49" s="12"/>
      <c r="I49" s="12"/>
      <c r="J49" s="12"/>
      <c r="K49" s="12"/>
      <c r="L49" s="71">
        <v>133</v>
      </c>
      <c r="M49" s="95" t="s">
        <v>44</v>
      </c>
      <c r="N49" s="228" t="s">
        <v>91</v>
      </c>
      <c r="O49" s="78">
        <v>250</v>
      </c>
      <c r="P49" s="77">
        <v>6.7</v>
      </c>
      <c r="Q49" s="78">
        <v>14.8</v>
      </c>
      <c r="R49" s="78">
        <v>44</v>
      </c>
      <c r="S49" s="77">
        <v>229</v>
      </c>
      <c r="T49" s="82">
        <v>0.1</v>
      </c>
      <c r="U49" s="80">
        <v>1.77</v>
      </c>
      <c r="V49" s="83">
        <v>0.1</v>
      </c>
      <c r="W49" s="80">
        <v>0.95</v>
      </c>
      <c r="X49" s="80">
        <v>176</v>
      </c>
      <c r="Y49" s="83">
        <v>170.5</v>
      </c>
      <c r="Z49" s="83">
        <v>29</v>
      </c>
      <c r="AA49" s="80">
        <v>0.7</v>
      </c>
      <c r="AB49" s="127">
        <v>6.98</v>
      </c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208"/>
      <c r="BB49" s="208"/>
    </row>
    <row r="50" spans="1:151" s="15" customFormat="1" ht="15" customHeight="1" x14ac:dyDescent="0.25">
      <c r="A50" s="13"/>
      <c r="B50" s="183"/>
      <c r="C50" s="13"/>
      <c r="D50" s="12"/>
      <c r="E50" s="12"/>
      <c r="F50" s="12"/>
      <c r="G50" s="12"/>
      <c r="H50" s="12"/>
      <c r="I50" s="12"/>
      <c r="J50" s="12"/>
      <c r="K50" s="12"/>
      <c r="L50" s="71">
        <v>406</v>
      </c>
      <c r="M50" s="95" t="s">
        <v>44</v>
      </c>
      <c r="N50" s="228" t="s">
        <v>78</v>
      </c>
      <c r="O50" s="78">
        <v>200</v>
      </c>
      <c r="P50" s="119">
        <v>16</v>
      </c>
      <c r="Q50" s="104">
        <v>15.9</v>
      </c>
      <c r="R50" s="104">
        <v>37</v>
      </c>
      <c r="S50" s="119">
        <v>359</v>
      </c>
      <c r="T50" s="217">
        <v>0.03</v>
      </c>
      <c r="U50" s="218">
        <v>1.3</v>
      </c>
      <c r="V50" s="219">
        <v>0.01</v>
      </c>
      <c r="W50" s="218">
        <v>0.54</v>
      </c>
      <c r="X50" s="218">
        <v>33</v>
      </c>
      <c r="Y50" s="219">
        <v>133</v>
      </c>
      <c r="Z50" s="219">
        <v>31</v>
      </c>
      <c r="AA50" s="218">
        <v>1.3</v>
      </c>
      <c r="AB50" s="125">
        <v>30.08</v>
      </c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208"/>
      <c r="BB50" s="208"/>
    </row>
    <row r="51" spans="1:151" s="15" customFormat="1" ht="15" customHeight="1" x14ac:dyDescent="0.25">
      <c r="A51" s="13"/>
      <c r="B51" s="183"/>
      <c r="C51" s="13"/>
      <c r="D51" s="12"/>
      <c r="E51" s="12"/>
      <c r="F51" s="12"/>
      <c r="G51" s="12"/>
      <c r="H51" s="12"/>
      <c r="I51" s="12"/>
      <c r="J51" s="12"/>
      <c r="K51" s="12"/>
      <c r="L51" s="71">
        <v>507</v>
      </c>
      <c r="M51" s="78" t="s">
        <v>92</v>
      </c>
      <c r="N51" s="76" t="s">
        <v>81</v>
      </c>
      <c r="O51" s="78">
        <v>200</v>
      </c>
      <c r="P51" s="119">
        <v>0.6</v>
      </c>
      <c r="Q51" s="104">
        <v>0.4</v>
      </c>
      <c r="R51" s="104">
        <v>10.4</v>
      </c>
      <c r="S51" s="104">
        <v>47.6</v>
      </c>
      <c r="T51" s="104">
        <v>0.02</v>
      </c>
      <c r="U51" s="120">
        <v>3.4</v>
      </c>
      <c r="V51" s="120">
        <v>0</v>
      </c>
      <c r="W51" s="121">
        <v>0.4</v>
      </c>
      <c r="X51" s="104">
        <v>21.2</v>
      </c>
      <c r="Y51" s="104">
        <v>22.6</v>
      </c>
      <c r="Z51" s="121">
        <v>14.6</v>
      </c>
      <c r="AA51" s="104">
        <v>3.2</v>
      </c>
      <c r="AB51" s="125">
        <v>11.19</v>
      </c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208"/>
      <c r="BB51" s="208"/>
    </row>
    <row r="52" spans="1:151" s="15" customFormat="1" ht="15" customHeight="1" x14ac:dyDescent="0.25">
      <c r="A52" s="13"/>
      <c r="B52" s="183"/>
      <c r="C52" s="13"/>
      <c r="D52" s="12"/>
      <c r="E52" s="12"/>
      <c r="F52" s="12"/>
      <c r="G52" s="12"/>
      <c r="H52" s="12"/>
      <c r="I52" s="12"/>
      <c r="J52" s="12"/>
      <c r="K52" s="12"/>
      <c r="L52" s="71">
        <v>108</v>
      </c>
      <c r="M52" s="78" t="s">
        <v>46</v>
      </c>
      <c r="N52" s="73" t="s">
        <v>5</v>
      </c>
      <c r="O52" s="78">
        <v>52.5</v>
      </c>
      <c r="P52" s="96">
        <v>4</v>
      </c>
      <c r="Q52" s="96">
        <v>0.42</v>
      </c>
      <c r="R52" s="96">
        <v>25</v>
      </c>
      <c r="S52" s="96">
        <v>123.3</v>
      </c>
      <c r="T52" s="96">
        <v>0.05</v>
      </c>
      <c r="U52" s="96">
        <v>0</v>
      </c>
      <c r="V52" s="96">
        <v>0</v>
      </c>
      <c r="W52" s="96">
        <v>0.56999999999999995</v>
      </c>
      <c r="X52" s="96">
        <v>10.5</v>
      </c>
      <c r="Y52" s="96">
        <v>34</v>
      </c>
      <c r="Z52" s="96">
        <v>7.35</v>
      </c>
      <c r="AA52" s="96">
        <v>0.6</v>
      </c>
      <c r="AB52" s="127">
        <v>2.62</v>
      </c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208"/>
      <c r="BB52" s="208"/>
    </row>
    <row r="53" spans="1:151" s="15" customFormat="1" ht="15" customHeight="1" x14ac:dyDescent="0.25">
      <c r="A53" s="13"/>
      <c r="B53" s="13"/>
      <c r="C53" s="13"/>
      <c r="D53" s="12"/>
      <c r="E53" s="12"/>
      <c r="F53" s="12"/>
      <c r="G53" s="12"/>
      <c r="H53" s="12"/>
      <c r="I53" s="12"/>
      <c r="J53" s="12"/>
      <c r="K53" s="12"/>
      <c r="L53" s="71">
        <v>109</v>
      </c>
      <c r="M53" s="78" t="s">
        <v>46</v>
      </c>
      <c r="N53" s="73" t="s">
        <v>4</v>
      </c>
      <c r="O53" s="78">
        <v>28</v>
      </c>
      <c r="P53" s="96">
        <v>1.85</v>
      </c>
      <c r="Q53" s="96">
        <v>0.33</v>
      </c>
      <c r="R53" s="96">
        <v>9.35</v>
      </c>
      <c r="S53" s="96">
        <v>49</v>
      </c>
      <c r="T53" s="210">
        <v>0.05</v>
      </c>
      <c r="U53" s="210">
        <v>0</v>
      </c>
      <c r="V53" s="210">
        <v>0</v>
      </c>
      <c r="W53" s="210">
        <v>0.39</v>
      </c>
      <c r="X53" s="210">
        <v>9.8000000000000007</v>
      </c>
      <c r="Y53" s="210">
        <v>44.2</v>
      </c>
      <c r="Z53" s="210">
        <v>13</v>
      </c>
      <c r="AA53" s="210">
        <v>1.0900000000000001</v>
      </c>
      <c r="AB53" s="125">
        <v>1.4</v>
      </c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208"/>
      <c r="BB53" s="208"/>
    </row>
    <row r="54" spans="1:151" s="15" customFormat="1" ht="15" customHeight="1" x14ac:dyDescent="0.25">
      <c r="A54" s="13"/>
      <c r="B54" s="12"/>
      <c r="C54" s="31"/>
      <c r="D54" s="12"/>
      <c r="E54" s="12"/>
      <c r="F54" s="12"/>
      <c r="G54" s="12"/>
      <c r="H54" s="12"/>
      <c r="I54" s="12"/>
      <c r="J54" s="12"/>
      <c r="K54" s="12"/>
      <c r="L54" s="71">
        <v>112</v>
      </c>
      <c r="M54" s="78" t="s">
        <v>62</v>
      </c>
      <c r="N54" s="73" t="s">
        <v>40</v>
      </c>
      <c r="O54" s="76">
        <v>100</v>
      </c>
      <c r="P54" s="81">
        <v>0.4</v>
      </c>
      <c r="Q54" s="81">
        <v>0.4</v>
      </c>
      <c r="R54" s="81">
        <v>10</v>
      </c>
      <c r="S54" s="76">
        <v>47</v>
      </c>
      <c r="T54" s="82">
        <v>0.03</v>
      </c>
      <c r="U54" s="100">
        <v>1</v>
      </c>
      <c r="V54" s="86">
        <v>0</v>
      </c>
      <c r="W54" s="82">
        <v>0.2</v>
      </c>
      <c r="X54" s="100">
        <v>16</v>
      </c>
      <c r="Y54" s="83">
        <v>11</v>
      </c>
      <c r="Z54" s="83">
        <v>9</v>
      </c>
      <c r="AA54" s="80">
        <v>2</v>
      </c>
      <c r="AB54" s="129">
        <v>5.6</v>
      </c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208"/>
      <c r="BB54" s="208"/>
    </row>
    <row r="55" spans="1:151" s="15" customFormat="1" ht="15" customHeight="1" x14ac:dyDescent="0.25">
      <c r="A55" s="13"/>
      <c r="B55" s="12"/>
      <c r="C55" s="31"/>
      <c r="D55" s="12"/>
      <c r="E55" s="12"/>
      <c r="F55" s="12"/>
      <c r="G55" s="12"/>
      <c r="H55" s="12"/>
      <c r="I55" s="12"/>
      <c r="J55" s="12"/>
      <c r="K55" s="12"/>
      <c r="L55" s="71"/>
      <c r="M55" s="78"/>
      <c r="N55" s="73"/>
      <c r="O55" s="76"/>
      <c r="P55" s="81"/>
      <c r="Q55" s="81"/>
      <c r="R55" s="81"/>
      <c r="S55" s="76"/>
      <c r="T55" s="82"/>
      <c r="U55" s="100"/>
      <c r="V55" s="86"/>
      <c r="W55" s="82"/>
      <c r="X55" s="100"/>
      <c r="Y55" s="83"/>
      <c r="Z55" s="83"/>
      <c r="AA55" s="80"/>
      <c r="AB55" s="129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208"/>
      <c r="BB55" s="208"/>
    </row>
    <row r="56" spans="1:151" s="175" customFormat="1" ht="15" customHeight="1" x14ac:dyDescent="0.25">
      <c r="A56" s="176"/>
      <c r="B56" s="177"/>
      <c r="C56" s="31"/>
      <c r="D56" s="12"/>
      <c r="E56" s="12"/>
      <c r="F56" s="12"/>
      <c r="G56" s="12"/>
      <c r="H56" s="12"/>
      <c r="I56" s="12"/>
      <c r="J56" s="12"/>
      <c r="K56" s="12"/>
      <c r="L56" s="8"/>
      <c r="M56" s="231"/>
      <c r="N56" s="151" t="s">
        <v>7</v>
      </c>
      <c r="O56" s="232">
        <f t="shared" ref="O56:AB56" si="3">SUM(O48:O54)</f>
        <v>890.5</v>
      </c>
      <c r="P56" s="233">
        <f t="shared" si="3"/>
        <v>30.21</v>
      </c>
      <c r="Q56" s="233">
        <f t="shared" si="3"/>
        <v>32.369999999999997</v>
      </c>
      <c r="R56" s="233">
        <f t="shared" si="3"/>
        <v>138.83000000000001</v>
      </c>
      <c r="S56" s="237">
        <f t="shared" si="3"/>
        <v>874.1</v>
      </c>
      <c r="T56" s="234">
        <f t="shared" si="3"/>
        <v>0.32999999999999996</v>
      </c>
      <c r="U56" s="235">
        <f t="shared" si="3"/>
        <v>27.47</v>
      </c>
      <c r="V56" s="236">
        <f t="shared" si="3"/>
        <v>0.11</v>
      </c>
      <c r="W56" s="234">
        <f t="shared" si="3"/>
        <v>3.5500000000000003</v>
      </c>
      <c r="X56" s="235">
        <f t="shared" si="3"/>
        <v>267.7</v>
      </c>
      <c r="Y56" s="235">
        <f t="shared" si="3"/>
        <v>436.1</v>
      </c>
      <c r="Z56" s="235">
        <f t="shared" si="3"/>
        <v>119.94999999999999</v>
      </c>
      <c r="AA56" s="234">
        <f t="shared" si="3"/>
        <v>9.59</v>
      </c>
      <c r="AB56" s="122">
        <f t="shared" si="3"/>
        <v>63.329999999999991</v>
      </c>
      <c r="AC56" s="3"/>
      <c r="AD56" s="3"/>
      <c r="AE56" s="3"/>
      <c r="AF56" s="3"/>
      <c r="AG56" s="3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209"/>
      <c r="BB56" s="209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</row>
    <row r="57" spans="1:151" s="12" customFormat="1" ht="15" customHeight="1" x14ac:dyDescent="0.2">
      <c r="A57" s="13"/>
      <c r="C57" s="31"/>
      <c r="L57" s="48"/>
      <c r="M57" s="48"/>
      <c r="N57" s="49"/>
      <c r="O57" s="55"/>
      <c r="P57" s="22"/>
      <c r="Q57" s="22"/>
      <c r="R57" s="22"/>
      <c r="S57" s="19"/>
      <c r="T57" s="22"/>
      <c r="U57" s="22"/>
      <c r="V57" s="22"/>
      <c r="W57" s="22"/>
      <c r="X57" s="22"/>
      <c r="Y57" s="22"/>
      <c r="Z57" s="22"/>
      <c r="AA57" s="22"/>
      <c r="AB57" s="132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208"/>
      <c r="BB57" s="208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</row>
    <row r="58" spans="1:151" s="168" customFormat="1" ht="15" customHeight="1" x14ac:dyDescent="0.2">
      <c r="A58" s="323"/>
      <c r="B58" s="323"/>
      <c r="C58" s="31"/>
      <c r="D58" s="12"/>
      <c r="E58" s="12"/>
      <c r="F58" s="12"/>
      <c r="G58" s="12"/>
      <c r="H58" s="12"/>
      <c r="I58" s="12"/>
      <c r="J58" s="12"/>
      <c r="K58" s="12"/>
      <c r="L58" s="306" t="s">
        <v>53</v>
      </c>
      <c r="M58" s="307"/>
      <c r="N58" s="308"/>
      <c r="O58" s="314" t="s">
        <v>20</v>
      </c>
      <c r="P58" s="299" t="s">
        <v>3</v>
      </c>
      <c r="Q58" s="299"/>
      <c r="R58" s="299"/>
      <c r="S58" s="299" t="s">
        <v>14</v>
      </c>
      <c r="T58" s="299" t="s">
        <v>12</v>
      </c>
      <c r="U58" s="299"/>
      <c r="V58" s="299"/>
      <c r="W58" s="299"/>
      <c r="X58" s="300" t="s">
        <v>13</v>
      </c>
      <c r="Y58" s="301"/>
      <c r="Z58" s="301"/>
      <c r="AA58" s="301"/>
      <c r="AB58" s="296" t="s">
        <v>31</v>
      </c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208"/>
      <c r="BB58" s="208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</row>
    <row r="59" spans="1:151" s="15" customFormat="1" ht="18" customHeight="1" x14ac:dyDescent="0.2">
      <c r="A59" s="13"/>
      <c r="B59" s="180"/>
      <c r="C59" s="13"/>
      <c r="D59" s="12"/>
      <c r="E59" s="12"/>
      <c r="F59" s="12"/>
      <c r="G59" s="12"/>
      <c r="H59" s="12"/>
      <c r="I59" s="12"/>
      <c r="J59" s="12"/>
      <c r="K59" s="12"/>
      <c r="L59" s="309"/>
      <c r="M59" s="310"/>
      <c r="N59" s="311"/>
      <c r="O59" s="315"/>
      <c r="P59" s="70" t="s">
        <v>0</v>
      </c>
      <c r="Q59" s="70" t="s">
        <v>1</v>
      </c>
      <c r="R59" s="70" t="s">
        <v>2</v>
      </c>
      <c r="S59" s="299"/>
      <c r="T59" s="70" t="s">
        <v>8</v>
      </c>
      <c r="U59" s="70" t="s">
        <v>9</v>
      </c>
      <c r="V59" s="70" t="s">
        <v>10</v>
      </c>
      <c r="W59" s="70" t="s">
        <v>11</v>
      </c>
      <c r="X59" s="70" t="s">
        <v>27</v>
      </c>
      <c r="Y59" s="70" t="s">
        <v>28</v>
      </c>
      <c r="Z59" s="70" t="s">
        <v>29</v>
      </c>
      <c r="AA59" s="70" t="s">
        <v>30</v>
      </c>
      <c r="AB59" s="297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208"/>
      <c r="BB59" s="208"/>
    </row>
    <row r="60" spans="1:151" s="12" customFormat="1" ht="15" customHeight="1" x14ac:dyDescent="0.25">
      <c r="A60" s="13"/>
      <c r="B60" s="180"/>
      <c r="C60" s="13"/>
      <c r="L60" s="71">
        <v>106</v>
      </c>
      <c r="M60" s="78" t="s">
        <v>58</v>
      </c>
      <c r="N60" s="228" t="s">
        <v>38</v>
      </c>
      <c r="O60" s="78">
        <v>60</v>
      </c>
      <c r="P60" s="77">
        <v>0.66</v>
      </c>
      <c r="Q60" s="78">
        <v>0.12</v>
      </c>
      <c r="R60" s="78">
        <v>3.08</v>
      </c>
      <c r="S60" s="77">
        <v>19.2</v>
      </c>
      <c r="T60" s="82">
        <v>0.05</v>
      </c>
      <c r="U60" s="80">
        <v>20</v>
      </c>
      <c r="V60" s="83">
        <v>0</v>
      </c>
      <c r="W60" s="80">
        <v>0.5</v>
      </c>
      <c r="X60" s="80">
        <v>1.2</v>
      </c>
      <c r="Y60" s="83">
        <v>20.8</v>
      </c>
      <c r="Z60" s="83">
        <v>16</v>
      </c>
      <c r="AA60" s="80">
        <v>0.7</v>
      </c>
      <c r="AB60" s="125">
        <v>5.46</v>
      </c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208"/>
      <c r="BB60" s="208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</row>
    <row r="61" spans="1:151" s="12" customFormat="1" ht="15" customHeight="1" x14ac:dyDescent="0.25">
      <c r="A61" s="13"/>
      <c r="B61" s="180"/>
      <c r="C61" s="13"/>
      <c r="L61" s="71">
        <v>143</v>
      </c>
      <c r="M61" s="95" t="s">
        <v>44</v>
      </c>
      <c r="N61" s="228" t="s">
        <v>93</v>
      </c>
      <c r="O61" s="78">
        <v>250</v>
      </c>
      <c r="P61" s="104">
        <v>7.3</v>
      </c>
      <c r="Q61" s="104">
        <v>4.4000000000000004</v>
      </c>
      <c r="R61" s="104">
        <v>15.3</v>
      </c>
      <c r="S61" s="240">
        <v>175.5</v>
      </c>
      <c r="T61" s="240">
        <v>0.11</v>
      </c>
      <c r="U61" s="240">
        <v>15.7</v>
      </c>
      <c r="V61" s="241">
        <v>0.04</v>
      </c>
      <c r="W61" s="242">
        <v>0.25</v>
      </c>
      <c r="X61" s="243">
        <v>49.7</v>
      </c>
      <c r="Y61" s="244">
        <v>120</v>
      </c>
      <c r="Z61" s="244">
        <v>33.5</v>
      </c>
      <c r="AA61" s="244">
        <v>1.45</v>
      </c>
      <c r="AB61" s="125">
        <v>6.54</v>
      </c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208"/>
      <c r="BB61" s="208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</row>
    <row r="62" spans="1:151" s="15" customFormat="1" ht="15" customHeight="1" x14ac:dyDescent="0.25">
      <c r="A62" s="13"/>
      <c r="B62" s="180"/>
      <c r="C62" s="13"/>
      <c r="D62" s="12"/>
      <c r="E62" s="12"/>
      <c r="F62" s="12"/>
      <c r="G62" s="12"/>
      <c r="H62" s="12"/>
      <c r="I62" s="12"/>
      <c r="J62" s="12"/>
      <c r="K62" s="12"/>
      <c r="L62" s="71">
        <v>336</v>
      </c>
      <c r="M62" s="95" t="s">
        <v>44</v>
      </c>
      <c r="N62" s="73" t="s">
        <v>63</v>
      </c>
      <c r="O62" s="78" t="s">
        <v>51</v>
      </c>
      <c r="P62" s="78">
        <v>1.74</v>
      </c>
      <c r="Q62" s="78">
        <v>3.36</v>
      </c>
      <c r="R62" s="78">
        <v>4.04</v>
      </c>
      <c r="S62" s="76">
        <v>138</v>
      </c>
      <c r="T62" s="76">
        <v>0.09</v>
      </c>
      <c r="U62" s="78">
        <v>1.56</v>
      </c>
      <c r="V62" s="97">
        <v>0.02</v>
      </c>
      <c r="W62" s="76">
        <v>0.6</v>
      </c>
      <c r="X62" s="76">
        <v>60</v>
      </c>
      <c r="Y62" s="78">
        <v>188</v>
      </c>
      <c r="Z62" s="78">
        <v>28</v>
      </c>
      <c r="AA62" s="78">
        <v>0.6</v>
      </c>
      <c r="AB62" s="125">
        <v>22.19</v>
      </c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208"/>
      <c r="BB62" s="208"/>
    </row>
    <row r="63" spans="1:151" s="15" customFormat="1" ht="15" customHeight="1" x14ac:dyDescent="0.25">
      <c r="A63" s="13"/>
      <c r="B63" s="180"/>
      <c r="C63" s="13"/>
      <c r="D63" s="12"/>
      <c r="E63" s="12"/>
      <c r="F63" s="12"/>
      <c r="G63" s="12"/>
      <c r="H63" s="12"/>
      <c r="I63" s="12"/>
      <c r="J63" s="12"/>
      <c r="K63" s="12"/>
      <c r="L63" s="71">
        <v>429</v>
      </c>
      <c r="M63" s="95" t="s">
        <v>44</v>
      </c>
      <c r="N63" s="73" t="s">
        <v>15</v>
      </c>
      <c r="O63" s="78">
        <v>150</v>
      </c>
      <c r="P63" s="78">
        <v>3.15</v>
      </c>
      <c r="Q63" s="78">
        <v>6.6</v>
      </c>
      <c r="R63" s="78">
        <v>26.3</v>
      </c>
      <c r="S63" s="78">
        <v>138</v>
      </c>
      <c r="T63" s="80">
        <v>0.13</v>
      </c>
      <c r="U63" s="83">
        <v>5.0999999999999996</v>
      </c>
      <c r="V63" s="83">
        <v>0.04</v>
      </c>
      <c r="W63" s="80">
        <v>0.15</v>
      </c>
      <c r="X63" s="83">
        <v>39</v>
      </c>
      <c r="Y63" s="80">
        <v>85.5</v>
      </c>
      <c r="Z63" s="83">
        <v>28.5</v>
      </c>
      <c r="AA63" s="80">
        <v>1.05</v>
      </c>
      <c r="AB63" s="125">
        <v>10.87</v>
      </c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208"/>
      <c r="BB63" s="208"/>
    </row>
    <row r="64" spans="1:151" s="171" customFormat="1" ht="15" customHeight="1" x14ac:dyDescent="0.25">
      <c r="A64" s="13"/>
      <c r="B64" s="180"/>
      <c r="C64" s="13"/>
      <c r="D64" s="12"/>
      <c r="E64" s="12"/>
      <c r="F64" s="12"/>
      <c r="G64" s="12"/>
      <c r="H64" s="12"/>
      <c r="I64" s="12"/>
      <c r="J64" s="12"/>
      <c r="K64" s="12"/>
      <c r="L64" s="71">
        <v>509</v>
      </c>
      <c r="M64" s="78" t="s">
        <v>87</v>
      </c>
      <c r="N64" s="73" t="s">
        <v>94</v>
      </c>
      <c r="O64" s="78">
        <v>200</v>
      </c>
      <c r="P64" s="78">
        <v>0.3</v>
      </c>
      <c r="Q64" s="78">
        <v>0.2</v>
      </c>
      <c r="R64" s="78">
        <v>25.1</v>
      </c>
      <c r="S64" s="78">
        <v>103</v>
      </c>
      <c r="T64" s="80">
        <v>0.01</v>
      </c>
      <c r="U64" s="83">
        <v>3.3</v>
      </c>
      <c r="V64" s="83">
        <v>0</v>
      </c>
      <c r="W64" s="80">
        <v>0.1</v>
      </c>
      <c r="X64" s="83">
        <v>11</v>
      </c>
      <c r="Y64" s="80">
        <v>7</v>
      </c>
      <c r="Z64" s="83">
        <v>5</v>
      </c>
      <c r="AA64" s="80">
        <v>1.2</v>
      </c>
      <c r="AB64" s="125">
        <v>4.1900000000000004</v>
      </c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208"/>
      <c r="BB64" s="208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</row>
    <row r="65" spans="1:151" s="15" customFormat="1" ht="15" customHeight="1" x14ac:dyDescent="0.25">
      <c r="A65" s="13"/>
      <c r="B65" s="180"/>
      <c r="C65" s="13"/>
      <c r="D65" s="12"/>
      <c r="E65" s="12"/>
      <c r="F65" s="12"/>
      <c r="G65" s="12"/>
      <c r="H65" s="12"/>
      <c r="I65" s="12"/>
      <c r="J65" s="12"/>
      <c r="K65" s="12"/>
      <c r="L65" s="71">
        <v>108</v>
      </c>
      <c r="M65" s="78" t="s">
        <v>46</v>
      </c>
      <c r="N65" s="73" t="s">
        <v>5</v>
      </c>
      <c r="O65" s="78">
        <v>52.5</v>
      </c>
      <c r="P65" s="96">
        <v>4</v>
      </c>
      <c r="Q65" s="96">
        <v>0.42</v>
      </c>
      <c r="R65" s="96">
        <v>25</v>
      </c>
      <c r="S65" s="96">
        <v>123.3</v>
      </c>
      <c r="T65" s="96">
        <v>0.05</v>
      </c>
      <c r="U65" s="96">
        <v>0</v>
      </c>
      <c r="V65" s="96">
        <v>0</v>
      </c>
      <c r="W65" s="96">
        <v>0.56999999999999995</v>
      </c>
      <c r="X65" s="96">
        <v>10.5</v>
      </c>
      <c r="Y65" s="96">
        <v>34</v>
      </c>
      <c r="Z65" s="96">
        <v>7.35</v>
      </c>
      <c r="AA65" s="96">
        <v>0.6</v>
      </c>
      <c r="AB65" s="127">
        <v>2.62</v>
      </c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208"/>
      <c r="BB65" s="208"/>
    </row>
    <row r="66" spans="1:151" s="175" customFormat="1" ht="15" customHeight="1" x14ac:dyDescent="0.25">
      <c r="A66" s="176"/>
      <c r="B66" s="177"/>
      <c r="C66" s="31"/>
      <c r="D66" s="12"/>
      <c r="E66" s="12"/>
      <c r="F66" s="12"/>
      <c r="G66" s="12"/>
      <c r="H66" s="12"/>
      <c r="I66" s="12"/>
      <c r="J66" s="12"/>
      <c r="K66" s="12"/>
      <c r="L66" s="71">
        <v>109</v>
      </c>
      <c r="M66" s="78" t="s">
        <v>46</v>
      </c>
      <c r="N66" s="73" t="s">
        <v>4</v>
      </c>
      <c r="O66" s="78">
        <v>28</v>
      </c>
      <c r="P66" s="96">
        <v>1.85</v>
      </c>
      <c r="Q66" s="96">
        <v>0.33</v>
      </c>
      <c r="R66" s="96">
        <v>9.35</v>
      </c>
      <c r="S66" s="96">
        <v>49</v>
      </c>
      <c r="T66" s="210">
        <v>0.05</v>
      </c>
      <c r="U66" s="210">
        <v>0</v>
      </c>
      <c r="V66" s="210">
        <v>0</v>
      </c>
      <c r="W66" s="210">
        <v>0.39</v>
      </c>
      <c r="X66" s="210">
        <v>9.8000000000000007</v>
      </c>
      <c r="Y66" s="210">
        <v>44.2</v>
      </c>
      <c r="Z66" s="210">
        <v>13</v>
      </c>
      <c r="AA66" s="210">
        <v>1.0900000000000001</v>
      </c>
      <c r="AB66" s="125">
        <v>1.4</v>
      </c>
      <c r="AC66" s="3"/>
      <c r="AD66" s="3"/>
      <c r="AE66" s="3"/>
      <c r="AF66" s="3"/>
      <c r="AG66" s="3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209"/>
      <c r="BB66" s="209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</row>
    <row r="67" spans="1:151" s="15" customFormat="1" ht="15" customHeight="1" x14ac:dyDescent="0.25">
      <c r="A67" s="13"/>
      <c r="B67" s="12"/>
      <c r="C67" s="31"/>
      <c r="D67" s="12"/>
      <c r="E67" s="12"/>
      <c r="F67" s="12"/>
      <c r="G67" s="12"/>
      <c r="H67" s="12"/>
      <c r="I67" s="12"/>
      <c r="J67" s="12"/>
      <c r="K67" s="12"/>
      <c r="L67" s="71"/>
      <c r="M67" s="71" t="s">
        <v>95</v>
      </c>
      <c r="N67" s="73" t="s">
        <v>60</v>
      </c>
      <c r="O67" s="76">
        <v>180</v>
      </c>
      <c r="P67" s="99">
        <v>1.8</v>
      </c>
      <c r="Q67" s="78">
        <v>2.5</v>
      </c>
      <c r="R67" s="76">
        <v>4</v>
      </c>
      <c r="S67" s="76">
        <v>50</v>
      </c>
      <c r="T67" s="82">
        <v>0.03</v>
      </c>
      <c r="U67" s="100">
        <v>0.6</v>
      </c>
      <c r="V67" s="86">
        <v>0.01</v>
      </c>
      <c r="W67" s="82">
        <v>0</v>
      </c>
      <c r="X67" s="100">
        <v>120</v>
      </c>
      <c r="Y67" s="83">
        <v>95</v>
      </c>
      <c r="Z67" s="83">
        <v>14.1</v>
      </c>
      <c r="AA67" s="80">
        <v>0.1</v>
      </c>
      <c r="AB67" s="125">
        <v>10.06</v>
      </c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208"/>
      <c r="BB67" s="208"/>
    </row>
    <row r="68" spans="1:151" s="184" customFormat="1" ht="15" customHeight="1" x14ac:dyDescent="0.2">
      <c r="A68" s="323"/>
      <c r="B68" s="323"/>
      <c r="C68" s="31"/>
      <c r="D68" s="12"/>
      <c r="E68" s="12"/>
      <c r="F68" s="12"/>
      <c r="G68" s="12"/>
      <c r="H68" s="12"/>
      <c r="I68" s="12"/>
      <c r="J68" s="12"/>
      <c r="K68" s="12"/>
      <c r="L68" s="10"/>
      <c r="M68" s="10"/>
      <c r="N68" s="17"/>
      <c r="O68" s="102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135"/>
      <c r="AC68" s="3"/>
      <c r="AD68" s="3"/>
      <c r="AE68" s="3"/>
      <c r="AF68" s="3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209"/>
      <c r="BB68" s="209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</row>
    <row r="69" spans="1:151" s="15" customFormat="1" ht="15" customHeight="1" x14ac:dyDescent="0.2">
      <c r="A69" s="13"/>
      <c r="B69" s="183"/>
      <c r="C69" s="13"/>
      <c r="D69" s="12"/>
      <c r="E69" s="12"/>
      <c r="F69" s="12"/>
      <c r="G69" s="12"/>
      <c r="H69" s="12"/>
      <c r="I69" s="12"/>
      <c r="J69" s="12"/>
      <c r="K69" s="12"/>
      <c r="L69" s="8"/>
      <c r="M69" s="8"/>
      <c r="N69" s="151" t="s">
        <v>7</v>
      </c>
      <c r="O69" s="106">
        <f>SUM(O60:O67)</f>
        <v>920.5</v>
      </c>
      <c r="P69" s="108">
        <f>SUM(P60:P68)</f>
        <v>20.8</v>
      </c>
      <c r="Q69" s="108">
        <f t="shared" ref="Q69:AA69" si="4">SUM(Q60:Q68)</f>
        <v>17.93</v>
      </c>
      <c r="R69" s="108">
        <f t="shared" si="4"/>
        <v>112.16999999999999</v>
      </c>
      <c r="S69" s="108">
        <f>SUM(S60:S67)</f>
        <v>796</v>
      </c>
      <c r="T69" s="108">
        <f t="shared" si="4"/>
        <v>0.52</v>
      </c>
      <c r="U69" s="108">
        <f t="shared" si="4"/>
        <v>46.260000000000005</v>
      </c>
      <c r="V69" s="108">
        <f t="shared" si="4"/>
        <v>0.11</v>
      </c>
      <c r="W69" s="108">
        <f t="shared" si="4"/>
        <v>2.56</v>
      </c>
      <c r="X69" s="108">
        <f t="shared" si="4"/>
        <v>301.20000000000005</v>
      </c>
      <c r="Y69" s="108">
        <f t="shared" si="4"/>
        <v>594.5</v>
      </c>
      <c r="Z69" s="108">
        <f t="shared" si="4"/>
        <v>145.44999999999999</v>
      </c>
      <c r="AA69" s="108">
        <f t="shared" si="4"/>
        <v>6.7899999999999991</v>
      </c>
      <c r="AB69" s="122">
        <f>SUM(AB60:AB67)</f>
        <v>63.329999999999991</v>
      </c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208"/>
      <c r="BB69" s="208"/>
    </row>
    <row r="70" spans="1:151" s="171" customFormat="1" ht="15" customHeight="1" x14ac:dyDescent="0.2">
      <c r="A70" s="13"/>
      <c r="B70" s="183"/>
      <c r="C70" s="13"/>
      <c r="D70" s="12"/>
      <c r="E70" s="12"/>
      <c r="F70" s="12"/>
      <c r="G70" s="12"/>
      <c r="H70" s="12"/>
      <c r="I70" s="12"/>
      <c r="J70" s="12"/>
      <c r="K70" s="12"/>
      <c r="L70" s="10"/>
      <c r="M70" s="10"/>
      <c r="N70" s="17"/>
      <c r="O70" s="55"/>
      <c r="P70" s="22"/>
      <c r="Q70" s="22"/>
      <c r="R70" s="22"/>
      <c r="S70" s="19"/>
      <c r="T70" s="22"/>
      <c r="U70" s="22"/>
      <c r="V70" s="22"/>
      <c r="W70" s="22"/>
      <c r="X70" s="22"/>
      <c r="Y70" s="22"/>
      <c r="Z70" s="22"/>
      <c r="AA70" s="22"/>
      <c r="AB70" s="132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208"/>
      <c r="BB70" s="208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</row>
    <row r="71" spans="1:151" s="15" customFormat="1" ht="15" customHeight="1" x14ac:dyDescent="0.2">
      <c r="A71" s="169"/>
      <c r="B71" s="183"/>
      <c r="C71" s="13"/>
      <c r="D71" s="12"/>
      <c r="E71" s="12"/>
      <c r="F71" s="12"/>
      <c r="G71" s="12"/>
      <c r="H71" s="12"/>
      <c r="I71" s="12"/>
      <c r="J71" s="12"/>
      <c r="K71" s="12"/>
      <c r="L71" s="306" t="s">
        <v>54</v>
      </c>
      <c r="M71" s="307"/>
      <c r="N71" s="308"/>
      <c r="O71" s="316" t="s">
        <v>20</v>
      </c>
      <c r="P71" s="299" t="s">
        <v>3</v>
      </c>
      <c r="Q71" s="299"/>
      <c r="R71" s="299"/>
      <c r="S71" s="299" t="s">
        <v>14</v>
      </c>
      <c r="T71" s="299" t="s">
        <v>12</v>
      </c>
      <c r="U71" s="299"/>
      <c r="V71" s="299"/>
      <c r="W71" s="299"/>
      <c r="X71" s="300" t="s">
        <v>13</v>
      </c>
      <c r="Y71" s="301"/>
      <c r="Z71" s="301"/>
      <c r="AA71" s="301"/>
      <c r="AB71" s="296" t="s">
        <v>31</v>
      </c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208"/>
      <c r="BB71" s="208"/>
    </row>
    <row r="72" spans="1:151" s="15" customFormat="1" ht="15" customHeight="1" x14ac:dyDescent="0.2">
      <c r="A72" s="13"/>
      <c r="B72" s="183"/>
      <c r="C72" s="13"/>
      <c r="D72" s="12"/>
      <c r="E72" s="12"/>
      <c r="F72" s="12"/>
      <c r="G72" s="12"/>
      <c r="H72" s="12"/>
      <c r="I72" s="12"/>
      <c r="J72" s="12"/>
      <c r="K72" s="12"/>
      <c r="L72" s="309"/>
      <c r="M72" s="310"/>
      <c r="N72" s="311"/>
      <c r="O72" s="317"/>
      <c r="P72" s="70" t="s">
        <v>0</v>
      </c>
      <c r="Q72" s="70" t="s">
        <v>1</v>
      </c>
      <c r="R72" s="70" t="s">
        <v>2</v>
      </c>
      <c r="S72" s="299"/>
      <c r="T72" s="70" t="s">
        <v>8</v>
      </c>
      <c r="U72" s="70" t="s">
        <v>9</v>
      </c>
      <c r="V72" s="70" t="s">
        <v>10</v>
      </c>
      <c r="W72" s="70" t="s">
        <v>11</v>
      </c>
      <c r="X72" s="70" t="s">
        <v>27</v>
      </c>
      <c r="Y72" s="70" t="s">
        <v>28</v>
      </c>
      <c r="Z72" s="70" t="s">
        <v>29</v>
      </c>
      <c r="AA72" s="70" t="s">
        <v>30</v>
      </c>
      <c r="AB72" s="297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208"/>
      <c r="BB72" s="208"/>
    </row>
    <row r="73" spans="1:151" s="15" customFormat="1" ht="15" customHeight="1" x14ac:dyDescent="0.25">
      <c r="A73" s="13"/>
      <c r="B73" s="183"/>
      <c r="C73" s="13"/>
      <c r="D73" s="12"/>
      <c r="E73" s="12"/>
      <c r="F73" s="12"/>
      <c r="G73" s="12"/>
      <c r="H73" s="12"/>
      <c r="I73" s="12"/>
      <c r="J73" s="12"/>
      <c r="K73" s="12"/>
      <c r="L73" s="245">
        <v>106</v>
      </c>
      <c r="M73" s="78" t="s">
        <v>58</v>
      </c>
      <c r="N73" s="228" t="s">
        <v>38</v>
      </c>
      <c r="O73" s="78">
        <v>60</v>
      </c>
      <c r="P73" s="77">
        <v>0.66</v>
      </c>
      <c r="Q73" s="78">
        <v>0.12</v>
      </c>
      <c r="R73" s="78">
        <v>3.08</v>
      </c>
      <c r="S73" s="77">
        <v>19.2</v>
      </c>
      <c r="T73" s="82">
        <v>0.05</v>
      </c>
      <c r="U73" s="80">
        <v>2</v>
      </c>
      <c r="V73" s="83">
        <v>0</v>
      </c>
      <c r="W73" s="80">
        <v>0.5</v>
      </c>
      <c r="X73" s="80">
        <v>1.2</v>
      </c>
      <c r="Y73" s="83">
        <v>20.8</v>
      </c>
      <c r="Z73" s="83">
        <v>16</v>
      </c>
      <c r="AA73" s="80">
        <v>0.7</v>
      </c>
      <c r="AB73" s="97">
        <v>5.46</v>
      </c>
      <c r="AC73" s="11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208"/>
      <c r="BB73" s="208"/>
    </row>
    <row r="74" spans="1:151" s="15" customFormat="1" ht="15" customHeight="1" x14ac:dyDescent="0.25">
      <c r="A74" s="13"/>
      <c r="B74" s="183"/>
      <c r="C74" s="13"/>
      <c r="D74" s="12"/>
      <c r="E74" s="12"/>
      <c r="F74" s="12"/>
      <c r="G74" s="12"/>
      <c r="H74" s="12"/>
      <c r="I74" s="12"/>
      <c r="J74" s="12"/>
      <c r="K74" s="12"/>
      <c r="L74" s="245">
        <v>131</v>
      </c>
      <c r="M74" s="95" t="s">
        <v>44</v>
      </c>
      <c r="N74" s="228" t="s">
        <v>96</v>
      </c>
      <c r="O74" s="78">
        <v>250</v>
      </c>
      <c r="P74" s="77">
        <v>2.9</v>
      </c>
      <c r="Q74" s="78">
        <v>4.45</v>
      </c>
      <c r="R74" s="78">
        <v>12.02</v>
      </c>
      <c r="S74" s="77">
        <v>197</v>
      </c>
      <c r="T74" s="82">
        <v>0.06</v>
      </c>
      <c r="U74" s="80">
        <v>9.1999999999999993</v>
      </c>
      <c r="V74" s="83">
        <v>0.23</v>
      </c>
      <c r="W74" s="80">
        <v>0.25</v>
      </c>
      <c r="X74" s="80">
        <v>277</v>
      </c>
      <c r="Y74" s="83">
        <v>160</v>
      </c>
      <c r="Z74" s="83">
        <v>31</v>
      </c>
      <c r="AA74" s="80">
        <v>1.52</v>
      </c>
      <c r="AB74" s="97">
        <v>17.79</v>
      </c>
      <c r="AC74" s="11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208"/>
      <c r="BB74" s="208"/>
    </row>
    <row r="75" spans="1:151" s="12" customFormat="1" ht="15" customHeight="1" x14ac:dyDescent="0.25">
      <c r="A75" s="13"/>
      <c r="B75" s="13"/>
      <c r="C75" s="13"/>
      <c r="L75" s="245">
        <v>407</v>
      </c>
      <c r="M75" s="95" t="s">
        <v>44</v>
      </c>
      <c r="N75" s="73" t="s">
        <v>97</v>
      </c>
      <c r="O75" s="78" t="s">
        <v>98</v>
      </c>
      <c r="P75" s="109">
        <v>8.8000000000000007</v>
      </c>
      <c r="Q75" s="78">
        <v>14.4</v>
      </c>
      <c r="R75" s="78">
        <v>13.9</v>
      </c>
      <c r="S75" s="78">
        <v>258</v>
      </c>
      <c r="T75" s="78">
        <v>0.12</v>
      </c>
      <c r="U75" s="77">
        <v>10.4</v>
      </c>
      <c r="V75" s="78">
        <v>0.02</v>
      </c>
      <c r="W75" s="78">
        <v>0.31</v>
      </c>
      <c r="X75" s="78">
        <v>25</v>
      </c>
      <c r="Y75" s="78">
        <v>139</v>
      </c>
      <c r="Z75" s="78">
        <v>39</v>
      </c>
      <c r="AA75" s="78">
        <v>1.8</v>
      </c>
      <c r="AB75" s="97">
        <v>23.73</v>
      </c>
      <c r="AC75" s="11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208"/>
      <c r="BB75" s="208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</row>
    <row r="76" spans="1:151" s="12" customFormat="1" ht="15" customHeight="1" x14ac:dyDescent="0.25">
      <c r="A76" s="13"/>
      <c r="C76" s="31"/>
      <c r="L76" s="245">
        <v>509</v>
      </c>
      <c r="M76" s="78" t="s">
        <v>87</v>
      </c>
      <c r="N76" s="73" t="s">
        <v>94</v>
      </c>
      <c r="O76" s="78">
        <v>200</v>
      </c>
      <c r="P76" s="78">
        <v>0.3</v>
      </c>
      <c r="Q76" s="78">
        <v>0.2</v>
      </c>
      <c r="R76" s="78">
        <v>25.1</v>
      </c>
      <c r="S76" s="78">
        <v>103</v>
      </c>
      <c r="T76" s="80">
        <v>0.01</v>
      </c>
      <c r="U76" s="83">
        <v>3.3</v>
      </c>
      <c r="V76" s="83">
        <v>0</v>
      </c>
      <c r="W76" s="80">
        <v>0.1</v>
      </c>
      <c r="X76" s="83">
        <v>11</v>
      </c>
      <c r="Y76" s="80">
        <v>7</v>
      </c>
      <c r="Z76" s="83">
        <v>5</v>
      </c>
      <c r="AA76" s="80">
        <v>1.2</v>
      </c>
      <c r="AB76" s="97">
        <v>6.73</v>
      </c>
      <c r="AC76" s="11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208"/>
      <c r="BB76" s="208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</row>
    <row r="77" spans="1:151" s="175" customFormat="1" ht="13.15" customHeight="1" x14ac:dyDescent="0.25">
      <c r="A77" s="176"/>
      <c r="B77" s="177"/>
      <c r="C77" s="31"/>
      <c r="D77" s="12"/>
      <c r="E77" s="12"/>
      <c r="F77" s="12"/>
      <c r="G77" s="12"/>
      <c r="H77" s="12"/>
      <c r="I77" s="12"/>
      <c r="J77" s="12"/>
      <c r="K77" s="12"/>
      <c r="L77" s="245">
        <v>108</v>
      </c>
      <c r="M77" s="78" t="s">
        <v>46</v>
      </c>
      <c r="N77" s="73" t="s">
        <v>5</v>
      </c>
      <c r="O77" s="78">
        <v>52.5</v>
      </c>
      <c r="P77" s="96">
        <v>4</v>
      </c>
      <c r="Q77" s="96">
        <v>0.42</v>
      </c>
      <c r="R77" s="96">
        <v>25</v>
      </c>
      <c r="S77" s="96">
        <v>123.3</v>
      </c>
      <c r="T77" s="96">
        <v>0.05</v>
      </c>
      <c r="U77" s="96">
        <v>0</v>
      </c>
      <c r="V77" s="96">
        <v>0</v>
      </c>
      <c r="W77" s="96">
        <v>0.56999999999999995</v>
      </c>
      <c r="X77" s="96">
        <v>10.5</v>
      </c>
      <c r="Y77" s="96">
        <v>34</v>
      </c>
      <c r="Z77" s="96">
        <v>7.35</v>
      </c>
      <c r="AA77" s="96">
        <v>0.6</v>
      </c>
      <c r="AB77" s="246">
        <v>2.62</v>
      </c>
      <c r="AC77" s="12"/>
      <c r="AD77" s="12"/>
      <c r="AE77" s="12"/>
      <c r="AF77" s="12"/>
      <c r="AG77" s="12"/>
      <c r="AH77" s="12"/>
      <c r="AI77" s="12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</row>
    <row r="78" spans="1:151" s="12" customFormat="1" ht="13.15" customHeight="1" x14ac:dyDescent="0.25">
      <c r="A78" s="13"/>
      <c r="B78" s="185"/>
      <c r="C78" s="31"/>
      <c r="L78" s="245">
        <v>109</v>
      </c>
      <c r="M78" s="78" t="s">
        <v>46</v>
      </c>
      <c r="N78" s="73" t="s">
        <v>4</v>
      </c>
      <c r="O78" s="78">
        <v>28</v>
      </c>
      <c r="P78" s="96">
        <v>1.85</v>
      </c>
      <c r="Q78" s="96">
        <v>0.33</v>
      </c>
      <c r="R78" s="96">
        <v>9.35</v>
      </c>
      <c r="S78" s="96">
        <v>49</v>
      </c>
      <c r="T78" s="210">
        <v>0.05</v>
      </c>
      <c r="U78" s="210">
        <v>0</v>
      </c>
      <c r="V78" s="210">
        <v>0</v>
      </c>
      <c r="W78" s="210">
        <v>0.39</v>
      </c>
      <c r="X78" s="210">
        <v>9.8000000000000007</v>
      </c>
      <c r="Y78" s="210">
        <v>44.2</v>
      </c>
      <c r="Z78" s="210">
        <v>13</v>
      </c>
      <c r="AA78" s="210">
        <v>1.0900000000000001</v>
      </c>
      <c r="AB78" s="157">
        <v>1.4</v>
      </c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</row>
    <row r="79" spans="1:151" s="168" customFormat="1" ht="13.15" customHeight="1" x14ac:dyDescent="0.25">
      <c r="A79" s="323"/>
      <c r="B79" s="323"/>
      <c r="C79" s="31"/>
      <c r="D79" s="12"/>
      <c r="E79" s="12"/>
      <c r="F79" s="12"/>
      <c r="G79" s="12"/>
      <c r="H79" s="12"/>
      <c r="I79" s="12"/>
      <c r="J79" s="12"/>
      <c r="K79" s="12"/>
      <c r="L79" s="245">
        <v>112</v>
      </c>
      <c r="M79" s="78" t="s">
        <v>62</v>
      </c>
      <c r="N79" s="73" t="s">
        <v>40</v>
      </c>
      <c r="O79" s="76">
        <v>100</v>
      </c>
      <c r="P79" s="81">
        <v>0.4</v>
      </c>
      <c r="Q79" s="81">
        <v>0.4</v>
      </c>
      <c r="R79" s="81">
        <v>10</v>
      </c>
      <c r="S79" s="76">
        <v>47</v>
      </c>
      <c r="T79" s="82">
        <v>0.03</v>
      </c>
      <c r="U79" s="100">
        <v>1</v>
      </c>
      <c r="V79" s="86">
        <v>0</v>
      </c>
      <c r="W79" s="82">
        <v>0.2</v>
      </c>
      <c r="X79" s="100">
        <v>16</v>
      </c>
      <c r="Y79" s="83">
        <v>11</v>
      </c>
      <c r="Z79" s="83">
        <v>9</v>
      </c>
      <c r="AA79" s="80">
        <v>2</v>
      </c>
      <c r="AB79" s="157">
        <v>5.6</v>
      </c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</row>
    <row r="80" spans="1:151" s="168" customFormat="1" ht="13.5" customHeight="1" x14ac:dyDescent="0.25">
      <c r="A80" s="186"/>
      <c r="B80" s="186"/>
      <c r="C80" s="31"/>
      <c r="D80" s="12"/>
      <c r="E80" s="12"/>
      <c r="F80" s="12"/>
      <c r="G80" s="12"/>
      <c r="H80" s="12"/>
      <c r="I80" s="12"/>
      <c r="J80" s="12"/>
      <c r="K80" s="12"/>
      <c r="L80" s="245"/>
      <c r="M80" s="78"/>
      <c r="N80" s="73"/>
      <c r="O80" s="76"/>
      <c r="P80" s="81"/>
      <c r="Q80" s="81"/>
      <c r="R80" s="81"/>
      <c r="S80" s="76"/>
      <c r="T80" s="82"/>
      <c r="U80" s="100"/>
      <c r="V80" s="86"/>
      <c r="W80" s="82"/>
      <c r="X80" s="100"/>
      <c r="Y80" s="83"/>
      <c r="Z80" s="83"/>
      <c r="AA80" s="80"/>
      <c r="AB80" s="157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</row>
    <row r="81" spans="1:151" s="15" customFormat="1" ht="12.75" customHeight="1" x14ac:dyDescent="0.25">
      <c r="A81" s="13"/>
      <c r="B81" s="183"/>
      <c r="C81" s="13"/>
      <c r="D81" s="12"/>
      <c r="E81" s="12"/>
      <c r="F81" s="12"/>
      <c r="G81" s="12"/>
      <c r="H81" s="12"/>
      <c r="I81" s="12"/>
      <c r="J81" s="12"/>
      <c r="K81" s="12"/>
      <c r="L81" s="247"/>
      <c r="M81" s="248"/>
      <c r="N81" s="249" t="s">
        <v>7</v>
      </c>
      <c r="O81" s="250">
        <f>SUM(O74:O79)</f>
        <v>630.5</v>
      </c>
      <c r="P81" s="251">
        <f t="shared" ref="P81:AB81" si="5">SUM(P73:P79)</f>
        <v>18.910000000000004</v>
      </c>
      <c r="Q81" s="251">
        <f t="shared" si="5"/>
        <v>20.319999999999997</v>
      </c>
      <c r="R81" s="251">
        <f t="shared" si="5"/>
        <v>98.449999999999989</v>
      </c>
      <c r="S81" s="252">
        <f t="shared" si="5"/>
        <v>796.5</v>
      </c>
      <c r="T81" s="253">
        <f t="shared" si="5"/>
        <v>0.37</v>
      </c>
      <c r="U81" s="254">
        <f t="shared" si="5"/>
        <v>25.900000000000002</v>
      </c>
      <c r="V81" s="255">
        <f t="shared" si="5"/>
        <v>0.25</v>
      </c>
      <c r="W81" s="253">
        <f t="shared" si="5"/>
        <v>2.3200000000000003</v>
      </c>
      <c r="X81" s="254">
        <f t="shared" si="5"/>
        <v>350.5</v>
      </c>
      <c r="Y81" s="254">
        <f t="shared" si="5"/>
        <v>416</v>
      </c>
      <c r="Z81" s="254">
        <f t="shared" si="5"/>
        <v>120.35</v>
      </c>
      <c r="AA81" s="253">
        <f t="shared" si="5"/>
        <v>8.91</v>
      </c>
      <c r="AB81" s="256">
        <f t="shared" si="5"/>
        <v>63.330000000000005</v>
      </c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</row>
    <row r="82" spans="1:151" s="12" customFormat="1" ht="7.5" customHeight="1" x14ac:dyDescent="0.25">
      <c r="A82" s="13"/>
      <c r="B82" s="183"/>
      <c r="C82" s="13"/>
      <c r="L82" s="257"/>
      <c r="M82" s="257"/>
      <c r="N82" s="2"/>
      <c r="O82" s="258"/>
      <c r="P82" s="259"/>
      <c r="Q82" s="259"/>
      <c r="R82" s="259"/>
      <c r="S82" s="260"/>
      <c r="T82" s="259"/>
      <c r="U82" s="259"/>
      <c r="V82" s="259"/>
      <c r="W82" s="259"/>
      <c r="X82" s="259"/>
      <c r="Y82" s="259"/>
      <c r="Z82" s="259"/>
      <c r="AA82" s="259"/>
      <c r="AB82" s="259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</row>
    <row r="83" spans="1:151" s="15" customFormat="1" ht="13.15" customHeight="1" x14ac:dyDescent="0.2">
      <c r="A83" s="13"/>
      <c r="B83" s="183"/>
      <c r="C83" s="13"/>
      <c r="D83" s="12"/>
      <c r="E83" s="12"/>
      <c r="F83" s="12"/>
      <c r="G83" s="12"/>
      <c r="H83" s="12"/>
      <c r="I83" s="12"/>
      <c r="J83" s="12"/>
      <c r="K83" s="12"/>
      <c r="L83" s="326" t="s">
        <v>65</v>
      </c>
      <c r="M83" s="326"/>
      <c r="N83" s="326"/>
      <c r="O83" s="327" t="s">
        <v>20</v>
      </c>
      <c r="P83" s="299" t="s">
        <v>3</v>
      </c>
      <c r="Q83" s="299"/>
      <c r="R83" s="299"/>
      <c r="S83" s="299" t="s">
        <v>14</v>
      </c>
      <c r="T83" s="299" t="s">
        <v>12</v>
      </c>
      <c r="U83" s="299"/>
      <c r="V83" s="299"/>
      <c r="W83" s="299"/>
      <c r="X83" s="299" t="s">
        <v>13</v>
      </c>
      <c r="Y83" s="299"/>
      <c r="Z83" s="299"/>
      <c r="AA83" s="299"/>
      <c r="AB83" s="299" t="s">
        <v>31</v>
      </c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</row>
    <row r="84" spans="1:151" s="15" customFormat="1" ht="21.75" customHeight="1" x14ac:dyDescent="0.2">
      <c r="A84" s="13"/>
      <c r="B84" s="183"/>
      <c r="C84" s="13"/>
      <c r="D84" s="12"/>
      <c r="E84" s="12"/>
      <c r="F84" s="12"/>
      <c r="G84" s="12"/>
      <c r="H84" s="12"/>
      <c r="I84" s="12"/>
      <c r="J84" s="12"/>
      <c r="K84" s="12"/>
      <c r="L84" s="326"/>
      <c r="M84" s="326"/>
      <c r="N84" s="326"/>
      <c r="O84" s="327"/>
      <c r="P84" s="70" t="s">
        <v>0</v>
      </c>
      <c r="Q84" s="70" t="s">
        <v>1</v>
      </c>
      <c r="R84" s="70" t="s">
        <v>2</v>
      </c>
      <c r="S84" s="299"/>
      <c r="T84" s="70" t="s">
        <v>8</v>
      </c>
      <c r="U84" s="70" t="s">
        <v>9</v>
      </c>
      <c r="V84" s="70" t="s">
        <v>10</v>
      </c>
      <c r="W84" s="70" t="s">
        <v>11</v>
      </c>
      <c r="X84" s="70" t="s">
        <v>27</v>
      </c>
      <c r="Y84" s="70" t="s">
        <v>28</v>
      </c>
      <c r="Z84" s="70" t="s">
        <v>29</v>
      </c>
      <c r="AA84" s="70" t="s">
        <v>30</v>
      </c>
      <c r="AB84" s="299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</row>
    <row r="85" spans="1:151" s="15" customFormat="1" ht="13.15" customHeight="1" x14ac:dyDescent="0.25">
      <c r="A85" s="13"/>
      <c r="B85" s="183"/>
      <c r="C85" s="13"/>
      <c r="D85" s="12"/>
      <c r="E85" s="12"/>
      <c r="F85" s="12"/>
      <c r="G85" s="12"/>
      <c r="H85" s="12"/>
      <c r="I85" s="12"/>
      <c r="J85" s="12"/>
      <c r="K85" s="12"/>
      <c r="L85" s="245">
        <v>106</v>
      </c>
      <c r="M85" s="78" t="s">
        <v>58</v>
      </c>
      <c r="N85" s="228" t="s">
        <v>38</v>
      </c>
      <c r="O85" s="78">
        <v>60</v>
      </c>
      <c r="P85" s="77">
        <v>0.66</v>
      </c>
      <c r="Q85" s="78">
        <v>0.12</v>
      </c>
      <c r="R85" s="78">
        <v>3.08</v>
      </c>
      <c r="S85" s="77">
        <v>19.2</v>
      </c>
      <c r="T85" s="82">
        <v>0.05</v>
      </c>
      <c r="U85" s="80">
        <v>0.2</v>
      </c>
      <c r="V85" s="83">
        <v>0</v>
      </c>
      <c r="W85" s="80">
        <v>0.5</v>
      </c>
      <c r="X85" s="80">
        <v>1.2</v>
      </c>
      <c r="Y85" s="83">
        <v>20.8</v>
      </c>
      <c r="Z85" s="83">
        <v>16</v>
      </c>
      <c r="AA85" s="80">
        <v>0.7</v>
      </c>
      <c r="AB85" s="97">
        <v>5.46</v>
      </c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</row>
    <row r="86" spans="1:151" s="15" customFormat="1" ht="13.15" customHeight="1" x14ac:dyDescent="0.25">
      <c r="A86" s="13"/>
      <c r="B86" s="183"/>
      <c r="C86" s="13"/>
      <c r="D86" s="12"/>
      <c r="E86" s="12"/>
      <c r="F86" s="12"/>
      <c r="G86" s="12"/>
      <c r="H86" s="12"/>
      <c r="I86" s="12"/>
      <c r="J86" s="12"/>
      <c r="K86" s="12"/>
      <c r="L86" s="245">
        <v>134</v>
      </c>
      <c r="M86" s="95" t="s">
        <v>44</v>
      </c>
      <c r="N86" s="228" t="s">
        <v>99</v>
      </c>
      <c r="O86" s="78">
        <v>200</v>
      </c>
      <c r="P86" s="77">
        <v>12.05</v>
      </c>
      <c r="Q86" s="78">
        <v>5.25</v>
      </c>
      <c r="R86" s="78">
        <v>16.2</v>
      </c>
      <c r="S86" s="77">
        <v>242.2</v>
      </c>
      <c r="T86" s="82">
        <v>0.09</v>
      </c>
      <c r="U86" s="80">
        <v>7.6</v>
      </c>
      <c r="V86" s="83">
        <v>0</v>
      </c>
      <c r="W86" s="80">
        <v>0.2</v>
      </c>
      <c r="X86" s="80">
        <v>155</v>
      </c>
      <c r="Y86" s="83">
        <v>163</v>
      </c>
      <c r="Z86" s="83">
        <v>26.2</v>
      </c>
      <c r="AA86" s="80">
        <v>0.92</v>
      </c>
      <c r="AB86" s="246">
        <v>6.77</v>
      </c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</row>
    <row r="87" spans="1:151" s="15" customFormat="1" ht="13.15" customHeight="1" x14ac:dyDescent="0.25">
      <c r="A87" s="13"/>
      <c r="B87" s="13"/>
      <c r="C87" s="13"/>
      <c r="D87" s="12"/>
      <c r="E87" s="12"/>
      <c r="F87" s="12"/>
      <c r="G87" s="12"/>
      <c r="H87" s="12"/>
      <c r="I87" s="12"/>
      <c r="J87" s="12"/>
      <c r="K87" s="12"/>
      <c r="L87" s="245">
        <v>372</v>
      </c>
      <c r="M87" s="95" t="s">
        <v>44</v>
      </c>
      <c r="N87" s="73" t="s">
        <v>74</v>
      </c>
      <c r="O87" s="78">
        <v>100</v>
      </c>
      <c r="P87" s="78">
        <v>6.22</v>
      </c>
      <c r="Q87" s="78">
        <v>10.5</v>
      </c>
      <c r="R87" s="77">
        <v>3.4</v>
      </c>
      <c r="S87" s="78">
        <v>125</v>
      </c>
      <c r="T87" s="80">
        <v>0.03</v>
      </c>
      <c r="U87" s="80">
        <v>10.5</v>
      </c>
      <c r="V87" s="80">
        <v>0.2</v>
      </c>
      <c r="W87" s="80">
        <v>0.25</v>
      </c>
      <c r="X87" s="80">
        <v>29</v>
      </c>
      <c r="Y87" s="80">
        <v>87.5</v>
      </c>
      <c r="Z87" s="80">
        <v>17.8</v>
      </c>
      <c r="AA87" s="80">
        <v>1.27</v>
      </c>
      <c r="AB87" s="97">
        <v>29.9</v>
      </c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</row>
    <row r="88" spans="1:151" s="15" customFormat="1" ht="13.15" customHeight="1" x14ac:dyDescent="0.25">
      <c r="A88" s="13"/>
      <c r="B88" s="12"/>
      <c r="C88" s="31"/>
      <c r="D88" s="12"/>
      <c r="E88" s="12"/>
      <c r="F88" s="12"/>
      <c r="G88" s="12"/>
      <c r="H88" s="12"/>
      <c r="I88" s="12"/>
      <c r="J88" s="12"/>
      <c r="K88" s="12"/>
      <c r="L88" s="245">
        <v>429</v>
      </c>
      <c r="M88" s="95" t="s">
        <v>44</v>
      </c>
      <c r="N88" s="73" t="s">
        <v>15</v>
      </c>
      <c r="O88" s="78">
        <v>150</v>
      </c>
      <c r="P88" s="78">
        <v>3.15</v>
      </c>
      <c r="Q88" s="78">
        <v>6.6</v>
      </c>
      <c r="R88" s="78">
        <v>26.3</v>
      </c>
      <c r="S88" s="78">
        <v>138</v>
      </c>
      <c r="T88" s="80">
        <v>0.13</v>
      </c>
      <c r="U88" s="83">
        <v>5.0999999999999996</v>
      </c>
      <c r="V88" s="83">
        <v>0.04</v>
      </c>
      <c r="W88" s="80">
        <v>0.15</v>
      </c>
      <c r="X88" s="83">
        <v>39</v>
      </c>
      <c r="Y88" s="80">
        <v>85.5</v>
      </c>
      <c r="Z88" s="83">
        <v>28.5</v>
      </c>
      <c r="AA88" s="80">
        <v>1.05</v>
      </c>
      <c r="AB88" s="97">
        <v>11.69</v>
      </c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</row>
    <row r="89" spans="1:151" s="175" customFormat="1" ht="13.15" customHeight="1" x14ac:dyDescent="0.25">
      <c r="A89" s="176"/>
      <c r="B89" s="179"/>
      <c r="C89" s="31"/>
      <c r="D89" s="12"/>
      <c r="E89" s="12"/>
      <c r="F89" s="12"/>
      <c r="G89" s="12"/>
      <c r="H89" s="12"/>
      <c r="I89" s="12"/>
      <c r="J89" s="12"/>
      <c r="K89" s="12"/>
      <c r="L89" s="245">
        <v>509</v>
      </c>
      <c r="M89" s="78" t="s">
        <v>87</v>
      </c>
      <c r="N89" s="73" t="s">
        <v>94</v>
      </c>
      <c r="O89" s="78">
        <v>200</v>
      </c>
      <c r="P89" s="78">
        <v>0.3</v>
      </c>
      <c r="Q89" s="78">
        <v>0.2</v>
      </c>
      <c r="R89" s="78">
        <v>25.1</v>
      </c>
      <c r="S89" s="78">
        <v>103</v>
      </c>
      <c r="T89" s="80">
        <v>0.01</v>
      </c>
      <c r="U89" s="83">
        <v>3.3</v>
      </c>
      <c r="V89" s="83">
        <v>0</v>
      </c>
      <c r="W89" s="80">
        <v>0.1</v>
      </c>
      <c r="X89" s="83">
        <v>11</v>
      </c>
      <c r="Y89" s="80">
        <v>7</v>
      </c>
      <c r="Z89" s="83">
        <v>5</v>
      </c>
      <c r="AA89" s="80">
        <v>1.2</v>
      </c>
      <c r="AB89" s="97">
        <v>5.49</v>
      </c>
      <c r="AC89" s="12"/>
      <c r="AD89" s="12"/>
      <c r="AE89" s="12"/>
      <c r="AF89" s="12"/>
      <c r="AG89" s="12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</row>
    <row r="90" spans="1:151" s="178" customFormat="1" ht="13.15" customHeight="1" x14ac:dyDescent="0.25">
      <c r="A90" s="176"/>
      <c r="B90" s="179"/>
      <c r="C90" s="31"/>
      <c r="D90" s="12"/>
      <c r="E90" s="12"/>
      <c r="F90" s="12"/>
      <c r="G90" s="12"/>
      <c r="H90" s="12"/>
      <c r="I90" s="12"/>
      <c r="J90" s="12"/>
      <c r="K90" s="12"/>
      <c r="L90" s="245">
        <v>108</v>
      </c>
      <c r="M90" s="78" t="s">
        <v>46</v>
      </c>
      <c r="N90" s="73" t="s">
        <v>5</v>
      </c>
      <c r="O90" s="78">
        <v>52.5</v>
      </c>
      <c r="P90" s="96">
        <v>4</v>
      </c>
      <c r="Q90" s="96">
        <v>0.42</v>
      </c>
      <c r="R90" s="96">
        <v>25</v>
      </c>
      <c r="S90" s="96">
        <v>123.3</v>
      </c>
      <c r="T90" s="96">
        <v>0.05</v>
      </c>
      <c r="U90" s="96">
        <v>0</v>
      </c>
      <c r="V90" s="96">
        <v>0</v>
      </c>
      <c r="W90" s="96">
        <v>0.56999999999999995</v>
      </c>
      <c r="X90" s="96">
        <v>10.5</v>
      </c>
      <c r="Y90" s="96">
        <v>34</v>
      </c>
      <c r="Z90" s="96">
        <v>7.35</v>
      </c>
      <c r="AA90" s="96">
        <v>0.6</v>
      </c>
      <c r="AB90" s="246">
        <v>2.62</v>
      </c>
      <c r="AC90" s="12"/>
      <c r="AD90" s="12"/>
      <c r="AE90" s="12"/>
      <c r="AF90" s="12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</row>
    <row r="91" spans="1:151" s="184" customFormat="1" ht="13.15" customHeight="1" x14ac:dyDescent="0.25">
      <c r="A91" s="323"/>
      <c r="B91" s="323"/>
      <c r="C91" s="31"/>
      <c r="D91" s="12"/>
      <c r="E91" s="12"/>
      <c r="F91" s="12"/>
      <c r="G91" s="12"/>
      <c r="H91" s="12"/>
      <c r="I91" s="12"/>
      <c r="J91" s="12"/>
      <c r="K91" s="12"/>
      <c r="L91" s="245">
        <v>109</v>
      </c>
      <c r="M91" s="78" t="s">
        <v>46</v>
      </c>
      <c r="N91" s="73" t="s">
        <v>4</v>
      </c>
      <c r="O91" s="78">
        <v>28</v>
      </c>
      <c r="P91" s="96">
        <v>1.85</v>
      </c>
      <c r="Q91" s="96">
        <v>0.33</v>
      </c>
      <c r="R91" s="96">
        <v>9.35</v>
      </c>
      <c r="S91" s="96">
        <v>49</v>
      </c>
      <c r="T91" s="210">
        <v>0.05</v>
      </c>
      <c r="U91" s="210">
        <v>0</v>
      </c>
      <c r="V91" s="210">
        <v>0</v>
      </c>
      <c r="W91" s="210">
        <v>0.39</v>
      </c>
      <c r="X91" s="210">
        <v>9.8000000000000007</v>
      </c>
      <c r="Y91" s="210">
        <v>44.2</v>
      </c>
      <c r="Z91" s="210">
        <v>13</v>
      </c>
      <c r="AA91" s="210">
        <v>1.0900000000000001</v>
      </c>
      <c r="AB91" s="97">
        <v>1.4</v>
      </c>
      <c r="AC91" s="12"/>
      <c r="AD91" s="12"/>
      <c r="AE91" s="12"/>
      <c r="AF91" s="12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</row>
    <row r="92" spans="1:151" s="12" customFormat="1" ht="13.15" customHeight="1" x14ac:dyDescent="0.25">
      <c r="A92" s="13"/>
      <c r="B92" s="183"/>
      <c r="C92" s="13"/>
      <c r="L92" s="265"/>
      <c r="M92" s="265"/>
      <c r="N92" s="1"/>
      <c r="O92" s="258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</row>
    <row r="93" spans="1:151" s="181" customFormat="1" ht="13.15" customHeight="1" x14ac:dyDescent="0.25">
      <c r="A93" s="13"/>
      <c r="B93" s="183"/>
      <c r="C93" s="13"/>
      <c r="D93" s="182"/>
      <c r="E93" s="182"/>
      <c r="F93" s="182"/>
      <c r="G93" s="182"/>
      <c r="H93" s="182"/>
      <c r="I93" s="182"/>
      <c r="J93" s="182"/>
      <c r="K93" s="182"/>
      <c r="L93" s="247"/>
      <c r="M93" s="247"/>
      <c r="N93" s="266" t="s">
        <v>7</v>
      </c>
      <c r="O93" s="267">
        <f t="shared" ref="O93:AB93" si="6">SUM(O85:O92)</f>
        <v>790.5</v>
      </c>
      <c r="P93" s="256">
        <f t="shared" si="6"/>
        <v>28.23</v>
      </c>
      <c r="Q93" s="256">
        <f t="shared" si="6"/>
        <v>23.419999999999998</v>
      </c>
      <c r="R93" s="256">
        <f t="shared" si="6"/>
        <v>108.43</v>
      </c>
      <c r="S93" s="256">
        <f>SUM(S85:S91)</f>
        <v>799.69999999999993</v>
      </c>
      <c r="T93" s="256">
        <f t="shared" si="6"/>
        <v>0.41000000000000003</v>
      </c>
      <c r="U93" s="256">
        <f t="shared" si="6"/>
        <v>26.7</v>
      </c>
      <c r="V93" s="256">
        <f t="shared" si="6"/>
        <v>0.24000000000000002</v>
      </c>
      <c r="W93" s="256">
        <f t="shared" si="6"/>
        <v>2.16</v>
      </c>
      <c r="X93" s="256">
        <f t="shared" si="6"/>
        <v>255.5</v>
      </c>
      <c r="Y93" s="256">
        <f t="shared" si="6"/>
        <v>442</v>
      </c>
      <c r="Z93" s="256">
        <f t="shared" si="6"/>
        <v>113.85</v>
      </c>
      <c r="AA93" s="256">
        <f t="shared" si="6"/>
        <v>6.83</v>
      </c>
      <c r="AB93" s="256">
        <f t="shared" si="6"/>
        <v>63.329999999999991</v>
      </c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  <c r="EE93" s="58"/>
      <c r="EF93" s="58"/>
      <c r="EG93" s="58"/>
      <c r="EH93" s="58"/>
      <c r="EI93" s="58"/>
      <c r="EJ93" s="58"/>
      <c r="EK93" s="58"/>
      <c r="EL93" s="58"/>
      <c r="EM93" s="58"/>
      <c r="EN93" s="58"/>
      <c r="EO93" s="58"/>
      <c r="EP93" s="58"/>
      <c r="EQ93" s="58"/>
      <c r="ER93" s="58"/>
      <c r="ES93" s="58"/>
      <c r="ET93" s="58"/>
      <c r="EU93" s="58"/>
    </row>
    <row r="94" spans="1:151" s="181" customFormat="1" ht="13.15" customHeight="1" x14ac:dyDescent="0.2">
      <c r="A94" s="13"/>
      <c r="B94" s="183"/>
      <c r="C94" s="13"/>
      <c r="D94" s="182"/>
      <c r="E94" s="182"/>
      <c r="F94" s="182"/>
      <c r="G94" s="182"/>
      <c r="H94" s="182"/>
      <c r="I94" s="182"/>
      <c r="J94" s="182"/>
      <c r="K94" s="182"/>
      <c r="L94" s="10"/>
      <c r="M94" s="10"/>
      <c r="N94" s="25"/>
      <c r="O94" s="55"/>
      <c r="P94" s="22"/>
      <c r="Q94" s="22"/>
      <c r="R94" s="22"/>
      <c r="S94" s="19"/>
      <c r="T94" s="131"/>
      <c r="U94" s="131"/>
      <c r="V94" s="131"/>
      <c r="W94" s="131"/>
      <c r="X94" s="131"/>
      <c r="Y94" s="131"/>
      <c r="Z94" s="131"/>
      <c r="AA94" s="131"/>
      <c r="AB94" s="131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  <c r="EE94" s="58"/>
      <c r="EF94" s="58"/>
      <c r="EG94" s="58"/>
      <c r="EH94" s="58"/>
      <c r="EI94" s="58"/>
      <c r="EJ94" s="58"/>
      <c r="EK94" s="58"/>
      <c r="EL94" s="58"/>
      <c r="EM94" s="58"/>
      <c r="EN94" s="58"/>
      <c r="EO94" s="58"/>
      <c r="EP94" s="58"/>
      <c r="EQ94" s="58"/>
      <c r="ER94" s="58"/>
      <c r="ES94" s="58"/>
      <c r="ET94" s="58"/>
      <c r="EU94" s="58"/>
    </row>
    <row r="95" spans="1:151" s="15" customFormat="1" ht="13.15" customHeight="1" x14ac:dyDescent="0.2">
      <c r="A95" s="13"/>
      <c r="B95" s="183"/>
      <c r="C95" s="13"/>
      <c r="D95" s="12"/>
      <c r="E95" s="12"/>
      <c r="F95" s="12"/>
      <c r="G95" s="12"/>
      <c r="H95" s="12"/>
      <c r="I95" s="12"/>
      <c r="J95" s="12"/>
      <c r="K95" s="12"/>
      <c r="L95" s="326" t="s">
        <v>66</v>
      </c>
      <c r="M95" s="326"/>
      <c r="N95" s="326"/>
      <c r="O95" s="327" t="s">
        <v>20</v>
      </c>
      <c r="P95" s="299" t="s">
        <v>3</v>
      </c>
      <c r="Q95" s="299"/>
      <c r="R95" s="299"/>
      <c r="S95" s="299" t="s">
        <v>14</v>
      </c>
      <c r="T95" s="298" t="s">
        <v>12</v>
      </c>
      <c r="U95" s="298"/>
      <c r="V95" s="298"/>
      <c r="W95" s="298"/>
      <c r="X95" s="298" t="s">
        <v>13</v>
      </c>
      <c r="Y95" s="298"/>
      <c r="Z95" s="298"/>
      <c r="AA95" s="298"/>
      <c r="AB95" s="298" t="s">
        <v>31</v>
      </c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</row>
    <row r="96" spans="1:151" s="15" customFormat="1" ht="18" customHeight="1" x14ac:dyDescent="0.2">
      <c r="A96" s="13"/>
      <c r="B96" s="183"/>
      <c r="C96" s="13"/>
      <c r="D96" s="12"/>
      <c r="E96" s="12"/>
      <c r="F96" s="12"/>
      <c r="G96" s="12"/>
      <c r="H96" s="12"/>
      <c r="I96" s="12"/>
      <c r="J96" s="12"/>
      <c r="K96" s="12"/>
      <c r="L96" s="326"/>
      <c r="M96" s="326"/>
      <c r="N96" s="326"/>
      <c r="O96" s="327"/>
      <c r="P96" s="70" t="s">
        <v>0</v>
      </c>
      <c r="Q96" s="70" t="s">
        <v>1</v>
      </c>
      <c r="R96" s="70" t="s">
        <v>2</v>
      </c>
      <c r="S96" s="299"/>
      <c r="T96" s="133" t="s">
        <v>8</v>
      </c>
      <c r="U96" s="133" t="s">
        <v>9</v>
      </c>
      <c r="V96" s="133" t="s">
        <v>10</v>
      </c>
      <c r="W96" s="133" t="s">
        <v>11</v>
      </c>
      <c r="X96" s="133" t="s">
        <v>27</v>
      </c>
      <c r="Y96" s="133" t="s">
        <v>28</v>
      </c>
      <c r="Z96" s="133" t="s">
        <v>29</v>
      </c>
      <c r="AA96" s="133" t="s">
        <v>30</v>
      </c>
      <c r="AB96" s="298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</row>
    <row r="97" spans="1:151" s="182" customFormat="1" ht="13.15" customHeight="1" x14ac:dyDescent="0.25">
      <c r="A97" s="13"/>
      <c r="B97" s="13"/>
      <c r="C97" s="13"/>
      <c r="L97" s="245">
        <v>106</v>
      </c>
      <c r="M97" s="78" t="s">
        <v>58</v>
      </c>
      <c r="N97" s="228" t="s">
        <v>100</v>
      </c>
      <c r="O97" s="78">
        <v>60</v>
      </c>
      <c r="P97" s="77">
        <v>0.66</v>
      </c>
      <c r="Q97" s="78">
        <v>0.12</v>
      </c>
      <c r="R97" s="78">
        <v>3.08</v>
      </c>
      <c r="S97" s="77">
        <v>19.2</v>
      </c>
      <c r="T97" s="82">
        <v>0.05</v>
      </c>
      <c r="U97" s="80">
        <v>0.2</v>
      </c>
      <c r="V97" s="83">
        <v>0</v>
      </c>
      <c r="W97" s="80">
        <v>0.5</v>
      </c>
      <c r="X97" s="80">
        <v>1.2</v>
      </c>
      <c r="Y97" s="83">
        <v>20.8</v>
      </c>
      <c r="Z97" s="83">
        <v>16</v>
      </c>
      <c r="AA97" s="80">
        <v>0.7</v>
      </c>
      <c r="AB97" s="97">
        <v>5.46</v>
      </c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8"/>
      <c r="EO97" s="58"/>
      <c r="EP97" s="58"/>
      <c r="EQ97" s="58"/>
      <c r="ER97" s="58"/>
      <c r="ES97" s="58"/>
      <c r="ET97" s="58"/>
      <c r="EU97" s="58"/>
    </row>
    <row r="98" spans="1:151" s="15" customFormat="1" ht="13.15" customHeight="1" x14ac:dyDescent="0.25">
      <c r="A98" s="13"/>
      <c r="B98" s="12"/>
      <c r="C98" s="31"/>
      <c r="D98" s="12"/>
      <c r="E98" s="12"/>
      <c r="F98" s="12"/>
      <c r="G98" s="12"/>
      <c r="H98" s="12"/>
      <c r="I98" s="12"/>
      <c r="J98" s="12"/>
      <c r="K98" s="12"/>
      <c r="L98" s="74">
        <v>128</v>
      </c>
      <c r="M98" s="95" t="s">
        <v>44</v>
      </c>
      <c r="N98" s="78" t="s">
        <v>89</v>
      </c>
      <c r="O98" s="78">
        <v>250</v>
      </c>
      <c r="P98" s="78">
        <v>18.2</v>
      </c>
      <c r="Q98" s="78">
        <v>5</v>
      </c>
      <c r="R98" s="78">
        <v>10.6</v>
      </c>
      <c r="S98" s="78">
        <v>98</v>
      </c>
      <c r="T98" s="78">
        <v>0.05</v>
      </c>
      <c r="U98" s="78">
        <v>10.3</v>
      </c>
      <c r="V98" s="78">
        <v>0</v>
      </c>
      <c r="W98" s="78">
        <v>2.4</v>
      </c>
      <c r="X98" s="78">
        <v>34.5</v>
      </c>
      <c r="Y98" s="78">
        <v>153</v>
      </c>
      <c r="Z98" s="78">
        <v>26.5</v>
      </c>
      <c r="AA98" s="78">
        <v>1.2</v>
      </c>
      <c r="AB98" s="97">
        <v>11.19</v>
      </c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</row>
    <row r="99" spans="1:151" s="175" customFormat="1" ht="13.15" customHeight="1" x14ac:dyDescent="0.25">
      <c r="A99" s="176"/>
      <c r="B99" s="179"/>
      <c r="C99" s="31"/>
      <c r="D99" s="12"/>
      <c r="E99" s="12"/>
      <c r="F99" s="12"/>
      <c r="G99" s="12"/>
      <c r="H99" s="12"/>
      <c r="I99" s="12"/>
      <c r="J99" s="12"/>
      <c r="K99" s="12"/>
      <c r="L99" s="74">
        <v>406</v>
      </c>
      <c r="M99" s="95" t="s">
        <v>44</v>
      </c>
      <c r="N99" s="80" t="s">
        <v>78</v>
      </c>
      <c r="O99" s="80">
        <v>200</v>
      </c>
      <c r="P99" s="114">
        <v>13.2</v>
      </c>
      <c r="Q99" s="114">
        <v>10.14</v>
      </c>
      <c r="R99" s="114">
        <v>33</v>
      </c>
      <c r="S99" s="114">
        <v>359</v>
      </c>
      <c r="T99" s="114">
        <v>0.03</v>
      </c>
      <c r="U99" s="114">
        <v>1.2</v>
      </c>
      <c r="V99" s="115">
        <v>0</v>
      </c>
      <c r="W99" s="114">
        <v>0.5</v>
      </c>
      <c r="X99" s="114">
        <v>31.4</v>
      </c>
      <c r="Y99" s="115">
        <v>126</v>
      </c>
      <c r="Z99" s="115">
        <v>29.5</v>
      </c>
      <c r="AA99" s="114">
        <v>1.2</v>
      </c>
      <c r="AB99" s="97">
        <v>32.18</v>
      </c>
      <c r="AC99" s="12"/>
      <c r="AD99" s="12"/>
      <c r="AE99" s="12"/>
      <c r="AF99" s="12"/>
      <c r="AG99" s="12"/>
      <c r="AH99" s="178"/>
      <c r="AI99" s="178"/>
      <c r="AJ99" s="178"/>
      <c r="AK99" s="178"/>
      <c r="AL99" s="178"/>
      <c r="AM99" s="178"/>
      <c r="AN99" s="178"/>
      <c r="AO99" s="178"/>
      <c r="AP99" s="178"/>
      <c r="AQ99" s="178"/>
      <c r="AR99" s="178"/>
      <c r="AS99" s="178"/>
      <c r="AT99" s="178"/>
      <c r="AU99" s="178"/>
      <c r="AV99" s="178"/>
      <c r="AW99" s="178"/>
      <c r="AX99" s="178"/>
      <c r="AY99" s="178"/>
      <c r="AZ99" s="178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</row>
    <row r="100" spans="1:151" s="178" customFormat="1" ht="13.15" customHeight="1" x14ac:dyDescent="0.25">
      <c r="A100" s="176"/>
      <c r="B100" s="177"/>
      <c r="C100" s="31"/>
      <c r="D100" s="12"/>
      <c r="E100" s="12"/>
      <c r="F100" s="12"/>
      <c r="G100" s="12"/>
      <c r="H100" s="12"/>
      <c r="I100" s="12"/>
      <c r="J100" s="12"/>
      <c r="K100" s="12"/>
      <c r="L100" s="245">
        <v>509</v>
      </c>
      <c r="M100" s="78" t="s">
        <v>87</v>
      </c>
      <c r="N100" s="73" t="s">
        <v>94</v>
      </c>
      <c r="O100" s="78">
        <v>200</v>
      </c>
      <c r="P100" s="78">
        <v>0.3</v>
      </c>
      <c r="Q100" s="78">
        <v>0.2</v>
      </c>
      <c r="R100" s="78">
        <v>25.1</v>
      </c>
      <c r="S100" s="78">
        <v>103</v>
      </c>
      <c r="T100" s="80">
        <v>0.01</v>
      </c>
      <c r="U100" s="83">
        <v>3.3</v>
      </c>
      <c r="V100" s="83">
        <v>0</v>
      </c>
      <c r="W100" s="80">
        <v>0.1</v>
      </c>
      <c r="X100" s="83">
        <v>11</v>
      </c>
      <c r="Y100" s="80">
        <v>7</v>
      </c>
      <c r="Z100" s="83">
        <v>5</v>
      </c>
      <c r="AA100" s="80">
        <v>1.2</v>
      </c>
      <c r="AB100" s="97">
        <v>6.73</v>
      </c>
      <c r="AC100" s="12"/>
      <c r="AD100" s="12"/>
      <c r="AE100" s="12"/>
      <c r="AF100" s="12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  <c r="EO100" s="57"/>
      <c r="EP100" s="57"/>
      <c r="EQ100" s="57"/>
      <c r="ER100" s="57"/>
      <c r="ES100" s="57"/>
      <c r="ET100" s="57"/>
      <c r="EU100" s="57"/>
    </row>
    <row r="101" spans="1:151" s="184" customFormat="1" ht="13.15" customHeight="1" x14ac:dyDescent="0.25">
      <c r="A101" s="323"/>
      <c r="B101" s="323"/>
      <c r="C101" s="31"/>
      <c r="D101" s="12"/>
      <c r="E101" s="12"/>
      <c r="F101" s="12"/>
      <c r="G101" s="12"/>
      <c r="H101" s="12"/>
      <c r="I101" s="12"/>
      <c r="J101" s="12"/>
      <c r="K101" s="12"/>
      <c r="L101" s="71">
        <v>108</v>
      </c>
      <c r="M101" s="78" t="s">
        <v>46</v>
      </c>
      <c r="N101" s="73" t="s">
        <v>5</v>
      </c>
      <c r="O101" s="78">
        <v>52.5</v>
      </c>
      <c r="P101" s="96">
        <v>4</v>
      </c>
      <c r="Q101" s="96">
        <v>0.42</v>
      </c>
      <c r="R101" s="96">
        <v>25</v>
      </c>
      <c r="S101" s="96">
        <v>123.3</v>
      </c>
      <c r="T101" s="96">
        <v>0.05</v>
      </c>
      <c r="U101" s="96">
        <v>0</v>
      </c>
      <c r="V101" s="96">
        <v>0</v>
      </c>
      <c r="W101" s="96">
        <v>0.5</v>
      </c>
      <c r="X101" s="96">
        <v>10.5</v>
      </c>
      <c r="Y101" s="96">
        <v>34</v>
      </c>
      <c r="Z101" s="96">
        <v>7.35</v>
      </c>
      <c r="AA101" s="96">
        <v>0.6</v>
      </c>
      <c r="AB101" s="246">
        <v>2.62</v>
      </c>
      <c r="AC101" s="12"/>
      <c r="AD101" s="12"/>
      <c r="AE101" s="12"/>
      <c r="AF101" s="12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</row>
    <row r="102" spans="1:151" s="178" customFormat="1" ht="13.15" customHeight="1" x14ac:dyDescent="0.25">
      <c r="A102" s="169"/>
      <c r="B102" s="180"/>
      <c r="C102" s="169"/>
      <c r="D102" s="12"/>
      <c r="E102" s="12"/>
      <c r="F102" s="12"/>
      <c r="G102" s="12"/>
      <c r="H102" s="12"/>
      <c r="I102" s="12"/>
      <c r="J102" s="12"/>
      <c r="K102" s="12"/>
      <c r="L102" s="71">
        <v>109</v>
      </c>
      <c r="M102" s="78" t="s">
        <v>46</v>
      </c>
      <c r="N102" s="73" t="s">
        <v>4</v>
      </c>
      <c r="O102" s="78">
        <v>28</v>
      </c>
      <c r="P102" s="96">
        <v>1.85</v>
      </c>
      <c r="Q102" s="96">
        <v>0.33</v>
      </c>
      <c r="R102" s="96">
        <v>9.35</v>
      </c>
      <c r="S102" s="96">
        <v>49</v>
      </c>
      <c r="T102" s="210">
        <v>0.05</v>
      </c>
      <c r="U102" s="210">
        <v>0</v>
      </c>
      <c r="V102" s="210">
        <v>0</v>
      </c>
      <c r="W102" s="210">
        <v>0.3</v>
      </c>
      <c r="X102" s="210">
        <v>9.8000000000000007</v>
      </c>
      <c r="Y102" s="210">
        <v>44.2</v>
      </c>
      <c r="Z102" s="210">
        <v>13</v>
      </c>
      <c r="AA102" s="210">
        <v>1.0900000000000001</v>
      </c>
      <c r="AB102" s="97">
        <v>1.4</v>
      </c>
      <c r="AC102" s="12"/>
      <c r="AD102" s="12"/>
      <c r="AE102" s="12"/>
      <c r="AF102" s="12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</row>
    <row r="103" spans="1:151" s="15" customFormat="1" ht="13.15" customHeight="1" x14ac:dyDescent="0.25">
      <c r="A103" s="169"/>
      <c r="B103" s="180"/>
      <c r="C103" s="169"/>
      <c r="D103" s="12"/>
      <c r="E103" s="12"/>
      <c r="F103" s="12"/>
      <c r="G103" s="12"/>
      <c r="H103" s="12"/>
      <c r="I103" s="12"/>
      <c r="J103" s="12"/>
      <c r="K103" s="12"/>
      <c r="L103" s="71">
        <v>590</v>
      </c>
      <c r="M103" s="78" t="s">
        <v>101</v>
      </c>
      <c r="N103" s="73" t="s">
        <v>76</v>
      </c>
      <c r="O103" s="78">
        <v>25</v>
      </c>
      <c r="P103" s="77">
        <v>1.88</v>
      </c>
      <c r="Q103" s="78">
        <v>10</v>
      </c>
      <c r="R103" s="78">
        <v>23.2</v>
      </c>
      <c r="S103" s="78">
        <v>115</v>
      </c>
      <c r="T103" s="80">
        <v>0</v>
      </c>
      <c r="U103" s="83">
        <v>0</v>
      </c>
      <c r="V103" s="83">
        <v>0</v>
      </c>
      <c r="W103" s="80">
        <v>0.21</v>
      </c>
      <c r="X103" s="80">
        <v>4.8</v>
      </c>
      <c r="Y103" s="80">
        <v>10.8</v>
      </c>
      <c r="Z103" s="80">
        <v>3</v>
      </c>
      <c r="AA103" s="80">
        <v>0.4</v>
      </c>
      <c r="AB103" s="97">
        <v>3.75</v>
      </c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</row>
    <row r="104" spans="1:151" s="12" customFormat="1" ht="13.15" customHeight="1" x14ac:dyDescent="0.25">
      <c r="A104" s="169"/>
      <c r="B104" s="180"/>
      <c r="C104" s="169"/>
      <c r="L104" s="257"/>
      <c r="M104" s="71"/>
      <c r="N104" s="73"/>
      <c r="O104" s="78"/>
      <c r="P104" s="77"/>
      <c r="Q104" s="78"/>
      <c r="R104" s="78"/>
      <c r="S104" s="78"/>
      <c r="T104" s="80"/>
      <c r="U104" s="83"/>
      <c r="V104" s="83"/>
      <c r="W104" s="80"/>
      <c r="X104" s="80"/>
      <c r="Y104" s="80"/>
      <c r="Z104" s="80"/>
      <c r="AA104" s="80"/>
      <c r="AB104" s="157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</row>
    <row r="105" spans="1:151" s="15" customFormat="1" ht="13.15" customHeight="1" x14ac:dyDescent="0.25">
      <c r="A105" s="169"/>
      <c r="B105" s="180"/>
      <c r="C105" s="169"/>
      <c r="D105" s="12"/>
      <c r="E105" s="12"/>
      <c r="F105" s="12"/>
      <c r="G105" s="12"/>
      <c r="H105" s="12"/>
      <c r="I105" s="12"/>
      <c r="J105" s="12"/>
      <c r="K105" s="12"/>
      <c r="L105" s="247"/>
      <c r="M105" s="247"/>
      <c r="N105" s="268" t="s">
        <v>7</v>
      </c>
      <c r="O105" s="267">
        <f>SUM(O97:O104)</f>
        <v>815.5</v>
      </c>
      <c r="P105" s="256">
        <f t="shared" ref="P105:AB105" si="7">SUM(P97:P104)</f>
        <v>40.090000000000003</v>
      </c>
      <c r="Q105" s="256">
        <f t="shared" si="7"/>
        <v>26.21</v>
      </c>
      <c r="R105" s="256">
        <f t="shared" si="7"/>
        <v>129.32999999999998</v>
      </c>
      <c r="S105" s="256">
        <f>SUM(S97:S103)</f>
        <v>866.5</v>
      </c>
      <c r="T105" s="256">
        <f t="shared" si="7"/>
        <v>0.24</v>
      </c>
      <c r="U105" s="256">
        <f t="shared" si="7"/>
        <v>15</v>
      </c>
      <c r="V105" s="256">
        <f t="shared" si="7"/>
        <v>0</v>
      </c>
      <c r="W105" s="256">
        <f t="shared" si="7"/>
        <v>4.51</v>
      </c>
      <c r="X105" s="256">
        <f t="shared" si="7"/>
        <v>103.19999999999999</v>
      </c>
      <c r="Y105" s="256">
        <f t="shared" si="7"/>
        <v>395.8</v>
      </c>
      <c r="Z105" s="256">
        <f t="shared" si="7"/>
        <v>100.35</v>
      </c>
      <c r="AA105" s="256">
        <f t="shared" si="7"/>
        <v>6.39</v>
      </c>
      <c r="AB105" s="256">
        <f t="shared" si="7"/>
        <v>63.33</v>
      </c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</row>
    <row r="106" spans="1:151" s="15" customFormat="1" ht="13.15" customHeight="1" x14ac:dyDescent="0.2">
      <c r="A106" s="169"/>
      <c r="B106" s="180"/>
      <c r="C106" s="169"/>
      <c r="D106" s="12"/>
      <c r="E106" s="12"/>
      <c r="F106" s="12"/>
      <c r="G106" s="12"/>
      <c r="H106" s="12"/>
      <c r="I106" s="12"/>
      <c r="J106" s="12"/>
      <c r="K106" s="12"/>
      <c r="L106" s="261"/>
      <c r="M106" s="261"/>
      <c r="N106" s="262"/>
      <c r="O106" s="263"/>
      <c r="P106" s="53"/>
      <c r="Q106" s="53"/>
      <c r="R106" s="53"/>
      <c r="S106" s="53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</row>
    <row r="107" spans="1:151" s="171" customFormat="1" ht="13.15" customHeight="1" x14ac:dyDescent="0.2">
      <c r="A107" s="169"/>
      <c r="B107" s="180"/>
      <c r="C107" s="169"/>
      <c r="D107" s="12"/>
      <c r="E107" s="12"/>
      <c r="F107" s="12"/>
      <c r="G107" s="12"/>
      <c r="H107" s="12"/>
      <c r="I107" s="12"/>
      <c r="J107" s="12"/>
      <c r="K107" s="12"/>
      <c r="L107" s="326" t="s">
        <v>67</v>
      </c>
      <c r="M107" s="326"/>
      <c r="N107" s="326"/>
      <c r="O107" s="327" t="s">
        <v>20</v>
      </c>
      <c r="P107" s="299" t="s">
        <v>3</v>
      </c>
      <c r="Q107" s="299"/>
      <c r="R107" s="299"/>
      <c r="S107" s="299" t="s">
        <v>14</v>
      </c>
      <c r="T107" s="298" t="s">
        <v>12</v>
      </c>
      <c r="U107" s="298"/>
      <c r="V107" s="298"/>
      <c r="W107" s="298"/>
      <c r="X107" s="298" t="s">
        <v>13</v>
      </c>
      <c r="Y107" s="298"/>
      <c r="Z107" s="298"/>
      <c r="AA107" s="298"/>
      <c r="AB107" s="298" t="s">
        <v>31</v>
      </c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</row>
    <row r="108" spans="1:151" s="178" customFormat="1" ht="21.75" customHeight="1" x14ac:dyDescent="0.2">
      <c r="A108" s="169"/>
      <c r="B108" s="186"/>
      <c r="C108" s="31"/>
      <c r="D108" s="12"/>
      <c r="E108" s="12"/>
      <c r="F108" s="12"/>
      <c r="G108" s="12"/>
      <c r="H108" s="12"/>
      <c r="I108" s="12"/>
      <c r="J108" s="12"/>
      <c r="K108" s="12"/>
      <c r="L108" s="326"/>
      <c r="M108" s="326"/>
      <c r="N108" s="326"/>
      <c r="O108" s="327"/>
      <c r="P108" s="70" t="s">
        <v>0</v>
      </c>
      <c r="Q108" s="70" t="s">
        <v>1</v>
      </c>
      <c r="R108" s="70" t="s">
        <v>2</v>
      </c>
      <c r="S108" s="299"/>
      <c r="T108" s="133" t="s">
        <v>8</v>
      </c>
      <c r="U108" s="133" t="s">
        <v>9</v>
      </c>
      <c r="V108" s="133" t="s">
        <v>10</v>
      </c>
      <c r="W108" s="133" t="s">
        <v>11</v>
      </c>
      <c r="X108" s="133" t="s">
        <v>27</v>
      </c>
      <c r="Y108" s="133" t="s">
        <v>28</v>
      </c>
      <c r="Z108" s="133" t="s">
        <v>29</v>
      </c>
      <c r="AA108" s="133" t="s">
        <v>30</v>
      </c>
      <c r="AB108" s="298"/>
      <c r="AC108" s="12"/>
      <c r="AD108" s="12"/>
      <c r="AE108" s="12"/>
      <c r="AF108" s="12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7"/>
      <c r="ED108" s="57"/>
      <c r="EE108" s="57"/>
      <c r="EF108" s="57"/>
      <c r="EG108" s="57"/>
      <c r="EH108" s="57"/>
      <c r="EI108" s="57"/>
      <c r="EJ108" s="57"/>
      <c r="EK108" s="57"/>
      <c r="EL108" s="57"/>
      <c r="EM108" s="57"/>
      <c r="EN108" s="57"/>
      <c r="EO108" s="57"/>
      <c r="EP108" s="57"/>
      <c r="EQ108" s="57"/>
      <c r="ER108" s="57"/>
      <c r="ES108" s="57"/>
      <c r="ET108" s="57"/>
      <c r="EU108" s="57"/>
    </row>
    <row r="109" spans="1:151" s="175" customFormat="1" ht="13.15" customHeight="1" x14ac:dyDescent="0.25">
      <c r="A109" s="176"/>
      <c r="B109" s="177"/>
      <c r="C109" s="31"/>
      <c r="D109" s="12"/>
      <c r="E109" s="12"/>
      <c r="F109" s="12"/>
      <c r="G109" s="12"/>
      <c r="H109" s="12"/>
      <c r="I109" s="12"/>
      <c r="J109" s="12"/>
      <c r="K109" s="12"/>
      <c r="L109" s="245">
        <v>145</v>
      </c>
      <c r="M109" s="95" t="s">
        <v>44</v>
      </c>
      <c r="N109" s="72" t="s">
        <v>102</v>
      </c>
      <c r="O109" s="78">
        <v>250</v>
      </c>
      <c r="P109" s="77">
        <v>4.9000000000000004</v>
      </c>
      <c r="Q109" s="78">
        <v>5.35</v>
      </c>
      <c r="R109" s="78">
        <v>20.100000000000001</v>
      </c>
      <c r="S109" s="77">
        <v>178.2</v>
      </c>
      <c r="T109" s="82">
        <v>0.15</v>
      </c>
      <c r="U109" s="80">
        <v>0.57999999999999996</v>
      </c>
      <c r="V109" s="83">
        <v>0</v>
      </c>
      <c r="W109" s="80">
        <v>2.4500000000000002</v>
      </c>
      <c r="X109" s="80">
        <v>41.5</v>
      </c>
      <c r="Y109" s="83">
        <v>138</v>
      </c>
      <c r="Z109" s="83">
        <v>38.200000000000003</v>
      </c>
      <c r="AA109" s="80">
        <v>1.8</v>
      </c>
      <c r="AB109" s="97">
        <v>7.64</v>
      </c>
      <c r="AC109" s="12"/>
      <c r="AD109" s="12"/>
      <c r="AE109" s="12"/>
      <c r="AF109" s="12"/>
      <c r="AG109" s="12"/>
      <c r="AH109" s="12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78"/>
      <c r="AZ109" s="178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</row>
    <row r="110" spans="1:151" s="178" customFormat="1" ht="13.15" customHeight="1" x14ac:dyDescent="0.25">
      <c r="A110" s="176"/>
      <c r="B110" s="179"/>
      <c r="C110" s="31"/>
      <c r="D110" s="12"/>
      <c r="E110" s="12"/>
      <c r="F110" s="12"/>
      <c r="G110" s="12"/>
      <c r="H110" s="12"/>
      <c r="I110" s="12"/>
      <c r="J110" s="12"/>
      <c r="K110" s="12"/>
      <c r="L110" s="245">
        <v>381</v>
      </c>
      <c r="M110" s="95" t="s">
        <v>44</v>
      </c>
      <c r="N110" s="78" t="s">
        <v>79</v>
      </c>
      <c r="O110" s="78">
        <v>80</v>
      </c>
      <c r="P110" s="78">
        <v>10.8</v>
      </c>
      <c r="Q110" s="78">
        <v>14</v>
      </c>
      <c r="R110" s="95">
        <v>11.4</v>
      </c>
      <c r="S110" s="95">
        <v>286</v>
      </c>
      <c r="T110" s="78">
        <v>7.0000000000000007E-2</v>
      </c>
      <c r="U110" s="95">
        <v>0</v>
      </c>
      <c r="V110" s="78">
        <v>0.03</v>
      </c>
      <c r="W110" s="95">
        <v>0.4</v>
      </c>
      <c r="X110" s="95">
        <v>112</v>
      </c>
      <c r="Y110" s="95">
        <v>148</v>
      </c>
      <c r="Z110" s="95">
        <v>20.8</v>
      </c>
      <c r="AA110" s="97">
        <v>1.24</v>
      </c>
      <c r="AB110" s="246">
        <v>42.24</v>
      </c>
      <c r="AC110" s="12"/>
      <c r="AD110" s="12"/>
      <c r="AE110" s="12"/>
      <c r="AF110" s="12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</row>
    <row r="111" spans="1:151" s="184" customFormat="1" ht="13.15" customHeight="1" x14ac:dyDescent="0.25">
      <c r="A111" s="176"/>
      <c r="B111" s="187"/>
      <c r="C111" s="193"/>
      <c r="D111" s="178"/>
      <c r="E111" s="178"/>
      <c r="F111" s="178"/>
      <c r="G111" s="178"/>
      <c r="H111" s="178"/>
      <c r="I111" s="178"/>
      <c r="J111" s="178"/>
      <c r="K111" s="178"/>
      <c r="L111" s="245">
        <v>423</v>
      </c>
      <c r="M111" s="95" t="s">
        <v>44</v>
      </c>
      <c r="N111" s="76" t="s">
        <v>80</v>
      </c>
      <c r="O111" s="95">
        <v>150</v>
      </c>
      <c r="P111" s="85">
        <v>4.4400000000000004</v>
      </c>
      <c r="Q111" s="85">
        <v>4.32</v>
      </c>
      <c r="R111" s="85">
        <v>4.68</v>
      </c>
      <c r="S111" s="85">
        <v>65.5</v>
      </c>
      <c r="T111" s="85">
        <v>0.5</v>
      </c>
      <c r="U111" s="85">
        <v>10.4</v>
      </c>
      <c r="V111" s="118">
        <v>0.03</v>
      </c>
      <c r="W111" s="85">
        <v>0.84</v>
      </c>
      <c r="X111" s="85">
        <v>73.2</v>
      </c>
      <c r="Y111" s="85">
        <v>66</v>
      </c>
      <c r="Z111" s="85">
        <v>18.8</v>
      </c>
      <c r="AA111" s="85">
        <v>1.2</v>
      </c>
      <c r="AB111" s="246">
        <v>8.7200000000000006</v>
      </c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</row>
    <row r="112" spans="1:151" s="178" customFormat="1" ht="13.15" customHeight="1" x14ac:dyDescent="0.25">
      <c r="A112" s="176"/>
      <c r="B112" s="187"/>
      <c r="C112" s="31"/>
      <c r="D112" s="12"/>
      <c r="E112" s="12"/>
      <c r="F112" s="12"/>
      <c r="G112" s="12"/>
      <c r="H112" s="12"/>
      <c r="I112" s="12"/>
      <c r="J112" s="12"/>
      <c r="K112" s="12"/>
      <c r="L112" s="245">
        <v>509</v>
      </c>
      <c r="M112" s="150" t="s">
        <v>103</v>
      </c>
      <c r="N112" s="82" t="s">
        <v>104</v>
      </c>
      <c r="O112" s="78">
        <v>200</v>
      </c>
      <c r="P112" s="87">
        <v>0</v>
      </c>
      <c r="Q112" s="87">
        <v>0</v>
      </c>
      <c r="R112" s="87">
        <v>15.2</v>
      </c>
      <c r="S112" s="87">
        <v>61</v>
      </c>
      <c r="T112" s="87">
        <v>0</v>
      </c>
      <c r="U112" s="87">
        <v>2.8</v>
      </c>
      <c r="V112" s="87">
        <v>0</v>
      </c>
      <c r="W112" s="87">
        <v>0</v>
      </c>
      <c r="X112" s="87">
        <v>14.2</v>
      </c>
      <c r="Y112" s="87">
        <v>4</v>
      </c>
      <c r="Z112" s="87">
        <v>2</v>
      </c>
      <c r="AA112" s="87">
        <v>0.4</v>
      </c>
      <c r="AB112" s="97">
        <v>0.71</v>
      </c>
      <c r="AC112" s="12"/>
      <c r="AD112" s="12"/>
      <c r="AE112" s="12"/>
      <c r="AF112" s="12"/>
      <c r="AG112" s="12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  <c r="EN112" s="57"/>
      <c r="EO112" s="57"/>
      <c r="EP112" s="57"/>
      <c r="EQ112" s="57"/>
      <c r="ER112" s="57"/>
      <c r="ES112" s="57"/>
      <c r="ET112" s="57"/>
      <c r="EU112" s="57"/>
    </row>
    <row r="113" spans="1:151" s="184" customFormat="1" ht="13.15" customHeight="1" x14ac:dyDescent="0.25">
      <c r="A113" s="176"/>
      <c r="B113" s="187"/>
      <c r="C113" s="31"/>
      <c r="D113" s="12"/>
      <c r="E113" s="12"/>
      <c r="F113" s="12"/>
      <c r="G113" s="12"/>
      <c r="H113" s="12"/>
      <c r="I113" s="12"/>
      <c r="J113" s="12"/>
      <c r="K113" s="12"/>
      <c r="L113" s="245">
        <v>108</v>
      </c>
      <c r="M113" s="78" t="s">
        <v>46</v>
      </c>
      <c r="N113" s="224" t="s">
        <v>5</v>
      </c>
      <c r="O113" s="103">
        <v>28</v>
      </c>
      <c r="P113" s="221">
        <v>1.85</v>
      </c>
      <c r="Q113" s="221">
        <v>0.33</v>
      </c>
      <c r="R113" s="221">
        <v>9.35</v>
      </c>
      <c r="S113" s="221">
        <v>49</v>
      </c>
      <c r="T113" s="223">
        <v>0.05</v>
      </c>
      <c r="U113" s="223">
        <v>0</v>
      </c>
      <c r="V113" s="223">
        <v>0</v>
      </c>
      <c r="W113" s="223">
        <v>0.3</v>
      </c>
      <c r="X113" s="223">
        <v>9.8000000000000007</v>
      </c>
      <c r="Y113" s="223">
        <v>44.2</v>
      </c>
      <c r="Z113" s="223">
        <v>13</v>
      </c>
      <c r="AA113" s="223">
        <v>1.0900000000000001</v>
      </c>
      <c r="AB113" s="97">
        <v>2.62</v>
      </c>
      <c r="AC113" s="12"/>
      <c r="AD113" s="12"/>
      <c r="AE113" s="12"/>
      <c r="AF113" s="12"/>
      <c r="AG113" s="12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</row>
    <row r="114" spans="1:151" s="12" customFormat="1" ht="13.15" customHeight="1" x14ac:dyDescent="0.25">
      <c r="A114" s="325"/>
      <c r="B114" s="325"/>
      <c r="C114" s="31"/>
      <c r="L114" s="245">
        <v>109</v>
      </c>
      <c r="M114" s="78" t="s">
        <v>46</v>
      </c>
      <c r="N114" s="224" t="s">
        <v>4</v>
      </c>
      <c r="O114" s="103">
        <v>25</v>
      </c>
      <c r="P114" s="229">
        <v>1.88</v>
      </c>
      <c r="Q114" s="103">
        <v>10</v>
      </c>
      <c r="R114" s="103">
        <v>23.2</v>
      </c>
      <c r="S114" s="103">
        <v>115</v>
      </c>
      <c r="T114" s="226">
        <v>0</v>
      </c>
      <c r="U114" s="230">
        <v>0</v>
      </c>
      <c r="V114" s="230">
        <v>0</v>
      </c>
      <c r="W114" s="226">
        <v>0.21</v>
      </c>
      <c r="X114" s="226">
        <v>4.8</v>
      </c>
      <c r="Y114" s="226">
        <v>10.8</v>
      </c>
      <c r="Z114" s="226">
        <v>3</v>
      </c>
      <c r="AA114" s="226">
        <v>0.4</v>
      </c>
      <c r="AB114" s="97">
        <v>1.4</v>
      </c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</row>
    <row r="115" spans="1:151" s="188" customFormat="1" ht="13.15" customHeight="1" x14ac:dyDescent="0.25">
      <c r="A115" s="176"/>
      <c r="B115" s="178"/>
      <c r="C115" s="193"/>
      <c r="D115" s="178"/>
      <c r="E115" s="178"/>
      <c r="F115" s="178"/>
      <c r="G115" s="178"/>
      <c r="H115" s="178"/>
      <c r="I115" s="178"/>
      <c r="J115" s="178"/>
      <c r="K115" s="178"/>
      <c r="L115" s="257"/>
      <c r="M115" s="245"/>
      <c r="N115" s="73"/>
      <c r="O115" s="270"/>
      <c r="P115" s="271"/>
      <c r="Q115" s="110"/>
      <c r="R115" s="110"/>
      <c r="S115" s="271"/>
      <c r="T115" s="272"/>
      <c r="U115" s="273"/>
      <c r="V115" s="273"/>
      <c r="W115" s="272"/>
      <c r="X115" s="272"/>
      <c r="Y115" s="273"/>
      <c r="Z115" s="273"/>
      <c r="AA115" s="272"/>
      <c r="AB115" s="269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DP115" s="57"/>
      <c r="DQ115" s="57"/>
      <c r="DR115" s="57"/>
      <c r="DS115" s="57"/>
      <c r="DT115" s="57"/>
      <c r="DU115" s="57"/>
      <c r="DV115" s="57"/>
      <c r="DW115" s="57"/>
      <c r="DX115" s="57"/>
      <c r="DY115" s="57"/>
      <c r="DZ115" s="57"/>
      <c r="EA115" s="57"/>
      <c r="EB115" s="57"/>
      <c r="EC115" s="57"/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7"/>
      <c r="EO115" s="57"/>
      <c r="EP115" s="57"/>
      <c r="EQ115" s="57"/>
      <c r="ER115" s="57"/>
      <c r="ES115" s="57"/>
      <c r="ET115" s="57"/>
      <c r="EU115" s="57"/>
    </row>
    <row r="116" spans="1:151" s="12" customFormat="1" ht="13.15" customHeight="1" x14ac:dyDescent="0.25">
      <c r="A116" s="13"/>
      <c r="C116" s="31"/>
      <c r="L116" s="247"/>
      <c r="M116" s="247"/>
      <c r="N116" s="268" t="s">
        <v>7</v>
      </c>
      <c r="O116" s="267">
        <f>SUM(O109:O115)</f>
        <v>733</v>
      </c>
      <c r="P116" s="256">
        <f>SUM(P109:P115)</f>
        <v>23.87</v>
      </c>
      <c r="Q116" s="256">
        <f t="shared" ref="Q116:AB116" si="8">SUM(Q109:Q115)</f>
        <v>34</v>
      </c>
      <c r="R116" s="256">
        <f t="shared" si="8"/>
        <v>83.929999999999993</v>
      </c>
      <c r="S116" s="256">
        <f>SUM(S109:S114)</f>
        <v>754.7</v>
      </c>
      <c r="T116" s="256">
        <f t="shared" si="8"/>
        <v>0.77</v>
      </c>
      <c r="U116" s="256">
        <f t="shared" si="8"/>
        <v>13.780000000000001</v>
      </c>
      <c r="V116" s="256">
        <f t="shared" si="8"/>
        <v>0.06</v>
      </c>
      <c r="W116" s="256">
        <f t="shared" si="8"/>
        <v>4.2</v>
      </c>
      <c r="X116" s="256">
        <f t="shared" si="8"/>
        <v>255.5</v>
      </c>
      <c r="Y116" s="256">
        <f t="shared" si="8"/>
        <v>411</v>
      </c>
      <c r="Z116" s="256">
        <f t="shared" si="8"/>
        <v>95.8</v>
      </c>
      <c r="AA116" s="256">
        <f t="shared" si="8"/>
        <v>6.1300000000000008</v>
      </c>
      <c r="AB116" s="256">
        <f t="shared" si="8"/>
        <v>63.33</v>
      </c>
      <c r="AG116" s="166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</row>
    <row r="117" spans="1:151" s="12" customFormat="1" ht="13.15" customHeight="1" x14ac:dyDescent="0.2">
      <c r="A117" s="13"/>
      <c r="C117" s="31"/>
      <c r="L117" s="48"/>
      <c r="M117" s="48"/>
      <c r="N117" s="49"/>
      <c r="O117" s="55"/>
      <c r="P117" s="22"/>
      <c r="Q117" s="22"/>
      <c r="R117" s="22"/>
      <c r="S117" s="19"/>
      <c r="T117" s="131"/>
      <c r="U117" s="131"/>
      <c r="V117" s="131"/>
      <c r="W117" s="131"/>
      <c r="X117" s="131"/>
      <c r="Y117" s="131"/>
      <c r="Z117" s="131"/>
      <c r="AA117" s="131"/>
      <c r="AB117" s="131"/>
      <c r="AG117" s="163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</row>
    <row r="118" spans="1:151" s="12" customFormat="1" ht="13.15" customHeight="1" x14ac:dyDescent="0.2">
      <c r="A118" s="13"/>
      <c r="C118" s="31"/>
      <c r="L118" s="326" t="s">
        <v>68</v>
      </c>
      <c r="M118" s="326"/>
      <c r="N118" s="326"/>
      <c r="O118" s="327" t="s">
        <v>20</v>
      </c>
      <c r="P118" s="299" t="s">
        <v>3</v>
      </c>
      <c r="Q118" s="299"/>
      <c r="R118" s="299"/>
      <c r="S118" s="299" t="s">
        <v>14</v>
      </c>
      <c r="T118" s="298" t="s">
        <v>12</v>
      </c>
      <c r="U118" s="298"/>
      <c r="V118" s="298"/>
      <c r="W118" s="298"/>
      <c r="X118" s="298" t="s">
        <v>13</v>
      </c>
      <c r="Y118" s="298"/>
      <c r="Z118" s="298"/>
      <c r="AA118" s="298"/>
      <c r="AB118" s="298" t="s">
        <v>31</v>
      </c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</row>
    <row r="119" spans="1:151" s="12" customFormat="1" ht="36.75" customHeight="1" x14ac:dyDescent="0.2">
      <c r="A119" s="13"/>
      <c r="B119" s="322"/>
      <c r="C119" s="31"/>
      <c r="L119" s="326"/>
      <c r="M119" s="326"/>
      <c r="N119" s="326"/>
      <c r="O119" s="327"/>
      <c r="P119" s="70" t="s">
        <v>0</v>
      </c>
      <c r="Q119" s="70" t="s">
        <v>1</v>
      </c>
      <c r="R119" s="70" t="s">
        <v>2</v>
      </c>
      <c r="S119" s="299"/>
      <c r="T119" s="133" t="s">
        <v>8</v>
      </c>
      <c r="U119" s="133" t="s">
        <v>9</v>
      </c>
      <c r="V119" s="133" t="s">
        <v>10</v>
      </c>
      <c r="W119" s="133" t="s">
        <v>11</v>
      </c>
      <c r="X119" s="133" t="s">
        <v>27</v>
      </c>
      <c r="Y119" s="133" t="s">
        <v>28</v>
      </c>
      <c r="Z119" s="133" t="s">
        <v>29</v>
      </c>
      <c r="AA119" s="133" t="s">
        <v>30</v>
      </c>
      <c r="AB119" s="298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</row>
    <row r="120" spans="1:151" s="12" customFormat="1" ht="13.15" customHeight="1" x14ac:dyDescent="0.25">
      <c r="A120" s="13"/>
      <c r="B120" s="322"/>
      <c r="C120" s="31"/>
      <c r="L120" s="245">
        <v>106</v>
      </c>
      <c r="M120" s="78" t="s">
        <v>58</v>
      </c>
      <c r="N120" s="228" t="s">
        <v>38</v>
      </c>
      <c r="O120" s="78">
        <v>60</v>
      </c>
      <c r="P120" s="77">
        <v>0.66</v>
      </c>
      <c r="Q120" s="78">
        <v>0.12</v>
      </c>
      <c r="R120" s="78">
        <v>3.08</v>
      </c>
      <c r="S120" s="77">
        <v>19.2</v>
      </c>
      <c r="T120" s="82">
        <v>0.05</v>
      </c>
      <c r="U120" s="80">
        <v>0.2</v>
      </c>
      <c r="V120" s="83">
        <v>0</v>
      </c>
      <c r="W120" s="80">
        <v>0.5</v>
      </c>
      <c r="X120" s="80">
        <v>1.2</v>
      </c>
      <c r="Y120" s="83">
        <v>20.8</v>
      </c>
      <c r="Z120" s="83">
        <v>16</v>
      </c>
      <c r="AA120" s="80">
        <v>0.7</v>
      </c>
      <c r="AB120" s="97">
        <v>5.46</v>
      </c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</row>
    <row r="121" spans="1:151" s="12" customFormat="1" ht="13.15" customHeight="1" x14ac:dyDescent="0.25">
      <c r="A121" s="13"/>
      <c r="B121" s="322"/>
      <c r="C121" s="31"/>
      <c r="L121" s="245">
        <v>146</v>
      </c>
      <c r="M121" s="95" t="s">
        <v>44</v>
      </c>
      <c r="N121" s="228" t="s">
        <v>90</v>
      </c>
      <c r="O121" s="274">
        <v>250</v>
      </c>
      <c r="P121" s="274">
        <v>2.2999999999999998</v>
      </c>
      <c r="Q121" s="274">
        <v>4.25</v>
      </c>
      <c r="R121" s="274">
        <v>15.1</v>
      </c>
      <c r="S121" s="274">
        <v>128</v>
      </c>
      <c r="T121" s="275">
        <v>0.19</v>
      </c>
      <c r="U121" s="276">
        <v>8.6</v>
      </c>
      <c r="V121" s="276">
        <v>0.03</v>
      </c>
      <c r="W121" s="276">
        <v>0.22</v>
      </c>
      <c r="X121" s="276">
        <v>119</v>
      </c>
      <c r="Y121" s="276">
        <v>66</v>
      </c>
      <c r="Z121" s="276">
        <v>25.5</v>
      </c>
      <c r="AA121" s="276">
        <v>0.92</v>
      </c>
      <c r="AB121" s="97">
        <v>9.18</v>
      </c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</row>
    <row r="122" spans="1:151" s="12" customFormat="1" ht="13.15" customHeight="1" x14ac:dyDescent="0.25">
      <c r="A122" s="13"/>
      <c r="B122" s="194"/>
      <c r="C122" s="31"/>
      <c r="L122" s="245">
        <v>337</v>
      </c>
      <c r="M122" s="95" t="s">
        <v>44</v>
      </c>
      <c r="N122" s="76" t="s">
        <v>105</v>
      </c>
      <c r="O122" s="78" t="s">
        <v>106</v>
      </c>
      <c r="P122" s="119">
        <v>11.2</v>
      </c>
      <c r="Q122" s="104">
        <v>15.4</v>
      </c>
      <c r="R122" s="104">
        <v>3</v>
      </c>
      <c r="S122" s="104">
        <v>212</v>
      </c>
      <c r="T122" s="104">
        <v>0.08</v>
      </c>
      <c r="U122" s="120">
        <v>0.4</v>
      </c>
      <c r="V122" s="120">
        <v>0.26</v>
      </c>
      <c r="W122" s="121">
        <v>0.6</v>
      </c>
      <c r="X122" s="104">
        <v>106</v>
      </c>
      <c r="Y122" s="104">
        <v>200</v>
      </c>
      <c r="Z122" s="121">
        <v>16</v>
      </c>
      <c r="AA122" s="104">
        <v>0.2</v>
      </c>
      <c r="AB122" s="97">
        <v>28.89</v>
      </c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</row>
    <row r="123" spans="1:151" s="12" customFormat="1" ht="13.15" customHeight="1" x14ac:dyDescent="0.25">
      <c r="A123" s="13"/>
      <c r="B123" s="194"/>
      <c r="C123" s="31"/>
      <c r="L123" s="245">
        <v>509</v>
      </c>
      <c r="M123" s="78" t="s">
        <v>87</v>
      </c>
      <c r="N123" s="73" t="s">
        <v>94</v>
      </c>
      <c r="O123" s="78">
        <v>200</v>
      </c>
      <c r="P123" s="78">
        <v>0.3</v>
      </c>
      <c r="Q123" s="78">
        <v>0.2</v>
      </c>
      <c r="R123" s="78">
        <v>25.1</v>
      </c>
      <c r="S123" s="78">
        <v>103</v>
      </c>
      <c r="T123" s="80">
        <v>0.01</v>
      </c>
      <c r="U123" s="83">
        <v>3.3</v>
      </c>
      <c r="V123" s="83">
        <v>0</v>
      </c>
      <c r="W123" s="80">
        <v>0.1</v>
      </c>
      <c r="X123" s="83">
        <v>11</v>
      </c>
      <c r="Y123" s="80">
        <v>7</v>
      </c>
      <c r="Z123" s="83">
        <v>5</v>
      </c>
      <c r="AA123" s="80">
        <v>1.2</v>
      </c>
      <c r="AB123" s="97">
        <v>6.73</v>
      </c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</row>
    <row r="124" spans="1:151" s="12" customFormat="1" ht="13.15" customHeight="1" x14ac:dyDescent="0.25">
      <c r="A124" s="13"/>
      <c r="B124" s="194"/>
      <c r="C124" s="31"/>
      <c r="L124" s="245">
        <v>108</v>
      </c>
      <c r="M124" s="78" t="s">
        <v>46</v>
      </c>
      <c r="N124" s="73" t="s">
        <v>5</v>
      </c>
      <c r="O124" s="78">
        <v>52.5</v>
      </c>
      <c r="P124" s="96">
        <v>4</v>
      </c>
      <c r="Q124" s="96">
        <v>0.42</v>
      </c>
      <c r="R124" s="96">
        <v>25</v>
      </c>
      <c r="S124" s="96">
        <v>123.3</v>
      </c>
      <c r="T124" s="96">
        <v>0.05</v>
      </c>
      <c r="U124" s="96">
        <v>0</v>
      </c>
      <c r="V124" s="96">
        <v>0</v>
      </c>
      <c r="W124" s="96">
        <v>0.56999999999999995</v>
      </c>
      <c r="X124" s="96">
        <v>10.5</v>
      </c>
      <c r="Y124" s="96">
        <v>34</v>
      </c>
      <c r="Z124" s="96">
        <v>7.35</v>
      </c>
      <c r="AA124" s="96">
        <v>0.6</v>
      </c>
      <c r="AB124" s="246">
        <v>2.62</v>
      </c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</row>
    <row r="125" spans="1:151" s="12" customFormat="1" ht="13.15" customHeight="1" x14ac:dyDescent="0.25">
      <c r="A125" s="13"/>
      <c r="B125" s="194"/>
      <c r="C125" s="31"/>
      <c r="L125" s="245">
        <v>109</v>
      </c>
      <c r="M125" s="78" t="s">
        <v>46</v>
      </c>
      <c r="N125" s="73" t="s">
        <v>4</v>
      </c>
      <c r="O125" s="78">
        <v>28</v>
      </c>
      <c r="P125" s="96">
        <v>1.85</v>
      </c>
      <c r="Q125" s="96">
        <v>0.33</v>
      </c>
      <c r="R125" s="96">
        <v>9.35</v>
      </c>
      <c r="S125" s="96">
        <v>49</v>
      </c>
      <c r="T125" s="210">
        <v>0.05</v>
      </c>
      <c r="U125" s="210">
        <v>0</v>
      </c>
      <c r="V125" s="210">
        <v>0</v>
      </c>
      <c r="W125" s="210">
        <v>0.39</v>
      </c>
      <c r="X125" s="210">
        <v>9.8000000000000007</v>
      </c>
      <c r="Y125" s="210">
        <v>44.2</v>
      </c>
      <c r="Z125" s="210">
        <v>13</v>
      </c>
      <c r="AA125" s="210">
        <v>1.0900000000000001</v>
      </c>
      <c r="AB125" s="97">
        <v>1.4</v>
      </c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</row>
    <row r="126" spans="1:151" s="12" customFormat="1" ht="13.15" customHeight="1" x14ac:dyDescent="0.25">
      <c r="A126" s="13"/>
      <c r="B126" s="194"/>
      <c r="C126" s="31"/>
      <c r="L126" s="73"/>
      <c r="M126" s="277"/>
      <c r="N126" s="73" t="s">
        <v>60</v>
      </c>
      <c r="O126" s="76">
        <v>180</v>
      </c>
      <c r="P126" s="99">
        <v>1.8</v>
      </c>
      <c r="Q126" s="78">
        <v>2.5</v>
      </c>
      <c r="R126" s="76">
        <v>4</v>
      </c>
      <c r="S126" s="76">
        <v>50</v>
      </c>
      <c r="T126" s="82">
        <v>0.03</v>
      </c>
      <c r="U126" s="100">
        <v>0.6</v>
      </c>
      <c r="V126" s="86">
        <v>0.01</v>
      </c>
      <c r="W126" s="82">
        <v>0</v>
      </c>
      <c r="X126" s="100">
        <v>120</v>
      </c>
      <c r="Y126" s="83">
        <v>95</v>
      </c>
      <c r="Z126" s="83">
        <v>14.1</v>
      </c>
      <c r="AA126" s="80">
        <v>0.1</v>
      </c>
      <c r="AB126" s="97">
        <v>9.0500000000000007</v>
      </c>
      <c r="AG126" s="178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</row>
    <row r="127" spans="1:151" s="12" customFormat="1" ht="13.15" customHeight="1" x14ac:dyDescent="0.25">
      <c r="A127" s="13"/>
      <c r="B127" s="194"/>
      <c r="C127" s="31"/>
      <c r="L127" s="73"/>
      <c r="M127" s="277"/>
      <c r="N127" s="73"/>
      <c r="O127" s="76"/>
      <c r="P127" s="99"/>
      <c r="Q127" s="78"/>
      <c r="R127" s="76"/>
      <c r="S127" s="76"/>
      <c r="T127" s="82"/>
      <c r="U127" s="100"/>
      <c r="V127" s="86"/>
      <c r="W127" s="82"/>
      <c r="X127" s="100"/>
      <c r="Y127" s="83"/>
      <c r="Z127" s="83"/>
      <c r="AA127" s="80"/>
      <c r="AB127" s="97"/>
      <c r="AG127" s="178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</row>
    <row r="128" spans="1:151" s="12" customFormat="1" ht="13.15" customHeight="1" x14ac:dyDescent="0.25">
      <c r="A128" s="13"/>
      <c r="B128" s="194"/>
      <c r="C128" s="31"/>
      <c r="L128" s="247"/>
      <c r="M128" s="247"/>
      <c r="N128" s="249" t="s">
        <v>7</v>
      </c>
      <c r="O128" s="267">
        <f>SUM(O120:O126)</f>
        <v>770.5</v>
      </c>
      <c r="P128" s="256">
        <f t="shared" ref="P128:AA128" si="9">SUM(P120:P126)</f>
        <v>22.110000000000003</v>
      </c>
      <c r="Q128" s="256">
        <f t="shared" si="9"/>
        <v>23.22</v>
      </c>
      <c r="R128" s="256">
        <f t="shared" si="9"/>
        <v>84.63</v>
      </c>
      <c r="S128" s="256">
        <f>SUM(S120:S126)</f>
        <v>684.5</v>
      </c>
      <c r="T128" s="256">
        <f t="shared" si="9"/>
        <v>0.45999999999999996</v>
      </c>
      <c r="U128" s="256">
        <f t="shared" si="9"/>
        <v>13.1</v>
      </c>
      <c r="V128" s="256">
        <f t="shared" si="9"/>
        <v>0.30000000000000004</v>
      </c>
      <c r="W128" s="256">
        <f t="shared" si="9"/>
        <v>2.38</v>
      </c>
      <c r="X128" s="256">
        <f t="shared" si="9"/>
        <v>377.5</v>
      </c>
      <c r="Y128" s="256">
        <f t="shared" si="9"/>
        <v>467</v>
      </c>
      <c r="Z128" s="256">
        <f t="shared" si="9"/>
        <v>96.949999999999989</v>
      </c>
      <c r="AA128" s="256">
        <f t="shared" si="9"/>
        <v>4.8099999999999996</v>
      </c>
      <c r="AB128" s="278">
        <f>SUM(AB120:AB126)</f>
        <v>63.33</v>
      </c>
      <c r="AG128" s="178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</row>
    <row r="129" spans="1:151" s="12" customFormat="1" ht="13.15" customHeight="1" x14ac:dyDescent="0.2">
      <c r="A129" s="13"/>
      <c r="B129" s="194"/>
      <c r="C129" s="31"/>
      <c r="L129" s="26"/>
      <c r="M129" s="26"/>
      <c r="N129" s="27"/>
      <c r="O129" s="54"/>
      <c r="P129" s="22"/>
      <c r="Q129" s="22"/>
      <c r="R129" s="22"/>
      <c r="S129" s="19"/>
      <c r="T129" s="131"/>
      <c r="U129" s="131"/>
      <c r="V129" s="131"/>
      <c r="W129" s="131"/>
      <c r="X129" s="131"/>
      <c r="Y129" s="131"/>
      <c r="Z129" s="131"/>
      <c r="AA129" s="131"/>
      <c r="AB129" s="131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</row>
    <row r="130" spans="1:151" s="12" customFormat="1" ht="13.15" customHeight="1" x14ac:dyDescent="0.2">
      <c r="A130" s="13"/>
      <c r="B130" s="194"/>
      <c r="C130" s="31"/>
      <c r="L130" s="10"/>
      <c r="M130" s="10"/>
      <c r="N130" s="22" t="s">
        <v>17</v>
      </c>
      <c r="O130" s="112"/>
      <c r="P130" s="22"/>
      <c r="Q130" s="22"/>
      <c r="R130" s="22"/>
      <c r="S130" s="22"/>
      <c r="T130" s="131"/>
      <c r="U130" s="131"/>
      <c r="V130" s="131"/>
      <c r="W130" s="131"/>
      <c r="X130" s="131"/>
      <c r="Y130" s="131"/>
      <c r="Z130" s="131"/>
      <c r="AA130" s="131"/>
      <c r="AB130" s="131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</row>
    <row r="131" spans="1:151" s="12" customFormat="1" ht="13.15" customHeight="1" x14ac:dyDescent="0.2">
      <c r="A131" s="13"/>
      <c r="B131" s="194"/>
      <c r="C131" s="31"/>
      <c r="L131" s="6"/>
      <c r="M131" s="6"/>
      <c r="N131" s="28"/>
      <c r="O131" s="55"/>
      <c r="P131" s="299" t="s">
        <v>3</v>
      </c>
      <c r="Q131" s="299"/>
      <c r="R131" s="299"/>
      <c r="S131" s="299" t="s">
        <v>14</v>
      </c>
      <c r="T131" s="298" t="s">
        <v>12</v>
      </c>
      <c r="U131" s="298"/>
      <c r="V131" s="298"/>
      <c r="W131" s="298"/>
      <c r="X131" s="298" t="s">
        <v>13</v>
      </c>
      <c r="Y131" s="298"/>
      <c r="Z131" s="298"/>
      <c r="AA131" s="298"/>
      <c r="AB131" s="298" t="s">
        <v>31</v>
      </c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</row>
    <row r="132" spans="1:151" s="12" customFormat="1" ht="13.15" customHeight="1" x14ac:dyDescent="0.2">
      <c r="A132" s="13"/>
      <c r="B132" s="194"/>
      <c r="C132" s="31"/>
      <c r="L132" s="6"/>
      <c r="M132" s="6"/>
      <c r="N132" s="17"/>
      <c r="O132" s="55"/>
      <c r="P132" s="70" t="s">
        <v>0</v>
      </c>
      <c r="Q132" s="70" t="s">
        <v>1</v>
      </c>
      <c r="R132" s="70" t="s">
        <v>2</v>
      </c>
      <c r="S132" s="299"/>
      <c r="T132" s="133" t="s">
        <v>8</v>
      </c>
      <c r="U132" s="133" t="s">
        <v>9</v>
      </c>
      <c r="V132" s="133" t="s">
        <v>10</v>
      </c>
      <c r="W132" s="133" t="s">
        <v>11</v>
      </c>
      <c r="X132" s="133" t="s">
        <v>27</v>
      </c>
      <c r="Y132" s="133" t="s">
        <v>28</v>
      </c>
      <c r="Z132" s="133" t="s">
        <v>29</v>
      </c>
      <c r="AA132" s="133" t="s">
        <v>30</v>
      </c>
      <c r="AB132" s="298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</row>
    <row r="133" spans="1:151" s="12" customFormat="1" ht="13.15" customHeight="1" x14ac:dyDescent="0.25">
      <c r="A133" s="13"/>
      <c r="B133" s="194"/>
      <c r="C133" s="31"/>
      <c r="L133" s="6"/>
      <c r="M133" s="29" t="s">
        <v>16</v>
      </c>
      <c r="N133" s="146" t="s">
        <v>82</v>
      </c>
      <c r="O133" s="71">
        <v>700</v>
      </c>
      <c r="P133" s="227">
        <v>26.9</v>
      </c>
      <c r="Q133" s="227">
        <v>27.6</v>
      </c>
      <c r="R133" s="227">
        <v>117.2</v>
      </c>
      <c r="S133" s="227">
        <v>822.5</v>
      </c>
      <c r="T133" s="279">
        <v>0.4</v>
      </c>
      <c r="U133" s="279">
        <v>21</v>
      </c>
      <c r="V133" s="279">
        <v>0.28000000000000003</v>
      </c>
      <c r="W133" s="279">
        <v>3.5</v>
      </c>
      <c r="X133" s="279">
        <v>385</v>
      </c>
      <c r="Y133" s="279">
        <v>577</v>
      </c>
      <c r="Z133" s="279">
        <v>87.5</v>
      </c>
      <c r="AA133" s="279">
        <v>4.2</v>
      </c>
      <c r="AB133" s="264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</row>
    <row r="134" spans="1:151" s="12" customFormat="1" ht="13.15" customHeight="1" x14ac:dyDescent="0.2">
      <c r="A134" s="13"/>
      <c r="B134" s="194"/>
      <c r="C134" s="31"/>
      <c r="L134" s="6"/>
      <c r="M134" s="6"/>
      <c r="N134" s="29"/>
      <c r="O134" s="113"/>
      <c r="P134" s="29"/>
      <c r="Q134" s="29"/>
      <c r="R134" s="29"/>
      <c r="S134" s="29"/>
      <c r="T134" s="141"/>
      <c r="U134" s="141"/>
      <c r="V134" s="141"/>
      <c r="W134" s="141"/>
      <c r="X134" s="141"/>
      <c r="Y134" s="141"/>
      <c r="Z134" s="141"/>
      <c r="AA134" s="141"/>
      <c r="AB134" s="141">
        <v>633.29999999999995</v>
      </c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</row>
    <row r="135" spans="1:151" s="12" customFormat="1" ht="13.15" customHeight="1" x14ac:dyDescent="0.2">
      <c r="A135" s="13"/>
      <c r="B135" s="194"/>
      <c r="C135" s="31"/>
      <c r="L135" s="10"/>
      <c r="M135" s="10"/>
      <c r="N135" s="20"/>
      <c r="O135" s="102"/>
      <c r="P135" s="20"/>
      <c r="Q135" s="20"/>
      <c r="R135" s="20"/>
      <c r="S135" s="20"/>
      <c r="T135" s="128"/>
      <c r="U135" s="128"/>
      <c r="V135" s="128"/>
      <c r="W135" s="128"/>
      <c r="X135" s="128"/>
      <c r="Y135" s="128"/>
      <c r="Z135" s="128"/>
      <c r="AA135" s="128"/>
      <c r="AB135" s="128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</row>
    <row r="136" spans="1:151" s="12" customFormat="1" ht="18.75" customHeight="1" x14ac:dyDescent="0.25">
      <c r="A136" s="13"/>
      <c r="B136" s="194"/>
      <c r="C136" s="31"/>
      <c r="L136" s="30"/>
      <c r="M136" s="30"/>
      <c r="N136" s="152" t="s">
        <v>18</v>
      </c>
      <c r="O136" s="293">
        <v>750</v>
      </c>
      <c r="P136" s="227">
        <v>28</v>
      </c>
      <c r="Q136" s="227">
        <v>25.1</v>
      </c>
      <c r="R136" s="227">
        <v>110.5</v>
      </c>
      <c r="S136" s="227">
        <v>805.5</v>
      </c>
      <c r="T136" s="279">
        <v>0.6</v>
      </c>
      <c r="U136" s="279">
        <v>23</v>
      </c>
      <c r="V136" s="279">
        <v>0.2</v>
      </c>
      <c r="W136" s="279">
        <v>3.1</v>
      </c>
      <c r="X136" s="279">
        <v>280</v>
      </c>
      <c r="Y136" s="279">
        <v>464</v>
      </c>
      <c r="Z136" s="279">
        <v>100</v>
      </c>
      <c r="AA136" s="279">
        <v>5.0999999999999996</v>
      </c>
      <c r="AB136" s="264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</row>
    <row r="137" spans="1:151" s="12" customFormat="1" ht="13.15" customHeight="1" x14ac:dyDescent="0.25">
      <c r="A137" s="13"/>
      <c r="B137" s="194"/>
      <c r="C137" s="31"/>
      <c r="L137" s="14"/>
      <c r="M137" s="14"/>
      <c r="N137" s="39"/>
      <c r="O137" s="155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G137" s="178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</row>
    <row r="138" spans="1:151" s="12" customFormat="1" ht="13.15" customHeight="1" x14ac:dyDescent="0.25">
      <c r="A138" s="13"/>
      <c r="B138" s="194"/>
      <c r="C138" s="31"/>
      <c r="L138" s="46"/>
      <c r="M138" s="46"/>
      <c r="N138" s="34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G138" s="178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</row>
    <row r="139" spans="1:151" s="12" customFormat="1" ht="13.15" customHeight="1" x14ac:dyDescent="0.25">
      <c r="A139" s="13"/>
      <c r="B139" s="191"/>
      <c r="C139" s="189"/>
      <c r="D139" s="190"/>
      <c r="E139" s="190"/>
      <c r="F139" s="190"/>
      <c r="G139" s="190"/>
      <c r="H139" s="190"/>
      <c r="I139" s="190"/>
      <c r="L139" s="46"/>
      <c r="M139" s="46"/>
      <c r="N139" s="34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</row>
    <row r="140" spans="1:151" s="12" customFormat="1" ht="13.15" customHeight="1" x14ac:dyDescent="0.25">
      <c r="A140" s="13"/>
      <c r="B140" s="191"/>
      <c r="C140" s="189"/>
      <c r="D140" s="190"/>
      <c r="E140" s="190"/>
      <c r="F140" s="190"/>
      <c r="G140" s="190"/>
      <c r="H140" s="190"/>
      <c r="I140" s="190"/>
      <c r="L140" s="46"/>
      <c r="M140" s="46"/>
      <c r="N140" s="34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</row>
    <row r="141" spans="1:151" s="12" customFormat="1" ht="13.15" customHeight="1" x14ac:dyDescent="0.2">
      <c r="A141" s="13"/>
      <c r="B141" s="191"/>
      <c r="C141" s="189"/>
      <c r="D141" s="190"/>
      <c r="E141" s="190"/>
      <c r="F141" s="190"/>
      <c r="G141" s="190"/>
      <c r="H141" s="190"/>
      <c r="I141" s="190"/>
      <c r="AG141" s="171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</row>
    <row r="142" spans="1:151" s="12" customFormat="1" ht="13.15" customHeight="1" x14ac:dyDescent="0.2">
      <c r="A142" s="13"/>
      <c r="B142" s="191"/>
      <c r="C142" s="189"/>
      <c r="D142" s="190"/>
      <c r="E142" s="190"/>
      <c r="F142" s="190"/>
      <c r="G142" s="190"/>
      <c r="H142" s="190"/>
      <c r="I142" s="190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</row>
    <row r="143" spans="1:151" s="12" customFormat="1" ht="13.15" customHeight="1" x14ac:dyDescent="0.2">
      <c r="A143" s="13"/>
      <c r="B143" s="191"/>
      <c r="C143" s="189"/>
      <c r="D143" s="190"/>
      <c r="E143" s="190"/>
      <c r="F143" s="190"/>
      <c r="G143" s="190"/>
      <c r="H143" s="190"/>
      <c r="I143" s="190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</row>
    <row r="144" spans="1:151" s="12" customFormat="1" ht="13.15" customHeight="1" x14ac:dyDescent="0.2">
      <c r="A144" s="13"/>
      <c r="B144" s="191"/>
      <c r="C144" s="189"/>
      <c r="D144" s="190"/>
      <c r="E144" s="190"/>
      <c r="F144" s="190"/>
      <c r="G144" s="190"/>
      <c r="H144" s="190"/>
      <c r="I144" s="190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</row>
    <row r="145" spans="1:151" s="12" customFormat="1" ht="13.15" customHeight="1" x14ac:dyDescent="0.2">
      <c r="A145" s="13"/>
      <c r="B145" s="191"/>
      <c r="C145" s="189"/>
      <c r="D145" s="190"/>
      <c r="E145" s="190"/>
      <c r="F145" s="190"/>
      <c r="G145" s="190"/>
      <c r="H145" s="190"/>
      <c r="I145" s="190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</row>
    <row r="146" spans="1:151" s="12" customFormat="1" ht="13.15" customHeight="1" x14ac:dyDescent="0.2">
      <c r="A146" s="13"/>
      <c r="B146" s="191"/>
      <c r="C146" s="189"/>
      <c r="D146" s="190"/>
      <c r="E146" s="190"/>
      <c r="F146" s="190"/>
      <c r="G146" s="190"/>
      <c r="H146" s="190"/>
      <c r="I146" s="190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</row>
    <row r="147" spans="1:151" s="12" customFormat="1" ht="13.15" customHeight="1" x14ac:dyDescent="0.2">
      <c r="A147" s="13"/>
      <c r="B147" s="191"/>
      <c r="C147" s="189"/>
      <c r="D147" s="190"/>
      <c r="E147" s="190"/>
      <c r="F147" s="190"/>
      <c r="G147" s="190"/>
      <c r="H147" s="190"/>
      <c r="I147" s="190"/>
      <c r="AG147" s="178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</row>
    <row r="148" spans="1:151" s="12" customFormat="1" ht="13.15" customHeight="1" x14ac:dyDescent="0.2">
      <c r="A148" s="13"/>
      <c r="B148" s="191"/>
      <c r="C148" s="189"/>
      <c r="D148" s="190"/>
      <c r="E148" s="190"/>
      <c r="F148" s="190"/>
      <c r="G148" s="190"/>
      <c r="H148" s="190"/>
      <c r="I148" s="190"/>
      <c r="AG148" s="178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</row>
    <row r="149" spans="1:151" s="12" customFormat="1" ht="13.15" customHeight="1" x14ac:dyDescent="0.2">
      <c r="A149" s="13"/>
      <c r="B149" s="191"/>
      <c r="C149" s="189"/>
      <c r="D149" s="190"/>
      <c r="E149" s="190"/>
      <c r="F149" s="190"/>
      <c r="G149" s="190"/>
      <c r="H149" s="190"/>
      <c r="I149" s="190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</row>
    <row r="150" spans="1:151" s="12" customFormat="1" ht="13.15" customHeight="1" x14ac:dyDescent="0.2">
      <c r="A150" s="13"/>
      <c r="B150" s="191"/>
      <c r="C150" s="189"/>
      <c r="D150" s="190"/>
      <c r="E150" s="190"/>
      <c r="F150" s="190"/>
      <c r="G150" s="190"/>
      <c r="H150" s="190"/>
      <c r="I150" s="190"/>
      <c r="AG150" s="178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</row>
    <row r="151" spans="1:151" s="12" customFormat="1" ht="13.15" customHeight="1" x14ac:dyDescent="0.2">
      <c r="A151" s="13"/>
      <c r="B151" s="191"/>
      <c r="C151" s="189"/>
      <c r="D151" s="190"/>
      <c r="E151" s="190"/>
      <c r="F151" s="190"/>
      <c r="G151" s="190"/>
      <c r="H151" s="190"/>
      <c r="I151" s="190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</row>
    <row r="152" spans="1:151" s="12" customFormat="1" ht="13.15" customHeight="1" x14ac:dyDescent="0.25">
      <c r="A152" s="13"/>
      <c r="B152" s="190"/>
      <c r="C152" s="189"/>
      <c r="D152" s="190"/>
      <c r="E152" s="190"/>
      <c r="F152" s="190"/>
      <c r="G152" s="190"/>
      <c r="H152" s="190"/>
      <c r="I152" s="190"/>
      <c r="O152" s="280"/>
      <c r="P152" s="280"/>
      <c r="Q152" s="280"/>
      <c r="R152" s="280"/>
      <c r="S152" s="280"/>
      <c r="T152" s="280"/>
      <c r="U152" s="280"/>
      <c r="V152" s="280"/>
      <c r="W152" s="280"/>
      <c r="X152" s="280"/>
      <c r="Y152" s="280"/>
      <c r="Z152" s="280"/>
      <c r="AA152" s="280"/>
      <c r="AB152" s="280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</row>
    <row r="153" spans="1:151" s="12" customFormat="1" ht="13.15" customHeight="1" x14ac:dyDescent="0.25">
      <c r="A153" s="13"/>
      <c r="C153" s="31"/>
      <c r="O153" s="280"/>
      <c r="P153" s="280"/>
      <c r="Q153" s="280"/>
      <c r="R153" s="280"/>
      <c r="S153" s="280"/>
      <c r="T153" s="280"/>
      <c r="U153" s="280"/>
      <c r="V153" s="280"/>
      <c r="W153" s="280"/>
      <c r="X153" s="280"/>
      <c r="Y153" s="280"/>
      <c r="Z153" s="280"/>
      <c r="AA153" s="280"/>
      <c r="AB153" s="280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</row>
    <row r="154" spans="1:151" s="12" customFormat="1" ht="13.15" customHeight="1" x14ac:dyDescent="0.25">
      <c r="A154" s="13"/>
      <c r="C154" s="31"/>
      <c r="O154" s="280"/>
      <c r="P154" s="280"/>
      <c r="Q154" s="280"/>
      <c r="R154" s="280"/>
      <c r="S154" s="280"/>
      <c r="T154" s="280"/>
      <c r="U154" s="280"/>
      <c r="V154" s="280"/>
      <c r="W154" s="280"/>
      <c r="X154" s="280"/>
      <c r="Y154" s="280"/>
      <c r="Z154" s="280"/>
      <c r="AA154" s="280"/>
      <c r="AB154" s="280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</row>
    <row r="155" spans="1:151" s="15" customFormat="1" ht="13.15" customHeight="1" x14ac:dyDescent="0.25">
      <c r="A155" s="14"/>
      <c r="C155" s="32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  <c r="AG155" s="12"/>
    </row>
    <row r="156" spans="1:151" s="15" customFormat="1" ht="13.15" customHeight="1" x14ac:dyDescent="0.25">
      <c r="A156" s="14"/>
      <c r="C156" s="32"/>
      <c r="O156" s="281"/>
      <c r="P156" s="281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1"/>
      <c r="AG156" s="12"/>
    </row>
    <row r="157" spans="1:151" s="12" customFormat="1" ht="13.15" customHeight="1" x14ac:dyDescent="0.25">
      <c r="A157" s="13"/>
      <c r="C157" s="31"/>
      <c r="O157" s="280"/>
      <c r="P157" s="280"/>
      <c r="Q157" s="280"/>
      <c r="R157" s="280"/>
      <c r="S157" s="280"/>
      <c r="T157" s="280"/>
      <c r="U157" s="280"/>
      <c r="V157" s="280"/>
      <c r="W157" s="280"/>
      <c r="X157" s="280"/>
      <c r="Y157" s="280"/>
      <c r="Z157" s="280"/>
      <c r="AA157" s="280"/>
      <c r="AB157" s="280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</row>
    <row r="158" spans="1:151" s="12" customFormat="1" ht="13.15" customHeight="1" x14ac:dyDescent="0.25">
      <c r="A158" s="13"/>
      <c r="C158" s="31"/>
      <c r="O158" s="280"/>
      <c r="P158" s="280"/>
      <c r="Q158" s="280"/>
      <c r="R158" s="280"/>
      <c r="S158" s="280"/>
      <c r="T158" s="280"/>
      <c r="U158" s="280"/>
      <c r="V158" s="280"/>
      <c r="W158" s="280"/>
      <c r="X158" s="280"/>
      <c r="Y158" s="280"/>
      <c r="Z158" s="280"/>
      <c r="AA158" s="280"/>
      <c r="AB158" s="280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</row>
    <row r="159" spans="1:151" s="12" customFormat="1" ht="13.15" customHeight="1" x14ac:dyDescent="0.25">
      <c r="A159" s="13"/>
      <c r="C159" s="31"/>
      <c r="O159" s="280"/>
      <c r="P159" s="280"/>
      <c r="Q159" s="280"/>
      <c r="R159" s="280"/>
      <c r="S159" s="280"/>
      <c r="T159" s="280"/>
      <c r="U159" s="280"/>
      <c r="V159" s="280"/>
      <c r="W159" s="280"/>
      <c r="X159" s="280"/>
      <c r="Y159" s="280"/>
      <c r="Z159" s="280"/>
      <c r="AA159" s="280"/>
      <c r="AB159" s="280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</row>
    <row r="160" spans="1:151" s="12" customFormat="1" ht="13.15" customHeight="1" x14ac:dyDescent="0.25">
      <c r="A160" s="13"/>
      <c r="C160" s="31"/>
      <c r="O160" s="280"/>
      <c r="P160" s="280"/>
      <c r="Q160" s="280"/>
      <c r="R160" s="280"/>
      <c r="S160" s="280"/>
      <c r="T160" s="280"/>
      <c r="U160" s="280"/>
      <c r="V160" s="280"/>
      <c r="W160" s="280"/>
      <c r="X160" s="280"/>
      <c r="Y160" s="280"/>
      <c r="Z160" s="280"/>
      <c r="AA160" s="280"/>
      <c r="AB160" s="280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</row>
    <row r="161" spans="1:151" s="12" customFormat="1" ht="13.15" customHeight="1" x14ac:dyDescent="0.25">
      <c r="A161" s="13"/>
      <c r="C161" s="31"/>
      <c r="O161" s="282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283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</row>
    <row r="162" spans="1:151" s="12" customFormat="1" ht="13.15" customHeight="1" x14ac:dyDescent="0.2">
      <c r="A162" s="13"/>
      <c r="C162" s="31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</row>
    <row r="163" spans="1:151" s="12" customFormat="1" ht="13.15" customHeight="1" x14ac:dyDescent="0.2">
      <c r="A163" s="13"/>
      <c r="C163" s="31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</row>
    <row r="164" spans="1:151" s="12" customFormat="1" ht="13.15" customHeight="1" x14ac:dyDescent="0.2">
      <c r="A164" s="13"/>
      <c r="C164" s="31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</row>
    <row r="165" spans="1:151" s="12" customFormat="1" ht="13.15" customHeight="1" x14ac:dyDescent="0.2">
      <c r="A165" s="13"/>
      <c r="C165" s="31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</row>
    <row r="166" spans="1:151" s="12" customFormat="1" ht="13.15" customHeight="1" x14ac:dyDescent="0.2">
      <c r="A166" s="13"/>
      <c r="C166" s="31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</row>
    <row r="167" spans="1:151" s="12" customFormat="1" ht="13.15" customHeight="1" x14ac:dyDescent="0.2">
      <c r="A167" s="13"/>
      <c r="C167" s="3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</row>
    <row r="168" spans="1:151" s="12" customFormat="1" ht="13.15" customHeight="1" x14ac:dyDescent="0.2">
      <c r="A168" s="13"/>
      <c r="C168" s="3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</row>
    <row r="169" spans="1:151" s="12" customFormat="1" ht="13.15" customHeight="1" x14ac:dyDescent="0.2">
      <c r="A169" s="13"/>
      <c r="C169" s="31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</row>
    <row r="170" spans="1:151" s="12" customFormat="1" ht="13.15" customHeight="1" x14ac:dyDescent="0.2">
      <c r="A170" s="13"/>
      <c r="C170" s="31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</row>
    <row r="171" spans="1:151" s="12" customFormat="1" ht="13.15" customHeight="1" x14ac:dyDescent="0.2">
      <c r="A171" s="13"/>
      <c r="C171" s="31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</row>
    <row r="172" spans="1:151" s="12" customFormat="1" ht="13.15" customHeight="1" x14ac:dyDescent="0.2">
      <c r="A172" s="13"/>
      <c r="C172" s="31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</row>
    <row r="173" spans="1:151" s="12" customFormat="1" ht="13.15" customHeight="1" x14ac:dyDescent="0.2">
      <c r="A173" s="13"/>
      <c r="C173" s="31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</row>
    <row r="174" spans="1:151" s="12" customFormat="1" ht="13.15" customHeight="1" x14ac:dyDescent="0.2">
      <c r="A174" s="13"/>
      <c r="C174" s="31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</row>
    <row r="175" spans="1:151" s="12" customFormat="1" ht="13.15" customHeight="1" x14ac:dyDescent="0.2">
      <c r="A175" s="13"/>
      <c r="C175" s="31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</row>
    <row r="176" spans="1:151" s="12" customFormat="1" ht="13.15" customHeight="1" x14ac:dyDescent="0.2">
      <c r="A176" s="13"/>
      <c r="C176" s="31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</row>
    <row r="177" spans="1:151" s="12" customFormat="1" ht="13.15" customHeight="1" x14ac:dyDescent="0.2">
      <c r="A177" s="13"/>
      <c r="C177" s="31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</row>
    <row r="178" spans="1:151" s="12" customFormat="1" ht="13.15" customHeight="1" x14ac:dyDescent="0.2">
      <c r="A178" s="13"/>
      <c r="C178" s="31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</row>
    <row r="179" spans="1:151" s="12" customFormat="1" ht="13.15" customHeight="1" x14ac:dyDescent="0.2">
      <c r="A179" s="13"/>
      <c r="C179" s="31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</row>
    <row r="180" spans="1:151" s="12" customFormat="1" ht="13.15" customHeight="1" x14ac:dyDescent="0.2">
      <c r="A180" s="13"/>
      <c r="C180" s="31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</row>
    <row r="181" spans="1:151" s="12" customFormat="1" ht="13.15" customHeight="1" x14ac:dyDescent="0.2">
      <c r="A181" s="13"/>
      <c r="C181" s="31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</row>
    <row r="182" spans="1:151" s="12" customFormat="1" ht="13.15" customHeight="1" x14ac:dyDescent="0.2">
      <c r="A182" s="13"/>
      <c r="C182" s="31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</row>
    <row r="183" spans="1:151" s="12" customFormat="1" ht="13.15" customHeight="1" x14ac:dyDescent="0.2">
      <c r="A183" s="13"/>
      <c r="C183" s="31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</row>
    <row r="184" spans="1:151" s="12" customFormat="1" ht="13.15" customHeight="1" x14ac:dyDescent="0.2">
      <c r="A184" s="13"/>
      <c r="C184" s="31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</row>
    <row r="185" spans="1:151" s="12" customFormat="1" ht="13.15" customHeight="1" x14ac:dyDescent="0.2">
      <c r="A185" s="13"/>
      <c r="C185" s="31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</row>
    <row r="186" spans="1:151" s="12" customFormat="1" ht="13.15" customHeight="1" x14ac:dyDescent="0.2">
      <c r="A186" s="13"/>
      <c r="C186" s="31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</row>
    <row r="187" spans="1:151" s="12" customFormat="1" ht="13.15" customHeight="1" x14ac:dyDescent="0.2">
      <c r="A187" s="13"/>
      <c r="C187" s="31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</row>
    <row r="188" spans="1:151" s="12" customFormat="1" ht="13.15" customHeight="1" x14ac:dyDescent="0.2">
      <c r="A188" s="13"/>
      <c r="C188" s="31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</row>
    <row r="189" spans="1:151" s="12" customFormat="1" ht="13.15" customHeight="1" x14ac:dyDescent="0.2">
      <c r="A189" s="13"/>
      <c r="C189" s="31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</row>
    <row r="190" spans="1:151" s="12" customFormat="1" ht="13.15" customHeight="1" x14ac:dyDescent="0.2">
      <c r="A190" s="13"/>
      <c r="C190" s="31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</row>
    <row r="191" spans="1:151" s="12" customFormat="1" ht="13.15" customHeight="1" x14ac:dyDescent="0.2">
      <c r="A191" s="13"/>
      <c r="C191" s="31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</row>
    <row r="192" spans="1:151" s="12" customFormat="1" ht="13.15" customHeight="1" x14ac:dyDescent="0.2">
      <c r="A192" s="13"/>
      <c r="C192" s="31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</row>
    <row r="193" spans="1:151" s="12" customFormat="1" ht="13.15" customHeight="1" x14ac:dyDescent="0.2">
      <c r="A193" s="13"/>
      <c r="C193" s="31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</row>
    <row r="194" spans="1:151" s="12" customFormat="1" ht="13.15" customHeight="1" x14ac:dyDescent="0.2">
      <c r="A194" s="13"/>
      <c r="C194" s="31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</row>
    <row r="195" spans="1:151" s="12" customFormat="1" ht="13.15" customHeight="1" x14ac:dyDescent="0.2">
      <c r="A195" s="13"/>
      <c r="C195" s="31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</row>
    <row r="196" spans="1:151" s="12" customFormat="1" ht="13.15" customHeight="1" x14ac:dyDescent="0.2">
      <c r="A196" s="13"/>
      <c r="C196" s="31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</row>
    <row r="197" spans="1:151" s="12" customFormat="1" ht="13.15" customHeight="1" x14ac:dyDescent="0.2">
      <c r="A197" s="13"/>
      <c r="C197" s="31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</row>
    <row r="198" spans="1:151" s="12" customFormat="1" ht="13.15" customHeight="1" x14ac:dyDescent="0.2">
      <c r="A198" s="13"/>
      <c r="C198" s="31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</row>
    <row r="199" spans="1:151" s="12" customFormat="1" ht="13.15" customHeight="1" x14ac:dyDescent="0.2">
      <c r="A199" s="13"/>
      <c r="C199" s="31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</row>
    <row r="200" spans="1:151" s="12" customFormat="1" ht="13.15" customHeight="1" x14ac:dyDescent="0.2">
      <c r="A200" s="13"/>
      <c r="C200" s="31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</row>
    <row r="201" spans="1:151" s="12" customFormat="1" ht="13.15" customHeight="1" x14ac:dyDescent="0.2">
      <c r="A201" s="13"/>
      <c r="C201" s="31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</row>
    <row r="202" spans="1:151" s="12" customFormat="1" ht="13.15" customHeight="1" x14ac:dyDescent="0.2">
      <c r="A202" s="13"/>
      <c r="C202" s="31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</row>
    <row r="203" spans="1:151" s="12" customFormat="1" ht="13.15" customHeight="1" x14ac:dyDescent="0.2">
      <c r="A203" s="13"/>
      <c r="C203" s="31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</row>
    <row r="204" spans="1:151" s="12" customFormat="1" ht="13.15" customHeight="1" x14ac:dyDescent="0.2">
      <c r="A204" s="13"/>
      <c r="C204" s="31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</row>
    <row r="205" spans="1:151" s="12" customFormat="1" ht="13.15" customHeight="1" x14ac:dyDescent="0.2">
      <c r="A205" s="13"/>
      <c r="C205" s="31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</row>
    <row r="206" spans="1:151" s="12" customFormat="1" ht="13.15" customHeight="1" x14ac:dyDescent="0.2">
      <c r="A206" s="13"/>
      <c r="C206" s="31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</row>
    <row r="207" spans="1:151" s="12" customFormat="1" ht="13.15" customHeight="1" x14ac:dyDescent="0.2">
      <c r="A207" s="13"/>
      <c r="C207" s="31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</row>
    <row r="208" spans="1:151" s="12" customFormat="1" ht="13.15" customHeight="1" x14ac:dyDescent="0.2">
      <c r="A208" s="13"/>
      <c r="C208" s="31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</row>
    <row r="209" spans="1:151" s="12" customFormat="1" ht="13.15" customHeight="1" x14ac:dyDescent="0.2">
      <c r="A209" s="13"/>
      <c r="C209" s="31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</row>
    <row r="210" spans="1:151" s="12" customFormat="1" ht="13.15" customHeight="1" x14ac:dyDescent="0.2">
      <c r="A210" s="13"/>
      <c r="C210" s="31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</row>
    <row r="211" spans="1:151" s="12" customFormat="1" ht="13.15" customHeight="1" x14ac:dyDescent="0.2">
      <c r="A211" s="13"/>
      <c r="C211" s="31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</row>
    <row r="212" spans="1:151" s="12" customFormat="1" ht="13.15" customHeight="1" x14ac:dyDescent="0.2">
      <c r="A212" s="13"/>
      <c r="C212" s="31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</row>
    <row r="213" spans="1:151" s="12" customFormat="1" ht="13.15" customHeight="1" x14ac:dyDescent="0.2">
      <c r="A213" s="13"/>
      <c r="C213" s="31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</row>
    <row r="214" spans="1:151" s="12" customFormat="1" ht="13.15" customHeight="1" x14ac:dyDescent="0.2">
      <c r="A214" s="13"/>
      <c r="C214" s="31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</row>
    <row r="215" spans="1:151" s="12" customFormat="1" ht="13.15" customHeight="1" x14ac:dyDescent="0.2">
      <c r="A215" s="13"/>
      <c r="C215" s="31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</row>
    <row r="216" spans="1:151" s="12" customFormat="1" ht="13.15" customHeight="1" x14ac:dyDescent="0.2">
      <c r="A216" s="13"/>
      <c r="C216" s="31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</row>
    <row r="217" spans="1:151" s="12" customFormat="1" ht="13.15" customHeight="1" x14ac:dyDescent="0.2">
      <c r="A217" s="13"/>
      <c r="C217" s="31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</row>
    <row r="218" spans="1:151" s="12" customFormat="1" ht="13.15" customHeight="1" x14ac:dyDescent="0.2">
      <c r="A218" s="13"/>
      <c r="C218" s="31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</row>
    <row r="219" spans="1:151" s="12" customFormat="1" ht="13.15" customHeight="1" x14ac:dyDescent="0.2">
      <c r="A219" s="13"/>
      <c r="C219" s="31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</row>
    <row r="220" spans="1:151" s="12" customFormat="1" ht="13.15" customHeight="1" x14ac:dyDescent="0.2">
      <c r="A220" s="13"/>
      <c r="C220" s="31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</row>
    <row r="221" spans="1:151" s="12" customFormat="1" ht="13.15" customHeight="1" x14ac:dyDescent="0.2">
      <c r="A221" s="13"/>
      <c r="C221" s="31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</row>
    <row r="222" spans="1:151" s="12" customFormat="1" ht="13.15" customHeight="1" x14ac:dyDescent="0.2">
      <c r="A222" s="13"/>
      <c r="C222" s="31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</row>
    <row r="223" spans="1:151" s="12" customFormat="1" ht="13.15" customHeight="1" x14ac:dyDescent="0.2">
      <c r="A223" s="13"/>
      <c r="C223" s="31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</row>
    <row r="224" spans="1:151" s="12" customFormat="1" ht="13.15" customHeight="1" x14ac:dyDescent="0.2">
      <c r="A224" s="13"/>
      <c r="C224" s="31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</row>
    <row r="225" spans="1:151" s="12" customFormat="1" ht="13.15" customHeight="1" x14ac:dyDescent="0.2">
      <c r="A225" s="13"/>
      <c r="C225" s="31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</row>
    <row r="226" spans="1:151" s="12" customFormat="1" ht="13.15" customHeight="1" x14ac:dyDescent="0.2">
      <c r="A226" s="13"/>
      <c r="C226" s="31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</row>
    <row r="227" spans="1:151" s="12" customFormat="1" ht="13.15" customHeight="1" x14ac:dyDescent="0.2">
      <c r="A227" s="13"/>
      <c r="C227" s="31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</row>
    <row r="228" spans="1:151" s="12" customFormat="1" ht="13.15" customHeight="1" x14ac:dyDescent="0.2">
      <c r="A228" s="13"/>
      <c r="C228" s="31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</row>
    <row r="229" spans="1:151" s="12" customFormat="1" ht="13.15" customHeight="1" x14ac:dyDescent="0.2">
      <c r="A229" s="13"/>
      <c r="C229" s="31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</row>
    <row r="230" spans="1:151" s="12" customFormat="1" ht="13.15" customHeight="1" x14ac:dyDescent="0.2">
      <c r="A230" s="13"/>
      <c r="C230" s="31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</row>
    <row r="231" spans="1:151" s="12" customFormat="1" ht="13.15" customHeight="1" x14ac:dyDescent="0.2">
      <c r="A231" s="13"/>
      <c r="C231" s="31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</row>
    <row r="232" spans="1:151" s="12" customFormat="1" ht="13.15" customHeight="1" x14ac:dyDescent="0.2">
      <c r="A232" s="13"/>
      <c r="C232" s="31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</row>
    <row r="233" spans="1:151" s="12" customFormat="1" ht="13.15" customHeight="1" x14ac:dyDescent="0.2">
      <c r="A233" s="13"/>
      <c r="C233" s="31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</row>
    <row r="234" spans="1:151" s="12" customFormat="1" ht="13.15" customHeight="1" x14ac:dyDescent="0.2">
      <c r="A234" s="13"/>
      <c r="C234" s="31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</row>
    <row r="235" spans="1:151" s="12" customFormat="1" ht="13.15" customHeight="1" x14ac:dyDescent="0.2">
      <c r="A235" s="13"/>
      <c r="C235" s="31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</row>
    <row r="236" spans="1:151" s="12" customFormat="1" ht="13.15" customHeight="1" x14ac:dyDescent="0.2">
      <c r="A236" s="13"/>
      <c r="C236" s="31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</row>
    <row r="237" spans="1:151" s="12" customFormat="1" ht="13.15" customHeight="1" x14ac:dyDescent="0.2">
      <c r="A237" s="13"/>
      <c r="C237" s="31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</row>
    <row r="238" spans="1:151" s="12" customFormat="1" ht="13.15" customHeight="1" x14ac:dyDescent="0.2">
      <c r="A238" s="13"/>
      <c r="C238" s="31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</row>
    <row r="239" spans="1:151" s="12" customFormat="1" ht="13.15" customHeight="1" x14ac:dyDescent="0.2">
      <c r="A239" s="13"/>
      <c r="C239" s="31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</row>
    <row r="240" spans="1:151" s="12" customFormat="1" ht="13.15" customHeight="1" x14ac:dyDescent="0.2">
      <c r="A240" s="13"/>
      <c r="C240" s="31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</row>
    <row r="241" spans="1:151" s="12" customFormat="1" ht="13.15" customHeight="1" x14ac:dyDescent="0.2">
      <c r="A241" s="13"/>
      <c r="C241" s="31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</row>
    <row r="242" spans="1:151" s="12" customFormat="1" ht="13.15" customHeight="1" x14ac:dyDescent="0.2">
      <c r="A242" s="13"/>
      <c r="C242" s="31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</row>
    <row r="243" spans="1:151" s="12" customFormat="1" ht="13.15" customHeight="1" x14ac:dyDescent="0.2">
      <c r="A243" s="13"/>
      <c r="C243" s="31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</row>
    <row r="244" spans="1:151" s="12" customFormat="1" ht="13.15" customHeight="1" x14ac:dyDescent="0.2">
      <c r="A244" s="13"/>
      <c r="C244" s="31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</row>
    <row r="245" spans="1:151" s="12" customFormat="1" ht="13.15" customHeight="1" x14ac:dyDescent="0.2">
      <c r="A245" s="13"/>
      <c r="C245" s="31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</row>
    <row r="246" spans="1:151" s="12" customFormat="1" ht="13.15" customHeight="1" x14ac:dyDescent="0.2">
      <c r="A246" s="13"/>
      <c r="C246" s="31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</row>
    <row r="247" spans="1:151" s="12" customFormat="1" ht="13.15" customHeight="1" x14ac:dyDescent="0.2">
      <c r="A247" s="13"/>
      <c r="C247" s="31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</row>
    <row r="248" spans="1:151" s="12" customFormat="1" ht="13.15" customHeight="1" x14ac:dyDescent="0.2">
      <c r="A248" s="13"/>
      <c r="C248" s="31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</row>
    <row r="249" spans="1:151" s="12" customFormat="1" ht="13.15" customHeight="1" x14ac:dyDescent="0.2">
      <c r="A249" s="13"/>
      <c r="C249" s="31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</row>
    <row r="250" spans="1:151" s="12" customFormat="1" ht="13.15" customHeight="1" x14ac:dyDescent="0.2">
      <c r="A250" s="13"/>
      <c r="C250" s="31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</row>
    <row r="251" spans="1:151" s="12" customFormat="1" ht="13.15" customHeight="1" x14ac:dyDescent="0.2">
      <c r="A251" s="13"/>
      <c r="C251" s="31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</row>
    <row r="252" spans="1:151" s="12" customFormat="1" ht="13.15" customHeight="1" x14ac:dyDescent="0.2">
      <c r="A252" s="13"/>
      <c r="C252" s="31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</row>
    <row r="253" spans="1:151" s="12" customFormat="1" ht="13.15" customHeight="1" x14ac:dyDescent="0.2">
      <c r="A253" s="13"/>
      <c r="C253" s="31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</row>
    <row r="254" spans="1:151" s="12" customFormat="1" ht="13.15" customHeight="1" x14ac:dyDescent="0.2">
      <c r="A254" s="13"/>
      <c r="C254" s="31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</row>
    <row r="255" spans="1:151" s="12" customFormat="1" ht="13.15" customHeight="1" x14ac:dyDescent="0.2">
      <c r="A255" s="13"/>
      <c r="C255" s="31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</row>
    <row r="256" spans="1:151" s="12" customFormat="1" ht="13.15" customHeight="1" x14ac:dyDescent="0.2">
      <c r="A256" s="13"/>
      <c r="C256" s="31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</row>
    <row r="257" spans="1:151" s="12" customFormat="1" ht="13.15" customHeight="1" x14ac:dyDescent="0.2">
      <c r="A257" s="13"/>
      <c r="C257" s="31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</row>
    <row r="258" spans="1:151" s="12" customFormat="1" ht="13.15" customHeight="1" x14ac:dyDescent="0.2">
      <c r="A258" s="13"/>
      <c r="C258" s="31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</row>
    <row r="259" spans="1:151" s="12" customFormat="1" ht="13.15" customHeight="1" x14ac:dyDescent="0.2">
      <c r="A259" s="13"/>
      <c r="C259" s="31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</row>
    <row r="260" spans="1:151" s="12" customFormat="1" ht="13.15" customHeight="1" x14ac:dyDescent="0.2">
      <c r="A260" s="13"/>
      <c r="C260" s="31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</row>
    <row r="261" spans="1:151" s="12" customFormat="1" ht="13.15" customHeight="1" x14ac:dyDescent="0.2">
      <c r="A261" s="13"/>
      <c r="C261" s="31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</row>
    <row r="262" spans="1:151" s="12" customFormat="1" ht="13.15" customHeight="1" x14ac:dyDescent="0.2">
      <c r="A262" s="13"/>
      <c r="C262" s="31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</row>
    <row r="263" spans="1:151" s="12" customFormat="1" ht="13.15" customHeight="1" x14ac:dyDescent="0.2">
      <c r="A263" s="13"/>
      <c r="C263" s="31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</row>
    <row r="264" spans="1:151" s="12" customFormat="1" ht="13.15" customHeight="1" x14ac:dyDescent="0.2">
      <c r="A264" s="13"/>
      <c r="C264" s="31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</row>
    <row r="265" spans="1:151" s="12" customFormat="1" ht="13.15" customHeight="1" x14ac:dyDescent="0.2">
      <c r="A265" s="13"/>
      <c r="C265" s="31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</row>
    <row r="266" spans="1:151" s="12" customFormat="1" ht="13.15" customHeight="1" x14ac:dyDescent="0.2">
      <c r="A266" s="13"/>
      <c r="C266" s="31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</row>
    <row r="267" spans="1:151" s="12" customFormat="1" ht="13.15" customHeight="1" x14ac:dyDescent="0.2">
      <c r="A267" s="13"/>
      <c r="C267" s="31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</row>
    <row r="268" spans="1:151" s="12" customFormat="1" ht="13.15" customHeight="1" x14ac:dyDescent="0.2">
      <c r="A268" s="13"/>
      <c r="C268" s="31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</row>
    <row r="269" spans="1:151" s="12" customFormat="1" ht="13.15" customHeight="1" x14ac:dyDescent="0.2">
      <c r="A269" s="13"/>
      <c r="C269" s="31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</row>
    <row r="270" spans="1:151" s="12" customFormat="1" ht="13.15" customHeight="1" x14ac:dyDescent="0.2">
      <c r="A270" s="13"/>
      <c r="C270" s="31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</row>
    <row r="271" spans="1:151" s="12" customFormat="1" ht="13.15" customHeight="1" x14ac:dyDescent="0.2">
      <c r="A271" s="13"/>
      <c r="C271" s="31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</row>
    <row r="272" spans="1:151" s="12" customFormat="1" ht="13.15" customHeight="1" x14ac:dyDescent="0.2">
      <c r="A272" s="13"/>
      <c r="C272" s="31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</row>
    <row r="273" spans="1:151" s="12" customFormat="1" ht="13.15" customHeight="1" x14ac:dyDescent="0.2">
      <c r="A273" s="13"/>
      <c r="C273" s="31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</row>
    <row r="274" spans="1:151" s="12" customFormat="1" ht="13.15" customHeight="1" x14ac:dyDescent="0.2">
      <c r="A274" s="13"/>
      <c r="C274" s="31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</row>
    <row r="275" spans="1:151" s="12" customFormat="1" ht="13.15" customHeight="1" x14ac:dyDescent="0.2">
      <c r="A275" s="13"/>
      <c r="C275" s="31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</row>
    <row r="276" spans="1:151" s="12" customFormat="1" ht="13.15" customHeight="1" x14ac:dyDescent="0.2">
      <c r="A276" s="13"/>
      <c r="C276" s="31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</row>
    <row r="277" spans="1:151" s="12" customFormat="1" ht="13.15" customHeight="1" x14ac:dyDescent="0.2">
      <c r="A277" s="13"/>
      <c r="C277" s="31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</row>
    <row r="278" spans="1:151" s="12" customFormat="1" ht="13.15" customHeight="1" x14ac:dyDescent="0.2">
      <c r="A278" s="13"/>
      <c r="C278" s="31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</row>
    <row r="279" spans="1:151" s="12" customFormat="1" ht="13.15" customHeight="1" x14ac:dyDescent="0.2">
      <c r="A279" s="13"/>
      <c r="C279" s="31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</row>
    <row r="280" spans="1:151" s="12" customFormat="1" ht="13.15" customHeight="1" x14ac:dyDescent="0.2">
      <c r="A280" s="13"/>
      <c r="C280" s="31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</row>
    <row r="281" spans="1:151" s="12" customFormat="1" ht="13.15" customHeight="1" x14ac:dyDescent="0.2">
      <c r="A281" s="13"/>
      <c r="C281" s="31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</row>
    <row r="282" spans="1:151" s="12" customFormat="1" ht="13.15" customHeight="1" x14ac:dyDescent="0.2">
      <c r="A282" s="13"/>
      <c r="C282" s="31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</row>
    <row r="283" spans="1:151" s="12" customFormat="1" ht="13.15" customHeight="1" x14ac:dyDescent="0.2">
      <c r="A283" s="13"/>
      <c r="C283" s="31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</row>
    <row r="284" spans="1:151" s="12" customFormat="1" ht="13.15" customHeight="1" x14ac:dyDescent="0.2">
      <c r="A284" s="13"/>
      <c r="C284" s="31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</row>
    <row r="285" spans="1:151" s="12" customFormat="1" ht="13.15" customHeight="1" x14ac:dyDescent="0.2">
      <c r="A285" s="13"/>
      <c r="C285" s="31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</row>
    <row r="286" spans="1:151" s="12" customFormat="1" ht="13.15" customHeight="1" x14ac:dyDescent="0.2">
      <c r="A286" s="13"/>
      <c r="C286" s="31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</row>
    <row r="287" spans="1:151" s="12" customFormat="1" ht="13.15" customHeight="1" x14ac:dyDescent="0.2">
      <c r="A287" s="13"/>
      <c r="C287" s="31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</row>
    <row r="288" spans="1:151" s="12" customFormat="1" ht="13.15" customHeight="1" x14ac:dyDescent="0.2">
      <c r="A288" s="13"/>
      <c r="C288" s="31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</row>
    <row r="289" spans="1:151" s="12" customFormat="1" ht="13.15" customHeight="1" x14ac:dyDescent="0.2">
      <c r="A289" s="13"/>
      <c r="C289" s="31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</row>
    <row r="290" spans="1:151" s="12" customFormat="1" ht="13.15" customHeight="1" x14ac:dyDescent="0.2">
      <c r="A290" s="13"/>
      <c r="C290" s="31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</row>
    <row r="291" spans="1:151" s="12" customFormat="1" ht="13.15" customHeight="1" x14ac:dyDescent="0.2">
      <c r="A291" s="13"/>
      <c r="C291" s="31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</row>
    <row r="292" spans="1:151" s="12" customFormat="1" ht="13.15" customHeight="1" x14ac:dyDescent="0.2">
      <c r="A292" s="13"/>
      <c r="C292" s="31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</row>
    <row r="293" spans="1:151" s="12" customFormat="1" ht="13.15" customHeight="1" x14ac:dyDescent="0.2">
      <c r="A293" s="13"/>
      <c r="C293" s="31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</row>
    <row r="294" spans="1:151" s="12" customFormat="1" ht="13.15" customHeight="1" x14ac:dyDescent="0.2">
      <c r="A294" s="13"/>
      <c r="C294" s="31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</row>
    <row r="295" spans="1:151" s="12" customFormat="1" ht="13.15" customHeight="1" x14ac:dyDescent="0.2">
      <c r="A295" s="13"/>
      <c r="C295" s="31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</row>
    <row r="296" spans="1:151" s="12" customFormat="1" ht="13.15" customHeight="1" x14ac:dyDescent="0.2">
      <c r="A296" s="13"/>
      <c r="C296" s="31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</row>
    <row r="297" spans="1:151" s="12" customFormat="1" ht="13.15" customHeight="1" x14ac:dyDescent="0.2">
      <c r="A297" s="13"/>
      <c r="C297" s="31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</row>
    <row r="298" spans="1:151" s="12" customFormat="1" ht="13.15" customHeight="1" x14ac:dyDescent="0.2">
      <c r="A298" s="13"/>
      <c r="C298" s="31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</row>
    <row r="299" spans="1:151" s="12" customFormat="1" ht="13.15" customHeight="1" x14ac:dyDescent="0.2">
      <c r="A299" s="13"/>
      <c r="C299" s="31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</row>
    <row r="300" spans="1:151" s="12" customFormat="1" ht="13.15" customHeight="1" x14ac:dyDescent="0.2">
      <c r="A300" s="13"/>
      <c r="C300" s="31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</row>
    <row r="301" spans="1:151" s="12" customFormat="1" ht="13.15" customHeight="1" x14ac:dyDescent="0.2">
      <c r="A301" s="13"/>
      <c r="C301" s="31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</row>
    <row r="302" spans="1:151" s="12" customFormat="1" ht="13.15" customHeight="1" x14ac:dyDescent="0.2">
      <c r="A302" s="13"/>
      <c r="C302" s="31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</row>
    <row r="303" spans="1:151" s="12" customFormat="1" ht="13.15" customHeight="1" x14ac:dyDescent="0.2">
      <c r="A303" s="13"/>
      <c r="C303" s="31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</row>
    <row r="304" spans="1:151" s="12" customFormat="1" ht="13.15" customHeight="1" x14ac:dyDescent="0.2">
      <c r="A304" s="13"/>
      <c r="C304" s="31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</row>
    <row r="305" spans="1:151" s="12" customFormat="1" ht="13.15" customHeight="1" x14ac:dyDescent="0.2">
      <c r="A305" s="13"/>
      <c r="C305" s="31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</row>
    <row r="306" spans="1:151" s="12" customFormat="1" ht="13.15" customHeight="1" x14ac:dyDescent="0.2">
      <c r="A306" s="13"/>
      <c r="C306" s="31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</row>
    <row r="307" spans="1:151" s="12" customFormat="1" ht="13.15" customHeight="1" x14ac:dyDescent="0.2">
      <c r="A307" s="13"/>
      <c r="C307" s="31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</row>
    <row r="308" spans="1:151" s="12" customFormat="1" ht="13.15" customHeight="1" x14ac:dyDescent="0.2">
      <c r="A308" s="13"/>
      <c r="C308" s="31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</row>
    <row r="309" spans="1:151" s="12" customFormat="1" ht="13.15" customHeight="1" x14ac:dyDescent="0.2">
      <c r="A309" s="13"/>
      <c r="C309" s="31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</row>
    <row r="310" spans="1:151" s="12" customFormat="1" ht="13.15" customHeight="1" x14ac:dyDescent="0.2">
      <c r="A310" s="13"/>
      <c r="C310" s="31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</row>
    <row r="311" spans="1:151" s="12" customFormat="1" ht="13.15" customHeight="1" x14ac:dyDescent="0.2">
      <c r="A311" s="13"/>
      <c r="C311" s="31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</row>
    <row r="312" spans="1:151" s="12" customFormat="1" ht="13.15" customHeight="1" x14ac:dyDescent="0.2">
      <c r="A312" s="13"/>
      <c r="C312" s="31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</row>
    <row r="313" spans="1:151" s="12" customFormat="1" ht="13.15" customHeight="1" x14ac:dyDescent="0.2">
      <c r="A313" s="13"/>
      <c r="C313" s="31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</row>
    <row r="314" spans="1:151" s="12" customFormat="1" ht="13.15" customHeight="1" x14ac:dyDescent="0.2">
      <c r="A314" s="13"/>
      <c r="C314" s="31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</row>
    <row r="315" spans="1:151" s="12" customFormat="1" ht="13.15" customHeight="1" x14ac:dyDescent="0.2">
      <c r="A315" s="13"/>
      <c r="C315" s="31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</row>
    <row r="316" spans="1:151" s="12" customFormat="1" ht="13.15" customHeight="1" x14ac:dyDescent="0.2">
      <c r="A316" s="13"/>
      <c r="C316" s="31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</row>
    <row r="317" spans="1:151" s="12" customFormat="1" ht="13.15" customHeight="1" x14ac:dyDescent="0.2">
      <c r="A317" s="13"/>
      <c r="C317" s="31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</row>
    <row r="318" spans="1:151" s="12" customFormat="1" ht="13.15" customHeight="1" x14ac:dyDescent="0.2">
      <c r="A318" s="13"/>
      <c r="C318" s="31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</row>
    <row r="319" spans="1:151" s="12" customFormat="1" ht="13.15" customHeight="1" x14ac:dyDescent="0.2">
      <c r="A319" s="13"/>
      <c r="C319" s="31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</row>
    <row r="320" spans="1:151" s="12" customFormat="1" ht="13.15" customHeight="1" x14ac:dyDescent="0.2">
      <c r="A320" s="13"/>
      <c r="C320" s="31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</row>
    <row r="321" spans="1:151" s="12" customFormat="1" ht="13.15" customHeight="1" x14ac:dyDescent="0.2">
      <c r="A321" s="13"/>
      <c r="C321" s="31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</row>
    <row r="322" spans="1:151" s="12" customFormat="1" ht="13.15" customHeight="1" x14ac:dyDescent="0.2">
      <c r="A322" s="13"/>
      <c r="C322" s="31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</row>
    <row r="323" spans="1:151" s="12" customFormat="1" ht="13.15" customHeight="1" x14ac:dyDescent="0.2">
      <c r="A323" s="13"/>
      <c r="C323" s="31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</row>
    <row r="324" spans="1:151" s="12" customFormat="1" ht="13.15" customHeight="1" x14ac:dyDescent="0.2">
      <c r="A324" s="13"/>
      <c r="C324" s="31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</row>
    <row r="325" spans="1:151" s="12" customFormat="1" ht="13.15" customHeight="1" x14ac:dyDescent="0.2">
      <c r="A325" s="13"/>
      <c r="C325" s="31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</row>
    <row r="326" spans="1:151" s="12" customFormat="1" ht="13.15" customHeight="1" x14ac:dyDescent="0.2">
      <c r="A326" s="13"/>
      <c r="C326" s="31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</row>
    <row r="327" spans="1:151" s="12" customFormat="1" ht="13.15" customHeight="1" x14ac:dyDescent="0.2">
      <c r="A327" s="13"/>
      <c r="C327" s="31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</row>
    <row r="328" spans="1:151" s="12" customFormat="1" ht="13.15" customHeight="1" x14ac:dyDescent="0.2">
      <c r="A328" s="13"/>
      <c r="C328" s="31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</row>
    <row r="329" spans="1:151" s="12" customFormat="1" ht="13.15" customHeight="1" x14ac:dyDescent="0.2">
      <c r="A329" s="13"/>
      <c r="C329" s="31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</row>
    <row r="330" spans="1:151" s="12" customFormat="1" ht="13.15" customHeight="1" x14ac:dyDescent="0.2">
      <c r="A330" s="13"/>
      <c r="C330" s="31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</row>
    <row r="331" spans="1:151" s="12" customFormat="1" ht="13.15" customHeight="1" x14ac:dyDescent="0.2">
      <c r="A331" s="13"/>
      <c r="C331" s="31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</row>
    <row r="332" spans="1:151" s="12" customFormat="1" ht="13.15" customHeight="1" x14ac:dyDescent="0.2">
      <c r="A332" s="13"/>
      <c r="C332" s="31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</row>
    <row r="333" spans="1:151" s="12" customFormat="1" ht="13.15" customHeight="1" x14ac:dyDescent="0.2">
      <c r="A333" s="13"/>
      <c r="C333" s="31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</row>
    <row r="334" spans="1:151" s="12" customFormat="1" ht="13.15" customHeight="1" x14ac:dyDescent="0.2">
      <c r="A334" s="13"/>
      <c r="C334" s="31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</row>
    <row r="335" spans="1:151" s="12" customFormat="1" ht="13.15" customHeight="1" x14ac:dyDescent="0.2">
      <c r="A335" s="13"/>
      <c r="C335" s="31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</row>
    <row r="336" spans="1:151" s="12" customFormat="1" ht="13.15" customHeight="1" x14ac:dyDescent="0.2">
      <c r="A336" s="13"/>
      <c r="C336" s="31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</row>
    <row r="337" spans="1:151" s="12" customFormat="1" ht="13.15" customHeight="1" x14ac:dyDescent="0.2">
      <c r="A337" s="13"/>
      <c r="C337" s="31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</row>
    <row r="338" spans="1:151" s="12" customFormat="1" ht="13.15" customHeight="1" x14ac:dyDescent="0.2">
      <c r="A338" s="13"/>
      <c r="C338" s="31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</row>
    <row r="339" spans="1:151" s="12" customFormat="1" ht="13.15" customHeight="1" x14ac:dyDescent="0.2">
      <c r="A339" s="13"/>
      <c r="C339" s="31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</row>
    <row r="340" spans="1:151" s="12" customFormat="1" ht="13.15" customHeight="1" x14ac:dyDescent="0.2">
      <c r="A340" s="13"/>
      <c r="C340" s="31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</row>
    <row r="341" spans="1:151" s="12" customFormat="1" ht="13.15" customHeight="1" x14ac:dyDescent="0.2">
      <c r="A341" s="13"/>
      <c r="C341" s="31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</row>
    <row r="342" spans="1:151" s="12" customFormat="1" ht="13.15" customHeight="1" x14ac:dyDescent="0.2">
      <c r="A342" s="13"/>
      <c r="C342" s="31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</row>
    <row r="343" spans="1:151" s="12" customFormat="1" ht="13.15" customHeight="1" x14ac:dyDescent="0.2">
      <c r="A343" s="13"/>
      <c r="C343" s="31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</row>
    <row r="344" spans="1:151" s="12" customFormat="1" ht="13.15" customHeight="1" x14ac:dyDescent="0.2">
      <c r="A344" s="13"/>
      <c r="C344" s="31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</row>
    <row r="345" spans="1:151" s="12" customFormat="1" ht="13.15" customHeight="1" x14ac:dyDescent="0.2">
      <c r="A345" s="13"/>
      <c r="C345" s="31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</row>
    <row r="346" spans="1:151" s="12" customFormat="1" ht="13.15" customHeight="1" x14ac:dyDescent="0.2">
      <c r="A346" s="13"/>
      <c r="C346" s="31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</row>
    <row r="347" spans="1:151" s="12" customFormat="1" ht="13.15" customHeight="1" x14ac:dyDescent="0.2">
      <c r="A347" s="13"/>
      <c r="C347" s="31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</row>
    <row r="348" spans="1:151" s="12" customFormat="1" ht="13.15" customHeight="1" x14ac:dyDescent="0.2">
      <c r="A348" s="13"/>
      <c r="C348" s="31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</row>
    <row r="349" spans="1:151" s="12" customFormat="1" ht="13.15" customHeight="1" x14ac:dyDescent="0.2">
      <c r="A349" s="13"/>
      <c r="C349" s="31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</row>
    <row r="350" spans="1:151" s="12" customFormat="1" ht="13.15" customHeight="1" x14ac:dyDescent="0.2">
      <c r="A350" s="13"/>
      <c r="C350" s="31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</row>
    <row r="351" spans="1:151" s="12" customFormat="1" ht="13.15" customHeight="1" x14ac:dyDescent="0.2">
      <c r="A351" s="13"/>
      <c r="C351" s="31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</row>
    <row r="352" spans="1:151" s="12" customFormat="1" ht="13.15" customHeight="1" x14ac:dyDescent="0.2">
      <c r="A352" s="13"/>
      <c r="C352" s="31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</row>
    <row r="353" spans="1:151" s="12" customFormat="1" ht="13.15" customHeight="1" x14ac:dyDescent="0.2">
      <c r="A353" s="13"/>
      <c r="C353" s="31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</row>
    <row r="354" spans="1:151" s="12" customFormat="1" ht="13.15" customHeight="1" x14ac:dyDescent="0.2">
      <c r="A354" s="13"/>
      <c r="C354" s="31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</row>
    <row r="355" spans="1:151" s="12" customFormat="1" ht="13.15" customHeight="1" x14ac:dyDescent="0.2">
      <c r="A355" s="13"/>
      <c r="C355" s="31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</row>
    <row r="356" spans="1:151" s="12" customFormat="1" ht="13.15" customHeight="1" x14ac:dyDescent="0.2">
      <c r="A356" s="13"/>
      <c r="C356" s="31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</row>
    <row r="357" spans="1:151" s="12" customFormat="1" ht="13.15" customHeight="1" x14ac:dyDescent="0.2">
      <c r="A357" s="13"/>
      <c r="C357" s="31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</row>
    <row r="358" spans="1:151" s="12" customFormat="1" ht="13.15" customHeight="1" x14ac:dyDescent="0.2">
      <c r="A358" s="13"/>
      <c r="C358" s="31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</row>
    <row r="359" spans="1:151" s="12" customFormat="1" ht="13.15" customHeight="1" x14ac:dyDescent="0.2">
      <c r="A359" s="13"/>
      <c r="C359" s="31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</row>
    <row r="360" spans="1:151" s="12" customFormat="1" ht="13.15" customHeight="1" x14ac:dyDescent="0.2">
      <c r="A360" s="13"/>
      <c r="C360" s="31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</row>
    <row r="361" spans="1:151" s="12" customFormat="1" ht="13.15" customHeight="1" x14ac:dyDescent="0.2">
      <c r="A361" s="13"/>
      <c r="C361" s="31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</row>
    <row r="362" spans="1:151" s="12" customFormat="1" ht="13.15" customHeight="1" x14ac:dyDescent="0.2">
      <c r="A362" s="13"/>
      <c r="C362" s="31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</row>
    <row r="363" spans="1:151" s="12" customFormat="1" ht="13.15" customHeight="1" x14ac:dyDescent="0.2">
      <c r="A363" s="13"/>
      <c r="C363" s="31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</row>
    <row r="364" spans="1:151" s="12" customFormat="1" ht="13.15" customHeight="1" x14ac:dyDescent="0.2">
      <c r="A364" s="13"/>
      <c r="C364" s="31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</row>
    <row r="365" spans="1:151" s="12" customFormat="1" ht="13.15" customHeight="1" x14ac:dyDescent="0.2">
      <c r="A365" s="13"/>
      <c r="C365" s="31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</row>
    <row r="366" spans="1:151" s="12" customFormat="1" ht="13.15" customHeight="1" x14ac:dyDescent="0.2">
      <c r="A366" s="13"/>
      <c r="C366" s="31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</row>
    <row r="367" spans="1:151" s="12" customFormat="1" ht="13.15" customHeight="1" x14ac:dyDescent="0.2">
      <c r="A367" s="13"/>
      <c r="C367" s="31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</row>
    <row r="368" spans="1:151" s="12" customFormat="1" ht="13.15" customHeight="1" x14ac:dyDescent="0.2">
      <c r="A368" s="13"/>
      <c r="C368" s="31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</row>
    <row r="369" spans="1:151" s="12" customFormat="1" ht="13.15" customHeight="1" x14ac:dyDescent="0.2">
      <c r="A369" s="13"/>
      <c r="C369" s="31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</row>
    <row r="370" spans="1:151" s="12" customFormat="1" ht="13.15" customHeight="1" x14ac:dyDescent="0.2">
      <c r="A370" s="13"/>
      <c r="C370" s="31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</row>
    <row r="371" spans="1:151" s="12" customFormat="1" ht="13.15" customHeight="1" x14ac:dyDescent="0.2">
      <c r="A371" s="13"/>
      <c r="C371" s="31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</row>
    <row r="372" spans="1:151" s="12" customFormat="1" ht="13.15" customHeight="1" x14ac:dyDescent="0.2">
      <c r="A372" s="13"/>
      <c r="C372" s="31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</row>
    <row r="373" spans="1:151" s="12" customFormat="1" ht="13.15" customHeight="1" x14ac:dyDescent="0.2">
      <c r="A373" s="13"/>
      <c r="C373" s="31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</row>
    <row r="374" spans="1:151" s="12" customFormat="1" ht="13.15" customHeight="1" x14ac:dyDescent="0.2">
      <c r="A374" s="13"/>
      <c r="C374" s="31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</row>
    <row r="375" spans="1:151" s="12" customFormat="1" ht="13.15" customHeight="1" x14ac:dyDescent="0.2">
      <c r="A375" s="13"/>
      <c r="C375" s="31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</row>
    <row r="376" spans="1:151" s="12" customFormat="1" ht="13.15" customHeight="1" x14ac:dyDescent="0.2">
      <c r="A376" s="13"/>
      <c r="C376" s="31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</row>
    <row r="377" spans="1:151" s="12" customFormat="1" ht="13.15" customHeight="1" x14ac:dyDescent="0.2">
      <c r="A377" s="13"/>
      <c r="C377" s="31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</row>
    <row r="378" spans="1:151" s="12" customFormat="1" ht="13.15" customHeight="1" x14ac:dyDescent="0.2">
      <c r="A378" s="13"/>
      <c r="C378" s="31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</row>
    <row r="379" spans="1:151" s="12" customFormat="1" ht="13.15" customHeight="1" x14ac:dyDescent="0.2">
      <c r="A379" s="13"/>
      <c r="C379" s="31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</row>
    <row r="380" spans="1:151" s="12" customFormat="1" ht="13.15" customHeight="1" x14ac:dyDescent="0.2">
      <c r="A380" s="13"/>
      <c r="C380" s="31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</row>
    <row r="381" spans="1:151" s="12" customFormat="1" ht="13.15" customHeight="1" x14ac:dyDescent="0.2">
      <c r="A381" s="13"/>
      <c r="C381" s="31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</row>
    <row r="382" spans="1:151" s="12" customFormat="1" ht="13.15" customHeight="1" x14ac:dyDescent="0.2">
      <c r="A382" s="13"/>
      <c r="C382" s="31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</row>
    <row r="383" spans="1:151" s="12" customFormat="1" ht="13.15" customHeight="1" x14ac:dyDescent="0.2">
      <c r="A383" s="13"/>
      <c r="C383" s="31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</row>
    <row r="384" spans="1:151" s="12" customFormat="1" ht="13.15" customHeight="1" x14ac:dyDescent="0.2">
      <c r="A384" s="13"/>
      <c r="C384" s="31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</row>
    <row r="385" spans="1:151" s="12" customFormat="1" ht="13.15" customHeight="1" x14ac:dyDescent="0.2">
      <c r="A385" s="13"/>
      <c r="C385" s="31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</row>
    <row r="386" spans="1:151" s="12" customFormat="1" ht="13.15" customHeight="1" x14ac:dyDescent="0.2">
      <c r="A386" s="13"/>
      <c r="C386" s="31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</row>
    <row r="387" spans="1:151" s="12" customFormat="1" ht="13.15" customHeight="1" x14ac:dyDescent="0.2">
      <c r="A387" s="13"/>
      <c r="C387" s="31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</row>
    <row r="388" spans="1:151" s="12" customFormat="1" ht="13.15" customHeight="1" x14ac:dyDescent="0.2">
      <c r="A388" s="13"/>
      <c r="C388" s="31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</row>
    <row r="389" spans="1:151" s="12" customFormat="1" ht="13.15" customHeight="1" x14ac:dyDescent="0.2">
      <c r="A389" s="13"/>
      <c r="C389" s="31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</row>
    <row r="390" spans="1:151" s="12" customFormat="1" ht="13.15" customHeight="1" x14ac:dyDescent="0.2">
      <c r="A390" s="13"/>
      <c r="C390" s="31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</row>
    <row r="391" spans="1:151" s="12" customFormat="1" ht="13.15" customHeight="1" x14ac:dyDescent="0.2">
      <c r="A391" s="13"/>
      <c r="C391" s="31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</row>
    <row r="392" spans="1:151" s="12" customFormat="1" ht="13.15" customHeight="1" x14ac:dyDescent="0.2">
      <c r="A392" s="13"/>
      <c r="C392" s="31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</row>
    <row r="393" spans="1:151" s="12" customFormat="1" ht="13.15" customHeight="1" x14ac:dyDescent="0.2">
      <c r="A393" s="13"/>
      <c r="C393" s="31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</row>
    <row r="394" spans="1:151" s="12" customFormat="1" ht="13.15" customHeight="1" x14ac:dyDescent="0.2">
      <c r="A394" s="13"/>
      <c r="C394" s="31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</row>
    <row r="395" spans="1:151" s="12" customFormat="1" ht="13.15" customHeight="1" x14ac:dyDescent="0.2">
      <c r="A395" s="13"/>
      <c r="C395" s="31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</row>
    <row r="396" spans="1:151" s="12" customFormat="1" ht="13.15" customHeight="1" x14ac:dyDescent="0.2">
      <c r="A396" s="13"/>
      <c r="C396" s="31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</row>
    <row r="397" spans="1:151" s="12" customFormat="1" ht="13.15" customHeight="1" x14ac:dyDescent="0.2">
      <c r="A397" s="13"/>
      <c r="C397" s="31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</row>
    <row r="398" spans="1:151" s="12" customFormat="1" ht="13.15" customHeight="1" x14ac:dyDescent="0.2">
      <c r="A398" s="13"/>
      <c r="C398" s="31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</row>
    <row r="399" spans="1:151" s="12" customFormat="1" ht="13.15" customHeight="1" x14ac:dyDescent="0.2">
      <c r="A399" s="13"/>
      <c r="C399" s="31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</row>
    <row r="400" spans="1:151" s="12" customFormat="1" ht="13.15" customHeight="1" x14ac:dyDescent="0.2">
      <c r="A400" s="13"/>
      <c r="C400" s="31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</row>
    <row r="401" spans="1:151" s="12" customFormat="1" ht="13.15" customHeight="1" x14ac:dyDescent="0.2">
      <c r="A401" s="13"/>
      <c r="C401" s="31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</row>
    <row r="402" spans="1:151" s="12" customFormat="1" ht="13.15" customHeight="1" x14ac:dyDescent="0.2">
      <c r="A402" s="13"/>
      <c r="C402" s="31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</row>
    <row r="403" spans="1:151" s="12" customFormat="1" ht="13.15" customHeight="1" x14ac:dyDescent="0.2">
      <c r="A403" s="13"/>
      <c r="C403" s="31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</row>
    <row r="404" spans="1:151" s="12" customFormat="1" ht="13.15" customHeight="1" x14ac:dyDescent="0.2">
      <c r="A404" s="13"/>
      <c r="C404" s="31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</row>
    <row r="405" spans="1:151" s="12" customFormat="1" ht="13.15" customHeight="1" x14ac:dyDescent="0.2">
      <c r="A405" s="13"/>
      <c r="C405" s="31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</row>
    <row r="406" spans="1:151" s="12" customFormat="1" ht="13.15" customHeight="1" x14ac:dyDescent="0.2">
      <c r="A406" s="13"/>
      <c r="C406" s="31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</row>
    <row r="407" spans="1:151" s="12" customFormat="1" ht="13.15" customHeight="1" x14ac:dyDescent="0.2">
      <c r="A407" s="13"/>
      <c r="C407" s="31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</row>
    <row r="408" spans="1:151" s="12" customFormat="1" ht="13.15" customHeight="1" x14ac:dyDescent="0.2">
      <c r="A408" s="13"/>
      <c r="C408" s="31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</row>
    <row r="409" spans="1:151" s="12" customFormat="1" ht="13.15" customHeight="1" x14ac:dyDescent="0.2">
      <c r="A409" s="13"/>
      <c r="C409" s="31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</row>
    <row r="410" spans="1:151" s="12" customFormat="1" ht="13.15" customHeight="1" x14ac:dyDescent="0.2">
      <c r="A410" s="13"/>
      <c r="C410" s="31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</row>
    <row r="411" spans="1:151" s="12" customFormat="1" ht="13.15" customHeight="1" x14ac:dyDescent="0.2">
      <c r="A411" s="13"/>
      <c r="C411" s="31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</row>
    <row r="412" spans="1:151" s="12" customFormat="1" ht="13.15" customHeight="1" x14ac:dyDescent="0.2">
      <c r="A412" s="13"/>
      <c r="C412" s="31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</row>
    <row r="413" spans="1:151" s="12" customFormat="1" ht="13.15" customHeight="1" x14ac:dyDescent="0.2">
      <c r="A413" s="13"/>
      <c r="C413" s="31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</row>
    <row r="414" spans="1:151" s="12" customFormat="1" ht="13.15" customHeight="1" x14ac:dyDescent="0.2">
      <c r="A414" s="13"/>
      <c r="C414" s="31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</row>
    <row r="415" spans="1:151" s="12" customFormat="1" ht="13.15" customHeight="1" x14ac:dyDescent="0.2">
      <c r="A415" s="13"/>
      <c r="C415" s="31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</row>
    <row r="416" spans="1:151" s="12" customFormat="1" ht="13.15" customHeight="1" x14ac:dyDescent="0.2">
      <c r="A416" s="13"/>
      <c r="C416" s="31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</row>
    <row r="417" spans="1:151" s="12" customFormat="1" ht="13.15" customHeight="1" x14ac:dyDescent="0.2">
      <c r="A417" s="13"/>
      <c r="C417" s="31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</row>
    <row r="418" spans="1:151" s="12" customFormat="1" ht="13.15" customHeight="1" x14ac:dyDescent="0.2">
      <c r="A418" s="13"/>
      <c r="C418" s="31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</row>
    <row r="419" spans="1:151" s="12" customFormat="1" ht="13.15" customHeight="1" x14ac:dyDescent="0.2">
      <c r="A419" s="13"/>
      <c r="C419" s="31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</row>
    <row r="420" spans="1:151" s="12" customFormat="1" ht="13.15" customHeight="1" x14ac:dyDescent="0.2">
      <c r="A420" s="13"/>
      <c r="C420" s="31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</row>
    <row r="421" spans="1:151" s="12" customFormat="1" ht="13.15" customHeight="1" x14ac:dyDescent="0.2">
      <c r="A421" s="13"/>
      <c r="C421" s="31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</row>
    <row r="422" spans="1:151" s="12" customFormat="1" ht="13.15" customHeight="1" x14ac:dyDescent="0.2">
      <c r="A422" s="13"/>
      <c r="C422" s="31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</row>
    <row r="423" spans="1:151" s="12" customFormat="1" ht="13.15" customHeight="1" x14ac:dyDescent="0.2">
      <c r="A423" s="13"/>
      <c r="C423" s="31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</row>
    <row r="424" spans="1:151" s="12" customFormat="1" ht="13.15" customHeight="1" x14ac:dyDescent="0.2">
      <c r="A424" s="13"/>
      <c r="C424" s="31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</row>
    <row r="425" spans="1:151" s="12" customFormat="1" ht="13.15" customHeight="1" x14ac:dyDescent="0.2">
      <c r="A425" s="13"/>
      <c r="C425" s="31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</row>
    <row r="426" spans="1:151" s="12" customFormat="1" ht="13.15" customHeight="1" x14ac:dyDescent="0.2">
      <c r="A426" s="13"/>
      <c r="C426" s="31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</row>
    <row r="427" spans="1:151" s="12" customFormat="1" ht="13.15" customHeight="1" x14ac:dyDescent="0.2">
      <c r="A427" s="13"/>
      <c r="C427" s="31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</row>
    <row r="428" spans="1:151" s="12" customFormat="1" ht="13.15" customHeight="1" x14ac:dyDescent="0.2">
      <c r="A428" s="13"/>
      <c r="C428" s="31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</row>
    <row r="429" spans="1:151" s="12" customFormat="1" ht="13.15" customHeight="1" x14ac:dyDescent="0.2">
      <c r="A429" s="13"/>
      <c r="C429" s="31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</row>
    <row r="430" spans="1:151" s="12" customFormat="1" ht="13.15" customHeight="1" x14ac:dyDescent="0.2">
      <c r="A430" s="13"/>
      <c r="C430" s="31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</row>
    <row r="431" spans="1:151" s="12" customFormat="1" ht="13.15" customHeight="1" x14ac:dyDescent="0.2">
      <c r="A431" s="13"/>
      <c r="C431" s="31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</row>
    <row r="432" spans="1:151" s="12" customFormat="1" ht="13.15" customHeight="1" x14ac:dyDescent="0.2">
      <c r="A432" s="13"/>
      <c r="C432" s="31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</row>
    <row r="433" spans="1:151" s="12" customFormat="1" ht="13.15" customHeight="1" x14ac:dyDescent="0.2">
      <c r="A433" s="13"/>
      <c r="C433" s="31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</row>
    <row r="434" spans="1:151" s="12" customFormat="1" ht="13.15" customHeight="1" x14ac:dyDescent="0.2">
      <c r="A434" s="13"/>
      <c r="C434" s="31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</row>
    <row r="435" spans="1:151" s="12" customFormat="1" ht="13.15" customHeight="1" x14ac:dyDescent="0.2">
      <c r="A435" s="13"/>
      <c r="C435" s="31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</row>
    <row r="436" spans="1:151" s="12" customFormat="1" ht="13.15" customHeight="1" x14ac:dyDescent="0.2">
      <c r="A436" s="13"/>
      <c r="C436" s="31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</row>
    <row r="437" spans="1:151" s="12" customFormat="1" ht="13.15" customHeight="1" x14ac:dyDescent="0.2">
      <c r="A437" s="13"/>
      <c r="C437" s="31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</row>
    <row r="438" spans="1:151" s="12" customFormat="1" ht="13.15" customHeight="1" x14ac:dyDescent="0.2">
      <c r="A438" s="13"/>
      <c r="C438" s="31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</row>
    <row r="439" spans="1:151" s="12" customFormat="1" ht="13.15" customHeight="1" x14ac:dyDescent="0.2">
      <c r="A439" s="13"/>
      <c r="C439" s="31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</row>
    <row r="440" spans="1:151" s="12" customFormat="1" ht="13.15" customHeight="1" x14ac:dyDescent="0.2">
      <c r="A440" s="13"/>
      <c r="C440" s="31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</row>
    <row r="441" spans="1:151" s="12" customFormat="1" ht="13.15" customHeight="1" x14ac:dyDescent="0.2">
      <c r="A441" s="13"/>
      <c r="C441" s="31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</row>
    <row r="442" spans="1:151" s="12" customFormat="1" ht="13.15" customHeight="1" x14ac:dyDescent="0.2">
      <c r="A442" s="13"/>
      <c r="C442" s="31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</row>
    <row r="443" spans="1:151" s="12" customFormat="1" ht="13.15" customHeight="1" x14ac:dyDescent="0.2">
      <c r="A443" s="13"/>
      <c r="C443" s="31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</row>
    <row r="444" spans="1:151" s="12" customFormat="1" ht="13.15" customHeight="1" x14ac:dyDescent="0.2">
      <c r="A444" s="13"/>
      <c r="C444" s="31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</row>
    <row r="445" spans="1:151" s="12" customFormat="1" ht="13.15" customHeight="1" x14ac:dyDescent="0.2">
      <c r="A445" s="13"/>
      <c r="C445" s="31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</row>
    <row r="446" spans="1:151" s="12" customFormat="1" ht="13.15" customHeight="1" x14ac:dyDescent="0.2">
      <c r="A446" s="13"/>
      <c r="C446" s="31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</row>
    <row r="447" spans="1:151" s="12" customFormat="1" ht="13.15" customHeight="1" x14ac:dyDescent="0.2">
      <c r="A447" s="13"/>
      <c r="C447" s="31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</row>
    <row r="448" spans="1:151" s="12" customFormat="1" ht="13.15" customHeight="1" x14ac:dyDescent="0.2">
      <c r="A448" s="13"/>
      <c r="C448" s="31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</row>
    <row r="449" spans="1:151" s="12" customFormat="1" ht="13.15" customHeight="1" x14ac:dyDescent="0.2">
      <c r="A449" s="13"/>
      <c r="C449" s="31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</row>
    <row r="450" spans="1:151" s="12" customFormat="1" ht="13.15" customHeight="1" x14ac:dyDescent="0.2">
      <c r="A450" s="13"/>
      <c r="C450" s="31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</row>
    <row r="451" spans="1:151" s="12" customFormat="1" ht="13.15" customHeight="1" x14ac:dyDescent="0.2">
      <c r="A451" s="13"/>
      <c r="C451" s="31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</row>
    <row r="452" spans="1:151" s="12" customFormat="1" ht="13.15" customHeight="1" x14ac:dyDescent="0.2">
      <c r="A452" s="13"/>
      <c r="C452" s="31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</row>
    <row r="453" spans="1:151" s="12" customFormat="1" ht="13.15" customHeight="1" x14ac:dyDescent="0.2">
      <c r="A453" s="13"/>
      <c r="C453" s="31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</row>
    <row r="454" spans="1:151" s="12" customFormat="1" ht="13.15" customHeight="1" x14ac:dyDescent="0.2">
      <c r="A454" s="13"/>
      <c r="C454" s="31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</row>
    <row r="455" spans="1:151" s="12" customFormat="1" ht="13.15" customHeight="1" x14ac:dyDescent="0.2">
      <c r="A455" s="13"/>
      <c r="C455" s="31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</row>
    <row r="456" spans="1:151" s="12" customFormat="1" ht="13.15" customHeight="1" x14ac:dyDescent="0.2">
      <c r="A456" s="13"/>
      <c r="C456" s="31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</row>
    <row r="457" spans="1:151" s="12" customFormat="1" ht="13.15" customHeight="1" x14ac:dyDescent="0.2">
      <c r="A457" s="13"/>
      <c r="C457" s="31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</row>
    <row r="458" spans="1:151" s="12" customFormat="1" ht="13.15" customHeight="1" x14ac:dyDescent="0.2">
      <c r="A458" s="13"/>
      <c r="C458" s="31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</row>
    <row r="459" spans="1:151" s="12" customFormat="1" ht="13.15" customHeight="1" x14ac:dyDescent="0.2">
      <c r="A459" s="13"/>
      <c r="C459" s="31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</row>
    <row r="460" spans="1:151" s="12" customFormat="1" ht="13.15" customHeight="1" x14ac:dyDescent="0.2">
      <c r="A460" s="13"/>
      <c r="C460" s="31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</row>
    <row r="461" spans="1:151" s="12" customFormat="1" ht="13.15" customHeight="1" x14ac:dyDescent="0.2">
      <c r="A461" s="13"/>
      <c r="C461" s="31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</row>
    <row r="462" spans="1:151" s="12" customFormat="1" ht="13.15" customHeight="1" x14ac:dyDescent="0.2">
      <c r="A462" s="13"/>
      <c r="C462" s="31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</row>
    <row r="463" spans="1:151" s="12" customFormat="1" ht="13.15" customHeight="1" x14ac:dyDescent="0.2">
      <c r="A463" s="13"/>
      <c r="C463" s="31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</row>
    <row r="464" spans="1:151" s="12" customFormat="1" ht="13.15" customHeight="1" x14ac:dyDescent="0.2">
      <c r="A464" s="13"/>
      <c r="C464" s="31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</row>
    <row r="465" spans="1:151" s="12" customFormat="1" ht="13.15" customHeight="1" x14ac:dyDescent="0.2">
      <c r="A465" s="13"/>
      <c r="C465" s="31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</row>
    <row r="466" spans="1:151" s="12" customFormat="1" ht="13.15" customHeight="1" x14ac:dyDescent="0.2">
      <c r="A466" s="13"/>
      <c r="C466" s="31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</row>
    <row r="467" spans="1:151" s="12" customFormat="1" ht="13.15" customHeight="1" x14ac:dyDescent="0.2">
      <c r="A467" s="13"/>
      <c r="C467" s="31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</row>
    <row r="468" spans="1:151" s="12" customFormat="1" ht="13.15" customHeight="1" x14ac:dyDescent="0.2">
      <c r="A468" s="13"/>
      <c r="C468" s="31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</row>
    <row r="469" spans="1:151" s="12" customFormat="1" ht="13.15" customHeight="1" x14ac:dyDescent="0.2">
      <c r="A469" s="13"/>
      <c r="C469" s="31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</row>
    <row r="470" spans="1:151" s="12" customFormat="1" ht="13.15" customHeight="1" x14ac:dyDescent="0.2">
      <c r="A470" s="13"/>
      <c r="C470" s="31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</row>
    <row r="471" spans="1:151" s="12" customFormat="1" ht="13.15" customHeight="1" x14ac:dyDescent="0.2">
      <c r="A471" s="13"/>
      <c r="C471" s="31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</row>
    <row r="472" spans="1:151" s="12" customFormat="1" ht="13.15" customHeight="1" x14ac:dyDescent="0.2">
      <c r="A472" s="13"/>
      <c r="C472" s="31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</row>
    <row r="473" spans="1:151" s="12" customFormat="1" ht="13.15" customHeight="1" x14ac:dyDescent="0.2">
      <c r="A473" s="13"/>
      <c r="C473" s="31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</row>
    <row r="474" spans="1:151" s="12" customFormat="1" ht="13.15" customHeight="1" x14ac:dyDescent="0.2">
      <c r="A474" s="13"/>
      <c r="C474" s="31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</row>
    <row r="475" spans="1:151" s="12" customFormat="1" ht="13.15" customHeight="1" x14ac:dyDescent="0.2">
      <c r="A475" s="13"/>
      <c r="C475" s="31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</row>
    <row r="476" spans="1:151" s="12" customFormat="1" ht="13.15" customHeight="1" x14ac:dyDescent="0.2">
      <c r="A476" s="13"/>
      <c r="C476" s="31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</row>
    <row r="477" spans="1:151" s="12" customFormat="1" ht="13.15" customHeight="1" x14ac:dyDescent="0.2">
      <c r="A477" s="13"/>
      <c r="C477" s="31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</row>
    <row r="478" spans="1:151" s="12" customFormat="1" ht="13.15" customHeight="1" x14ac:dyDescent="0.2">
      <c r="A478" s="13"/>
      <c r="C478" s="31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</row>
    <row r="479" spans="1:151" s="12" customFormat="1" ht="13.15" customHeight="1" x14ac:dyDescent="0.2">
      <c r="A479" s="13"/>
      <c r="C479" s="31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</row>
    <row r="480" spans="1:151" s="12" customFormat="1" ht="13.15" customHeight="1" x14ac:dyDescent="0.2">
      <c r="A480" s="13"/>
      <c r="C480" s="31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</row>
    <row r="481" spans="1:151" s="12" customFormat="1" ht="13.15" customHeight="1" x14ac:dyDescent="0.2">
      <c r="A481" s="13"/>
      <c r="C481" s="31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</row>
    <row r="482" spans="1:151" s="12" customFormat="1" ht="13.15" customHeight="1" x14ac:dyDescent="0.2">
      <c r="A482" s="13"/>
      <c r="C482" s="31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</row>
    <row r="483" spans="1:151" s="12" customFormat="1" ht="13.15" customHeight="1" x14ac:dyDescent="0.2">
      <c r="A483" s="13"/>
      <c r="C483" s="31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</row>
    <row r="484" spans="1:151" s="12" customFormat="1" ht="13.15" customHeight="1" x14ac:dyDescent="0.2">
      <c r="A484" s="13"/>
      <c r="C484" s="31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</row>
    <row r="485" spans="1:151" s="12" customFormat="1" ht="13.15" customHeight="1" x14ac:dyDescent="0.2">
      <c r="A485" s="13"/>
      <c r="C485" s="31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</row>
    <row r="486" spans="1:151" s="12" customFormat="1" ht="13.15" customHeight="1" x14ac:dyDescent="0.2">
      <c r="A486" s="13"/>
      <c r="C486" s="31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</row>
    <row r="487" spans="1:151" s="12" customFormat="1" ht="13.15" customHeight="1" x14ac:dyDescent="0.2">
      <c r="A487" s="13"/>
      <c r="C487" s="31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</row>
    <row r="488" spans="1:151" s="12" customFormat="1" ht="13.15" customHeight="1" x14ac:dyDescent="0.2">
      <c r="A488" s="13"/>
      <c r="C488" s="31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</row>
    <row r="489" spans="1:151" s="12" customFormat="1" ht="13.15" customHeight="1" x14ac:dyDescent="0.2">
      <c r="A489" s="13"/>
      <c r="C489" s="31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</row>
    <row r="490" spans="1:151" s="12" customFormat="1" ht="13.15" customHeight="1" x14ac:dyDescent="0.2">
      <c r="A490" s="13"/>
      <c r="C490" s="31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</row>
    <row r="491" spans="1:151" s="12" customFormat="1" ht="13.15" customHeight="1" x14ac:dyDescent="0.2">
      <c r="A491" s="13"/>
      <c r="C491" s="31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</row>
    <row r="492" spans="1:151" s="12" customFormat="1" ht="13.15" customHeight="1" x14ac:dyDescent="0.2">
      <c r="A492" s="13"/>
      <c r="C492" s="31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</row>
    <row r="493" spans="1:151" s="12" customFormat="1" ht="13.15" customHeight="1" x14ac:dyDescent="0.2">
      <c r="A493" s="13"/>
      <c r="C493" s="31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</row>
    <row r="494" spans="1:151" s="12" customFormat="1" ht="13.15" customHeight="1" x14ac:dyDescent="0.2">
      <c r="A494" s="13"/>
      <c r="C494" s="31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</row>
    <row r="495" spans="1:151" s="12" customFormat="1" ht="13.15" customHeight="1" x14ac:dyDescent="0.2">
      <c r="A495" s="13"/>
      <c r="C495" s="31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</row>
    <row r="496" spans="1:151" s="12" customFormat="1" ht="13.15" customHeight="1" x14ac:dyDescent="0.2">
      <c r="A496" s="13"/>
      <c r="C496" s="31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</row>
    <row r="497" spans="1:151" s="12" customFormat="1" ht="13.15" customHeight="1" x14ac:dyDescent="0.2">
      <c r="A497" s="13"/>
      <c r="C497" s="31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</row>
    <row r="498" spans="1:151" s="12" customFormat="1" ht="13.15" customHeight="1" x14ac:dyDescent="0.2">
      <c r="A498" s="13"/>
      <c r="C498" s="31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</row>
    <row r="499" spans="1:151" s="12" customFormat="1" ht="13.15" customHeight="1" x14ac:dyDescent="0.2">
      <c r="A499" s="13"/>
      <c r="C499" s="31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</row>
    <row r="500" spans="1:151" s="12" customFormat="1" ht="13.15" customHeight="1" x14ac:dyDescent="0.2">
      <c r="A500" s="13"/>
      <c r="C500" s="31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</row>
    <row r="501" spans="1:151" s="12" customFormat="1" ht="13.15" customHeight="1" x14ac:dyDescent="0.2">
      <c r="A501" s="13"/>
      <c r="C501" s="31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</row>
    <row r="502" spans="1:151" s="12" customFormat="1" ht="13.15" customHeight="1" x14ac:dyDescent="0.2">
      <c r="A502" s="13"/>
      <c r="C502" s="31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</row>
    <row r="503" spans="1:151" s="12" customFormat="1" ht="13.15" customHeight="1" x14ac:dyDescent="0.2">
      <c r="A503" s="13"/>
      <c r="C503" s="31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</row>
    <row r="504" spans="1:151" s="12" customFormat="1" ht="13.15" customHeight="1" x14ac:dyDescent="0.2">
      <c r="A504" s="13"/>
      <c r="C504" s="31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</row>
    <row r="505" spans="1:151" s="12" customFormat="1" ht="13.15" customHeight="1" x14ac:dyDescent="0.2">
      <c r="A505" s="13"/>
      <c r="C505" s="31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</row>
    <row r="506" spans="1:151" s="12" customFormat="1" ht="13.15" customHeight="1" x14ac:dyDescent="0.2">
      <c r="A506" s="13"/>
      <c r="C506" s="31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</row>
    <row r="507" spans="1:151" s="12" customFormat="1" ht="13.15" customHeight="1" x14ac:dyDescent="0.2">
      <c r="A507" s="13"/>
      <c r="C507" s="31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</row>
    <row r="508" spans="1:151" s="12" customFormat="1" ht="13.15" customHeight="1" x14ac:dyDescent="0.2">
      <c r="A508" s="13"/>
      <c r="C508" s="31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</row>
    <row r="509" spans="1:151" s="12" customFormat="1" ht="13.15" customHeight="1" x14ac:dyDescent="0.2">
      <c r="A509" s="13"/>
      <c r="C509" s="31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</row>
    <row r="510" spans="1:151" s="12" customFormat="1" ht="13.15" customHeight="1" x14ac:dyDescent="0.2">
      <c r="A510" s="13"/>
      <c r="C510" s="31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</row>
    <row r="511" spans="1:151" s="12" customFormat="1" ht="13.15" customHeight="1" x14ac:dyDescent="0.2">
      <c r="A511" s="13"/>
      <c r="C511" s="31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</row>
    <row r="512" spans="1:151" s="12" customFormat="1" ht="13.15" customHeight="1" x14ac:dyDescent="0.2">
      <c r="A512" s="13"/>
      <c r="C512" s="31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</row>
    <row r="513" spans="1:151" s="12" customFormat="1" ht="13.15" customHeight="1" x14ac:dyDescent="0.2">
      <c r="A513" s="13"/>
      <c r="C513" s="31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</row>
    <row r="514" spans="1:151" s="12" customFormat="1" ht="13.15" customHeight="1" x14ac:dyDescent="0.2">
      <c r="A514" s="13"/>
      <c r="C514" s="31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</row>
    <row r="515" spans="1:151" s="12" customFormat="1" ht="13.15" customHeight="1" x14ac:dyDescent="0.2">
      <c r="A515" s="13"/>
      <c r="C515" s="31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</row>
    <row r="516" spans="1:151" s="12" customFormat="1" ht="13.15" customHeight="1" x14ac:dyDescent="0.2">
      <c r="A516" s="13"/>
      <c r="C516" s="31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</row>
    <row r="517" spans="1:151" s="12" customFormat="1" ht="13.15" customHeight="1" x14ac:dyDescent="0.2">
      <c r="A517" s="13"/>
      <c r="C517" s="31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</row>
    <row r="518" spans="1:151" s="12" customFormat="1" ht="13.15" customHeight="1" x14ac:dyDescent="0.2">
      <c r="A518" s="13"/>
      <c r="C518" s="31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</row>
    <row r="519" spans="1:151" s="12" customFormat="1" ht="13.15" customHeight="1" x14ac:dyDescent="0.2">
      <c r="A519" s="13"/>
      <c r="C519" s="31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</row>
    <row r="520" spans="1:151" s="12" customFormat="1" ht="13.15" customHeight="1" x14ac:dyDescent="0.2">
      <c r="A520" s="13"/>
      <c r="C520" s="31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</row>
    <row r="521" spans="1:151" s="12" customFormat="1" ht="13.15" customHeight="1" x14ac:dyDescent="0.2">
      <c r="A521" s="13"/>
      <c r="C521" s="31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</row>
    <row r="522" spans="1:151" s="12" customFormat="1" ht="13.15" customHeight="1" x14ac:dyDescent="0.2">
      <c r="A522" s="13"/>
      <c r="C522" s="31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</row>
    <row r="523" spans="1:151" s="12" customFormat="1" ht="13.15" customHeight="1" x14ac:dyDescent="0.2">
      <c r="A523" s="13"/>
      <c r="C523" s="31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</row>
    <row r="524" spans="1:151" s="12" customFormat="1" ht="13.15" customHeight="1" x14ac:dyDescent="0.2">
      <c r="A524" s="13"/>
      <c r="C524" s="31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</row>
    <row r="525" spans="1:151" s="12" customFormat="1" ht="13.15" customHeight="1" x14ac:dyDescent="0.2">
      <c r="A525" s="13"/>
      <c r="C525" s="31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</row>
    <row r="526" spans="1:151" s="12" customFormat="1" ht="13.15" customHeight="1" x14ac:dyDescent="0.2">
      <c r="A526" s="13"/>
      <c r="C526" s="31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</row>
    <row r="527" spans="1:151" s="12" customFormat="1" ht="13.15" customHeight="1" x14ac:dyDescent="0.2">
      <c r="A527" s="13"/>
      <c r="C527" s="31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</row>
    <row r="528" spans="1:151" s="12" customFormat="1" ht="13.15" customHeight="1" x14ac:dyDescent="0.2">
      <c r="A528" s="13"/>
      <c r="C528" s="31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</row>
    <row r="529" spans="1:151" s="12" customFormat="1" ht="13.15" customHeight="1" x14ac:dyDescent="0.2">
      <c r="A529" s="13"/>
      <c r="C529" s="31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</row>
    <row r="530" spans="1:151" s="12" customFormat="1" ht="13.15" customHeight="1" x14ac:dyDescent="0.2">
      <c r="A530" s="13"/>
      <c r="C530" s="31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</row>
    <row r="531" spans="1:151" s="12" customFormat="1" ht="13.15" customHeight="1" x14ac:dyDescent="0.2">
      <c r="A531" s="13"/>
      <c r="C531" s="31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</row>
    <row r="532" spans="1:151" s="12" customFormat="1" ht="13.15" customHeight="1" x14ac:dyDescent="0.2">
      <c r="A532" s="13"/>
      <c r="C532" s="31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</row>
    <row r="533" spans="1:151" ht="13.15" customHeight="1" x14ac:dyDescent="0.2">
      <c r="A533" s="16"/>
      <c r="B533" s="5"/>
      <c r="C533" s="2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</sheetData>
  <mergeCells count="98">
    <mergeCell ref="P131:R131"/>
    <mergeCell ref="S131:S132"/>
    <mergeCell ref="T131:W131"/>
    <mergeCell ref="X131:AA131"/>
    <mergeCell ref="AB131:AB132"/>
    <mergeCell ref="X107:AA107"/>
    <mergeCell ref="AB107:AB108"/>
    <mergeCell ref="L118:N119"/>
    <mergeCell ref="O118:O119"/>
    <mergeCell ref="P118:R118"/>
    <mergeCell ref="S118:S119"/>
    <mergeCell ref="T118:W118"/>
    <mergeCell ref="X118:AA118"/>
    <mergeCell ref="AB118:AB119"/>
    <mergeCell ref="L107:N108"/>
    <mergeCell ref="O107:O108"/>
    <mergeCell ref="P107:R107"/>
    <mergeCell ref="S107:S108"/>
    <mergeCell ref="T107:W107"/>
    <mergeCell ref="X83:AA83"/>
    <mergeCell ref="AB83:AB84"/>
    <mergeCell ref="L95:N96"/>
    <mergeCell ref="O95:O96"/>
    <mergeCell ref="P95:R95"/>
    <mergeCell ref="S95:S96"/>
    <mergeCell ref="T95:W95"/>
    <mergeCell ref="X95:AA95"/>
    <mergeCell ref="AB95:AB96"/>
    <mergeCell ref="L83:N84"/>
    <mergeCell ref="O83:O84"/>
    <mergeCell ref="P83:R83"/>
    <mergeCell ref="S83:S84"/>
    <mergeCell ref="T83:W83"/>
    <mergeCell ref="X58:AA58"/>
    <mergeCell ref="AB58:AB59"/>
    <mergeCell ref="L71:N72"/>
    <mergeCell ref="O71:O72"/>
    <mergeCell ref="P71:R71"/>
    <mergeCell ref="S71:S72"/>
    <mergeCell ref="T71:W71"/>
    <mergeCell ref="X71:AA71"/>
    <mergeCell ref="AB71:AB72"/>
    <mergeCell ref="L58:N59"/>
    <mergeCell ref="O58:O59"/>
    <mergeCell ref="P58:R58"/>
    <mergeCell ref="S58:S59"/>
    <mergeCell ref="T58:W58"/>
    <mergeCell ref="X34:AA34"/>
    <mergeCell ref="AB34:AB35"/>
    <mergeCell ref="L46:N47"/>
    <mergeCell ref="O46:O47"/>
    <mergeCell ref="P46:R46"/>
    <mergeCell ref="S46:S47"/>
    <mergeCell ref="T46:W46"/>
    <mergeCell ref="X46:AA46"/>
    <mergeCell ref="AB46:AB47"/>
    <mergeCell ref="L34:N35"/>
    <mergeCell ref="O34:O35"/>
    <mergeCell ref="P34:R34"/>
    <mergeCell ref="S34:S35"/>
    <mergeCell ref="T34:W34"/>
    <mergeCell ref="X9:AA9"/>
    <mergeCell ref="AB9:AB10"/>
    <mergeCell ref="L22:N23"/>
    <mergeCell ref="O22:O23"/>
    <mergeCell ref="P22:R22"/>
    <mergeCell ref="S22:S23"/>
    <mergeCell ref="T22:W22"/>
    <mergeCell ref="X22:AA22"/>
    <mergeCell ref="AB22:AB23"/>
    <mergeCell ref="L9:N10"/>
    <mergeCell ref="O9:O10"/>
    <mergeCell ref="P9:R9"/>
    <mergeCell ref="S9:S10"/>
    <mergeCell ref="T9:W9"/>
    <mergeCell ref="L5:P5"/>
    <mergeCell ref="W5:AB5"/>
    <mergeCell ref="L6:N6"/>
    <mergeCell ref="W6:AB6"/>
    <mergeCell ref="L8:AB8"/>
    <mergeCell ref="L2:N2"/>
    <mergeCell ref="W2:AB2"/>
    <mergeCell ref="L3:P3"/>
    <mergeCell ref="W3:AB3"/>
    <mergeCell ref="L4:P4"/>
    <mergeCell ref="W4:AB4"/>
    <mergeCell ref="B119:B121"/>
    <mergeCell ref="A15:B15"/>
    <mergeCell ref="A3:B3"/>
    <mergeCell ref="A35:B35"/>
    <mergeCell ref="A46:B46"/>
    <mergeCell ref="A26:B26"/>
    <mergeCell ref="A58:B58"/>
    <mergeCell ref="A114:B114"/>
    <mergeCell ref="A68:B68"/>
    <mergeCell ref="A79:B79"/>
    <mergeCell ref="A91:B91"/>
    <mergeCell ref="A101:B101"/>
  </mergeCells>
  <pageMargins left="0.70866141732283472" right="0.70866141732283472" top="0.74803149606299213" bottom="0.74803149606299213" header="0.31496062992125984" footer="0.31496062992125984"/>
  <pageSetup paperSize="9" scale="5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U42"/>
  <sheetViews>
    <sheetView workbookViewId="0">
      <selection activeCell="X19" sqref="X19"/>
    </sheetView>
  </sheetViews>
  <sheetFormatPr defaultRowHeight="15" x14ac:dyDescent="0.25"/>
  <sheetData>
    <row r="4" spans="2:21" ht="15.75" x14ac:dyDescent="0.25">
      <c r="B4" s="47"/>
      <c r="C4" s="3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37"/>
      <c r="S4" s="37"/>
      <c r="T4" s="37"/>
      <c r="U4" s="37"/>
    </row>
    <row r="5" spans="2:21" ht="15.75" x14ac:dyDescent="0.25">
      <c r="B5" s="47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23"/>
      <c r="S5" s="123"/>
      <c r="T5" s="123"/>
      <c r="U5" s="287"/>
    </row>
    <row r="6" spans="2:21" ht="15.75" x14ac:dyDescent="0.25">
      <c r="B6" s="47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23"/>
      <c r="S6" s="123"/>
      <c r="T6" s="123"/>
      <c r="U6" s="287"/>
    </row>
    <row r="7" spans="2:21" ht="15.75" x14ac:dyDescent="0.25">
      <c r="B7" s="47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23"/>
      <c r="S7" s="123"/>
      <c r="T7" s="123"/>
      <c r="U7" s="287"/>
    </row>
    <row r="8" spans="2:21" ht="15.75" x14ac:dyDescent="0.25">
      <c r="B8" s="47"/>
      <c r="C8" s="140"/>
      <c r="D8" s="140"/>
      <c r="E8" s="328"/>
      <c r="F8" s="328"/>
      <c r="G8" s="328"/>
      <c r="H8" s="328"/>
      <c r="I8" s="328"/>
      <c r="J8" s="140"/>
      <c r="K8" s="140"/>
      <c r="L8" s="140"/>
      <c r="M8" s="140"/>
      <c r="N8" s="140"/>
      <c r="O8" s="140"/>
      <c r="P8" s="140"/>
      <c r="Q8" s="140"/>
      <c r="R8" s="123"/>
      <c r="S8" s="123"/>
      <c r="T8" s="123"/>
      <c r="U8" s="287"/>
    </row>
    <row r="9" spans="2:21" ht="15.75" x14ac:dyDescent="0.25">
      <c r="B9" s="47"/>
      <c r="C9" s="140"/>
      <c r="D9" s="140"/>
      <c r="E9" s="328"/>
      <c r="F9" s="328"/>
      <c r="G9" s="328"/>
      <c r="H9" s="328"/>
      <c r="I9" s="328"/>
      <c r="J9" s="140"/>
      <c r="K9" s="140"/>
      <c r="L9" s="140"/>
      <c r="M9" s="140"/>
      <c r="N9" s="140"/>
      <c r="O9" s="140"/>
      <c r="P9" s="140"/>
      <c r="Q9" s="140"/>
      <c r="R9" s="123"/>
      <c r="S9" s="123"/>
      <c r="T9" s="123"/>
      <c r="U9" s="287"/>
    </row>
    <row r="10" spans="2:21" ht="15.75" x14ac:dyDescent="0.25">
      <c r="B10" s="47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23"/>
      <c r="S10" s="123"/>
      <c r="T10" s="123"/>
      <c r="U10" s="287"/>
    </row>
    <row r="11" spans="2:21" ht="15.75" x14ac:dyDescent="0.25">
      <c r="B11" s="47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23"/>
      <c r="S11" s="123"/>
      <c r="T11" s="123"/>
      <c r="U11" s="287"/>
    </row>
    <row r="12" spans="2:21" ht="15.75" x14ac:dyDescent="0.25">
      <c r="B12" s="47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23"/>
      <c r="S12" s="123"/>
      <c r="T12" s="123"/>
      <c r="U12" s="287"/>
    </row>
    <row r="13" spans="2:21" ht="15.75" x14ac:dyDescent="0.25">
      <c r="B13" s="47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23"/>
      <c r="S13" s="123"/>
      <c r="T13" s="123"/>
      <c r="U13" s="287"/>
    </row>
    <row r="14" spans="2:21" ht="15.75" x14ac:dyDescent="0.25">
      <c r="B14" s="47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23"/>
      <c r="S14" s="123"/>
      <c r="T14" s="123"/>
      <c r="U14" s="287"/>
    </row>
    <row r="15" spans="2:21" ht="15.75" x14ac:dyDescent="0.25">
      <c r="B15" s="47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23"/>
      <c r="S15" s="123"/>
      <c r="T15" s="123"/>
      <c r="U15" s="287"/>
    </row>
    <row r="16" spans="2:21" ht="15.75" x14ac:dyDescent="0.25">
      <c r="B16" s="47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23"/>
      <c r="S16" s="123"/>
      <c r="T16" s="123"/>
      <c r="U16" s="287"/>
    </row>
    <row r="17" spans="2:21" ht="15.75" x14ac:dyDescent="0.25">
      <c r="B17" s="47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23"/>
      <c r="S17" s="123"/>
      <c r="T17" s="123"/>
      <c r="U17" s="287"/>
    </row>
    <row r="18" spans="2:21" ht="15.75" x14ac:dyDescent="0.25">
      <c r="B18" s="47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23"/>
      <c r="S18" s="123"/>
      <c r="T18" s="123"/>
      <c r="U18" s="288"/>
    </row>
    <row r="19" spans="2:21" ht="15.75" x14ac:dyDescent="0.25">
      <c r="B19" s="47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23"/>
      <c r="S19" s="123"/>
      <c r="T19" s="123"/>
      <c r="U19" s="287"/>
    </row>
    <row r="20" spans="2:21" ht="15.75" x14ac:dyDescent="0.25">
      <c r="B20" s="47"/>
      <c r="C20" s="140"/>
      <c r="D20" s="289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290"/>
      <c r="R20" s="123"/>
      <c r="S20" s="123"/>
      <c r="T20" s="123"/>
      <c r="U20" s="287"/>
    </row>
    <row r="21" spans="2:21" ht="15.75" x14ac:dyDescent="0.25">
      <c r="B21" s="47"/>
      <c r="C21" s="140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123"/>
      <c r="S21" s="123"/>
      <c r="T21" s="123"/>
      <c r="U21" s="287"/>
    </row>
    <row r="22" spans="2:21" ht="15.75" x14ac:dyDescent="0.25">
      <c r="B22" s="47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23"/>
      <c r="S22" s="123"/>
      <c r="T22" s="123"/>
      <c r="U22" s="287"/>
    </row>
    <row r="23" spans="2:21" ht="15.75" x14ac:dyDescent="0.25">
      <c r="B23" s="47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23"/>
      <c r="S23" s="123"/>
      <c r="T23" s="123"/>
      <c r="U23" s="287"/>
    </row>
    <row r="24" spans="2:21" ht="15.75" x14ac:dyDescent="0.25">
      <c r="B24" s="47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23"/>
      <c r="S24" s="123"/>
      <c r="T24" s="123"/>
      <c r="U24" s="287"/>
    </row>
    <row r="25" spans="2:21" ht="15.75" x14ac:dyDescent="0.25">
      <c r="B25" s="47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23"/>
      <c r="S25" s="123"/>
      <c r="T25" s="123"/>
      <c r="U25" s="287"/>
    </row>
    <row r="26" spans="2:21" ht="15.75" x14ac:dyDescent="0.25">
      <c r="B26" s="47"/>
      <c r="C26" s="3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37"/>
      <c r="S26" s="37"/>
      <c r="T26" s="37"/>
      <c r="U26" s="287"/>
    </row>
    <row r="27" spans="2:21" x14ac:dyDescent="0.25">
      <c r="C27" s="292"/>
      <c r="D27" s="12"/>
      <c r="E27" s="329"/>
      <c r="F27" s="329"/>
      <c r="G27" s="329"/>
      <c r="H27" s="329"/>
      <c r="I27" s="32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292"/>
    </row>
    <row r="28" spans="2:21" x14ac:dyDescent="0.25">
      <c r="C28" s="29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292"/>
    </row>
    <row r="29" spans="2:21" ht="15.75" x14ac:dyDescent="0.25">
      <c r="C29" s="292"/>
      <c r="D29" s="12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12"/>
      <c r="T29" s="292"/>
    </row>
    <row r="30" spans="2:21" ht="15.75" x14ac:dyDescent="0.25">
      <c r="C30" s="292"/>
      <c r="D30" s="12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12"/>
      <c r="T30" s="292"/>
    </row>
    <row r="31" spans="2:21" ht="15.75" x14ac:dyDescent="0.25">
      <c r="C31" s="292"/>
      <c r="D31" s="12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12"/>
      <c r="T31" s="292"/>
    </row>
    <row r="32" spans="2:21" ht="15.75" x14ac:dyDescent="0.25">
      <c r="C32" s="292"/>
      <c r="D32" s="15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15"/>
      <c r="T32" s="292"/>
    </row>
    <row r="33" spans="3:20" ht="15.75" x14ac:dyDescent="0.25">
      <c r="C33" s="292"/>
      <c r="D33" s="15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15"/>
      <c r="T33" s="292"/>
    </row>
    <row r="34" spans="3:20" ht="15.75" x14ac:dyDescent="0.25">
      <c r="C34" s="292"/>
      <c r="D34" s="12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12"/>
      <c r="T34" s="292"/>
    </row>
    <row r="35" spans="3:20" ht="15.75" x14ac:dyDescent="0.25">
      <c r="C35" s="292"/>
      <c r="D35" s="12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12"/>
      <c r="T35" s="292"/>
    </row>
    <row r="36" spans="3:20" ht="15.75" x14ac:dyDescent="0.25">
      <c r="C36" s="292"/>
      <c r="D36" s="12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12"/>
      <c r="T36" s="292"/>
    </row>
    <row r="37" spans="3:20" ht="15.75" x14ac:dyDescent="0.25">
      <c r="C37" s="292"/>
      <c r="D37" s="12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12"/>
      <c r="T37" s="292"/>
    </row>
    <row r="38" spans="3:20" ht="15.75" x14ac:dyDescent="0.25">
      <c r="C38" s="292"/>
      <c r="D38" s="12"/>
      <c r="E38" s="282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283"/>
      <c r="S38" s="12"/>
      <c r="T38" s="292"/>
    </row>
    <row r="39" spans="3:20" x14ac:dyDescent="0.25">
      <c r="C39" s="292"/>
      <c r="D39" s="12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2"/>
      <c r="T39" s="292"/>
    </row>
    <row r="40" spans="3:20" x14ac:dyDescent="0.25">
      <c r="C40" s="29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292"/>
    </row>
    <row r="41" spans="3:20" x14ac:dyDescent="0.25">
      <c r="C41" s="29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292"/>
    </row>
    <row r="42" spans="3:20" x14ac:dyDescent="0.25"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</row>
  </sheetData>
  <mergeCells count="2">
    <mergeCell ref="E8:I9"/>
    <mergeCell ref="E27:I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МЕНЮ ЛЕТО-ОС. ЗАВТР.7-11.(63,33</vt:lpstr>
      <vt:lpstr>МЕНЮ ЛЕТО-ОС.ОБЕД 1-11(63,33)</vt:lpstr>
      <vt:lpstr>Лист1</vt:lpstr>
      <vt:lpstr>Лист2</vt:lpstr>
      <vt:lpstr>'МЕНЮ ЛЕТО-ОС. ЗАВТР.7-11.(63,33'!Область_печати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2021-09-06T06:18:27Z</dcterms:modified>
</cp:coreProperties>
</file>