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xr:revisionPtr revIDLastSave="0" documentId="8_{72860577-D75F-4E47-82CC-6C49E0ACA549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ПФХД" sheetId="1" r:id="rId1"/>
    <sheet name="Расходы" sheetId="2" r:id="rId2"/>
    <sheet name="Раздел 2" sheetId="3" r:id="rId3"/>
    <sheet name="Обоснования - 1.2-5" sheetId="5" r:id="rId4"/>
    <sheet name="Обоснования - 6.1-6.8" sheetId="6" r:id="rId5"/>
    <sheet name="Обоснования доходов" sheetId="7" r:id="rId6"/>
    <sheet name="Протокол изменений" sheetId="8" r:id="rId7"/>
    <sheet name="Лист согласования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7" l="1"/>
  <c r="I37" i="7"/>
  <c r="F37" i="7"/>
  <c r="L27" i="7"/>
  <c r="I27" i="7"/>
  <c r="F27" i="7"/>
  <c r="G523" i="6"/>
  <c r="G510" i="6"/>
  <c r="G497" i="6"/>
  <c r="G486" i="6"/>
  <c r="G473" i="6"/>
  <c r="G462" i="6"/>
  <c r="G451" i="6"/>
  <c r="G439" i="6"/>
  <c r="G425" i="6"/>
  <c r="G414" i="6"/>
  <c r="G400" i="6"/>
  <c r="G389" i="6"/>
  <c r="G373" i="6"/>
  <c r="G362" i="6"/>
  <c r="G348" i="6"/>
  <c r="G336" i="6"/>
  <c r="G322" i="6"/>
  <c r="G310" i="6"/>
  <c r="G294" i="6"/>
  <c r="G255" i="6"/>
  <c r="G240" i="6"/>
  <c r="G229" i="6"/>
  <c r="G218" i="6"/>
  <c r="G206" i="6"/>
  <c r="G191" i="6"/>
  <c r="G180" i="6"/>
  <c r="G169" i="6"/>
  <c r="G157" i="6"/>
  <c r="G137" i="6"/>
  <c r="G125" i="6"/>
  <c r="G114" i="6"/>
  <c r="G75" i="6"/>
  <c r="G63" i="6"/>
  <c r="G51" i="6"/>
  <c r="G39" i="6"/>
  <c r="G27" i="6"/>
  <c r="G13" i="6"/>
  <c r="G117" i="5"/>
  <c r="G106" i="5"/>
  <c r="G95" i="5"/>
  <c r="G84" i="5"/>
  <c r="G72" i="5"/>
  <c r="G60" i="5"/>
  <c r="G48" i="5"/>
  <c r="G36" i="5"/>
  <c r="G24" i="5"/>
  <c r="G12" i="5"/>
</calcChain>
</file>

<file path=xl/sharedStrings.xml><?xml version="1.0" encoding="utf-8"?>
<sst xmlns="http://schemas.openxmlformats.org/spreadsheetml/2006/main" count="2470" uniqueCount="618">
  <si>
    <t>УТВЕРЖДАЮ</t>
  </si>
  <si>
    <t>Начальник Управления культуры администрации Богородского городского округа МО</t>
  </si>
  <si>
    <t>(наименование должности уполномоченного лица)</t>
  </si>
  <si>
    <t>Управление культуры администрации Богородского городского округа Московской области</t>
  </si>
  <si>
    <t>(наименование органа - учредителя (учреждения)</t>
  </si>
  <si>
    <t>Дмитроченко Е.В.</t>
  </si>
  <si>
    <t>(подпись)</t>
  </si>
  <si>
    <t>(расшифровка подписи)</t>
  </si>
  <si>
    <t>"_____" _____________ ______ г.</t>
  </si>
  <si>
    <t>План финансово-хозяйственной деятельности №7/2 - 2026</t>
  </si>
  <si>
    <t>МУК "Мамонтовский СДК" на 2026 год и плановый период 2027-2028 годов</t>
  </si>
  <si>
    <t>"20" января 2026 г.</t>
  </si>
  <si>
    <t>Форма по КФД</t>
  </si>
  <si>
    <t>Наименование муниципального учреждения:</t>
  </si>
  <si>
    <t>Муниципальное учреждение культуры "Мамонтовский сельский Дом культуры"</t>
  </si>
  <si>
    <t>Дата</t>
  </si>
  <si>
    <t>20.01.2026</t>
  </si>
  <si>
    <t>Наименование органа, осуществляющего функции и полномочия учредителя:</t>
  </si>
  <si>
    <t>по ОКПО</t>
  </si>
  <si>
    <t>18193293</t>
  </si>
  <si>
    <t>Адрес фактического местонахождения муниципального учреждения:</t>
  </si>
  <si>
    <t>142439,  МО, Богородский городской округ, с. Мамонтово, ул. Зеленая, д.34А.</t>
  </si>
  <si>
    <t>ИНН/КПП</t>
  </si>
  <si>
    <t>5031119125/503101001</t>
  </si>
  <si>
    <t>по ОКЕИ</t>
  </si>
  <si>
    <t>383</t>
  </si>
  <si>
    <t>Подписано. Заверено ЭП.</t>
  </si>
  <si>
    <t>ФИО: Дмитроченко Елена Владимировна</t>
  </si>
  <si>
    <t>ФИО: Сарафанова Виктория Вячеславовна</t>
  </si>
  <si>
    <t>Должность: Начальник</t>
  </si>
  <si>
    <t>Должность: директор</t>
  </si>
  <si>
    <t>Действует c 14.11.2024 09:15:22 по: 07.02.2026 09:15:22</t>
  </si>
  <si>
    <t>Действует c 30.06.2025 11:47:10 по: 23.09.2026 11:47:10</t>
  </si>
  <si>
    <t>Серийный номер: 3BFEBB4276C65921F09E6C29203EE94D5FC6A7B3</t>
  </si>
  <si>
    <t>Серийный номер: 84B19A842B3715A49F9C87FBBC3212ADDBD1F530</t>
  </si>
  <si>
    <t>Издатель: Федеральное казначейство</t>
  </si>
  <si>
    <t>Время подписания: 20.01.2026 16:15:00</t>
  </si>
  <si>
    <t>Время подписания: 20.01.2026 16:13:54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</si>
  <si>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</si>
  <si>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</si>
  <si>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</si>
  <si>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</si>
  <si>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</si>
  <si>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</si>
  <si>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</si>
  <si>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</si>
  <si>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</si>
  <si>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</si>
  <si>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</si>
  <si>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</si>
  <si>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</si>
  <si>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</si>
  <si>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</si>
  <si>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</si>
  <si>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</si>
  <si>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</si>
  <si>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</si>
  <si>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X</t>
  </si>
  <si>
    <t>в том числе:</t>
  </si>
  <si>
    <t>от операционной аренды</t>
  </si>
  <si>
    <t>121</t>
  </si>
  <si>
    <t>иные доходы от собственности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</si>
  <si>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</si>
  <si>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</si>
  <si>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</si>
  <si>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</si>
  <si>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учреждение, из них:</t>
  </si>
  <si>
    <t>1210</t>
  </si>
  <si>
    <t>131</t>
  </si>
  <si>
    <t>средства бюджета Богородского городского округа</t>
  </si>
  <si>
    <t>средства бюджета Московской области</t>
  </si>
  <si>
    <t>средства Федерального бюджета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</si>
  <si>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</si>
  <si>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</si>
  <si>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от оказания услуг по программе обязательного медицинского страхования</t>
  </si>
  <si>
    <t>1220.1</t>
  </si>
  <si>
    <t>132</t>
  </si>
  <si>
    <t>от оказания платных услуг (работ)</t>
  </si>
  <si>
    <t>1230</t>
  </si>
  <si>
    <t>доходы от компенсации затрат</t>
  </si>
  <si>
    <t>1240</t>
  </si>
  <si>
    <t>134</t>
  </si>
  <si>
    <t>доходы по условным арендным платежам</t>
  </si>
  <si>
    <t>1250</t>
  </si>
  <si>
    <t>135</t>
  </si>
  <si>
    <t>доходы от штрафов, пеней, иных сумм принудительного изъятия, всего</t>
  </si>
  <si>
    <t>1300</t>
  </si>
  <si>
    <t>140</t>
  </si>
  <si>
    <t>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</si>
  <si>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</si>
  <si>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</si>
  <si>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безвозмездные денежные поступления, всего</t>
  </si>
  <si>
    <t>1400</t>
  </si>
  <si>
    <t>150</t>
  </si>
  <si>
    <t>Поступления текущего характера от иных резидентов</t>
  </si>
  <si>
    <t>1400.1</t>
  </si>
  <si>
    <t>155</t>
  </si>
  <si>
    <t>целевые субсидии</t>
  </si>
  <si>
    <t>1410</t>
  </si>
  <si>
    <t>152</t>
  </si>
  <si>
    <t>субсидии на осуществление капитальных вложений</t>
  </si>
  <si>
    <t>1420</t>
  </si>
  <si>
    <t>162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</si>
  <si>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</si>
  <si>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</si>
  <si>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</si>
  <si>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</si>
  <si>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целевые субсидии текущего характера, из них:</t>
  </si>
  <si>
    <t>1510</t>
  </si>
  <si>
    <t>180</t>
  </si>
  <si>
    <t>целевые субсидии на осуществление капитальных вложений</t>
  </si>
  <si>
    <t>1520</t>
  </si>
  <si>
    <t>прочие доходы от приносящей доход деятельности</t>
  </si>
  <si>
    <t>1530</t>
  </si>
  <si>
    <t>доходы от операций с активами, всего</t>
  </si>
  <si>
    <t>1900</t>
  </si>
  <si>
    <t>от реализации готовой продукции</t>
  </si>
  <si>
    <t>1900.1</t>
  </si>
  <si>
    <t>440</t>
  </si>
  <si>
    <t>от продажи основных средств</t>
  </si>
  <si>
    <t>1900.2</t>
  </si>
  <si>
    <t>410</t>
  </si>
  <si>
    <t>от возмещения ущерба, выявленного в связи с недостачей основных средств</t>
  </si>
  <si>
    <t>1900.3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</si>
  <si>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</si>
  <si>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</si>
  <si>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</si>
  <si>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</si>
  <si>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</si>
  <si>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</si>
  <si>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</si>
  <si>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</si>
  <si>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</si>
  <si>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</si>
  <si>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</si>
  <si>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</si>
  <si>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</si>
  <si>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выплаты персоналу в денежной форме</t>
  </si>
  <si>
    <t>2111</t>
  </si>
  <si>
    <t>266</t>
  </si>
  <si>
    <t>прочие выплаты персоналу, в том числе компенсационного характера, в т.ч.</t>
  </si>
  <si>
    <t>2120</t>
  </si>
  <si>
    <t>112</t>
  </si>
  <si>
    <t>иные выплаты персоналу учреждений, за исключением фонда оплаты труда</t>
  </si>
  <si>
    <t>2121</t>
  </si>
  <si>
    <t>212</t>
  </si>
  <si>
    <t>2122</t>
  </si>
  <si>
    <t>222</t>
  </si>
  <si>
    <t>2123</t>
  </si>
  <si>
    <t>оплата проезда и проживания сотрудников, находящихся в служебных командировках</t>
  </si>
  <si>
    <t>2124</t>
  </si>
  <si>
    <t>226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</si>
  <si>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</si>
  <si>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</si>
  <si>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</si>
  <si>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</si>
  <si>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</si>
  <si>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</si>
  <si>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</si>
  <si>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</si>
  <si>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</si>
  <si>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пособия по социальной помощи, выплачиваемые работодателями</t>
  </si>
  <si>
    <t>2142</t>
  </si>
  <si>
    <t>265</t>
  </si>
  <si>
    <t>на иные выплаты работникам</t>
  </si>
  <si>
    <t>2143</t>
  </si>
  <si>
    <t>социальные и иные выплаты населению, всего</t>
  </si>
  <si>
    <t>2200</t>
  </si>
  <si>
    <t>300</t>
  </si>
  <si>
    <t>в том числе: 
пенсии, пособия бывшим работникам в денежной форме</t>
  </si>
  <si>
    <t>2210</t>
  </si>
  <si>
    <t>321</t>
  </si>
  <si>
    <t>264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</si>
  <si>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</si>
  <si>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</si>
  <si>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</si>
  <si>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</si>
  <si>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</si>
  <si>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</si>
  <si>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</si>
  <si>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</si>
  <si>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</si>
  <si>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</si>
  <si>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</si>
  <si>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</si>
  <si>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</si>
  <si>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</si>
  <si>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</si>
  <si>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</si>
  <si>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</si>
  <si>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292</t>
  </si>
  <si>
    <t>2331</t>
  </si>
  <si>
    <t>293</t>
  </si>
  <si>
    <t>2332</t>
  </si>
  <si>
    <t>295</t>
  </si>
  <si>
    <t>2333</t>
  </si>
  <si>
    <t>2334</t>
  </si>
  <si>
    <t>297</t>
  </si>
  <si>
    <t>2335</t>
  </si>
  <si>
    <t>241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</si>
  <si>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</si>
  <si>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</si>
  <si>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</si>
  <si>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</si>
  <si>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</si>
  <si>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</si>
  <si>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</si>
  <si>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</si>
  <si>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</si>
  <si>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</si>
  <si>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</si>
  <si>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</si>
  <si>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</si>
  <si>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имущества, в т.ч.</t>
  </si>
  <si>
    <t>2630</t>
  </si>
  <si>
    <t>243</t>
  </si>
  <si>
    <t>работы и услуги по содержанию имущества, из них:</t>
  </si>
  <si>
    <t>2631</t>
  </si>
  <si>
    <t>225</t>
  </si>
  <si>
    <t>прочие работы и услуги, из них:</t>
  </si>
  <si>
    <t>2632</t>
  </si>
  <si>
    <t>прочую закупку товаров, работ и услуг</t>
  </si>
  <si>
    <t>2640</t>
  </si>
  <si>
    <t>244</t>
  </si>
  <si>
    <t>из них:</t>
  </si>
  <si>
    <t>услуги связи</t>
  </si>
  <si>
    <t>2640.1</t>
  </si>
  <si>
    <t>221</t>
  </si>
  <si>
    <t>транспортные услуги</t>
  </si>
  <si>
    <t>2640.2</t>
  </si>
  <si>
    <t>коммунальные услуги</t>
  </si>
  <si>
    <t>2640.3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</si>
  <si>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</si>
  <si>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</si>
  <si>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2640.4</t>
  </si>
  <si>
    <t>224</t>
  </si>
  <si>
    <t>работы и услуги по содержанию имущества</t>
  </si>
  <si>
    <t>2640.5</t>
  </si>
  <si>
    <t>прочие работы и услуги</t>
  </si>
  <si>
    <t>2640.6</t>
  </si>
  <si>
    <t>страхование</t>
  </si>
  <si>
    <t>2640.7</t>
  </si>
  <si>
    <t>227</t>
  </si>
  <si>
    <t>услуги, работы для целей капитального вложения</t>
  </si>
  <si>
    <t>2640.8</t>
  </si>
  <si>
    <t>228</t>
  </si>
  <si>
    <t>арендная плата за пользование земельными участками и другими обособленными природными объектами</t>
  </si>
  <si>
    <t>2640.9</t>
  </si>
  <si>
    <t>229</t>
  </si>
  <si>
    <t>увеличение стоимости основных средств</t>
  </si>
  <si>
    <t>2640.10</t>
  </si>
  <si>
    <t>310</t>
  </si>
  <si>
    <t>увеличение стоимости материальных запасов</t>
  </si>
  <si>
    <t>2640.11</t>
  </si>
  <si>
    <t>340</t>
  </si>
  <si>
    <t>увеличение стоимости неисключительных прав на результаты интеллектуальной деятельности с определенным сроком полезного использования</t>
  </si>
  <si>
    <t>2640.19</t>
  </si>
  <si>
    <t>353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</si>
  <si>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</si>
  <si>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</si>
  <si>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</si>
  <si>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</si>
  <si>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</si>
  <si>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</si>
  <si>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2660.1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</si>
  <si>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</si>
  <si>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</si>
  <si>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</si>
  <si>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</si>
  <si>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</si>
  <si>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</si>
  <si>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</si>
  <si>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</si>
  <si>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</si>
  <si>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</si>
  <si>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</si>
  <si>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</si>
  <si>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</si>
  <si>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</si>
  <si>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</si>
  <si>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</si>
  <si>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</si>
  <si>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</si>
  <si>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</si>
  <si>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</si>
  <si>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</si>
  <si>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</si>
  <si>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</si>
  <si>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</si>
  <si>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</si>
  <si>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</si>
  <si>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</si>
  <si>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</si>
  <si>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</si>
  <si>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</si>
  <si>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</si>
  <si>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</si>
  <si>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</si>
  <si>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</si>
  <si>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</si>
  <si>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</si>
  <si>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</si>
  <si>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</si>
  <si>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</si>
  <si>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</si>
  <si>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</si>
  <si>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</si>
  <si>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</si>
  <si>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</si>
  <si>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</si>
  <si>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</si>
  <si>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</si>
  <si>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</si>
  <si>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</si>
  <si>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</si>
  <si>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</si>
  <si>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</si>
  <si>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</si>
  <si>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</si>
  <si>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</si>
  <si>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</si>
  <si>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</si>
  <si>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</si>
  <si>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</si>
  <si>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</si>
  <si>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</si>
  <si>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</si>
  <si>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</si>
  <si>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</si>
  <si>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</si>
  <si>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</si>
  <si>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</si>
  <si>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</si>
  <si>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</si>
  <si>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</si>
  <si>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</si>
  <si>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</si>
  <si>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</si>
  <si>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</si>
  <si>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</si>
  <si>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</si>
  <si>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</si>
  <si>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</si>
  <si>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</si>
  <si>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</si>
  <si>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</si>
  <si>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</si>
  <si>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</si>
  <si>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</si>
  <si>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</si>
  <si>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</si>
  <si>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</si>
  <si>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</si>
  <si>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</si>
  <si>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</si>
  <si>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</si>
  <si>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</si>
  <si>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</si>
  <si>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</si>
  <si>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</si>
  <si>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</si>
  <si>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</si>
  <si>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</si>
  <si>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</si>
  <si>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</si>
  <si>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</si>
  <si>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</si>
  <si>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</si>
  <si>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</si>
  <si>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</si>
  <si>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</si>
  <si>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</si>
  <si>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</si>
  <si>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</si>
  <si>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</si>
  <si>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</si>
  <si>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Сарафанова В.В.</t>
  </si>
  <si>
    <t>(должность)</t>
  </si>
  <si>
    <t>Исполнитель</t>
  </si>
  <si>
    <t>Главный бухгалтер</t>
  </si>
  <si>
    <t>Гаврилова Е.Н.</t>
  </si>
  <si>
    <t>(фамилия, инициалы)</t>
  </si>
  <si>
    <t>(телефон)</t>
  </si>
  <si>
    <t>"______" _________________ 20__ г.</t>
  </si>
  <si>
    <t>СОГЛАСОВАНО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</si>
  <si>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</si>
  <si>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</si>
  <si>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</si>
  <si>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</si>
  <si>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</si>
  <si>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</si>
  <si>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</si>
  <si>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</si>
  <si>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</si>
  <si>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</si>
  <si>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</si>
  <si>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</si>
  <si>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</si>
  <si>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</si>
  <si>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</si>
  <si>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</si>
  <si>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14</t>
  </si>
  <si>
    <t>15</t>
  </si>
  <si>
    <t>22</t>
  </si>
  <si>
    <t>24</t>
  </si>
  <si>
    <t>25</t>
  </si>
  <si>
    <t>26</t>
  </si>
  <si>
    <t>30</t>
  </si>
  <si>
    <t>34</t>
  </si>
  <si>
    <t>35</t>
  </si>
  <si>
    <t>36</t>
  </si>
  <si>
    <t>37</t>
  </si>
  <si>
    <t>38</t>
  </si>
  <si>
    <t>39</t>
  </si>
  <si>
    <t>41</t>
  </si>
  <si>
    <t>42</t>
  </si>
  <si>
    <t>Итого:</t>
  </si>
  <si>
    <t>приносящая доход деятельность</t>
  </si>
  <si>
    <t>1.3. Расчеты (обоснования) выплат персоналу по уходу за ребенком (266)</t>
  </si>
  <si>
    <t>Наименование расходов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</si>
  <si>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</si>
  <si>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</si>
  <si>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</si>
  <si>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Сумма, руб (гр. 3 х гр.4 х гр.5)</t>
  </si>
  <si>
    <t>[Пособие за первые три дня временной нетрудоспособности], [Пособие за первые три дня временной нетрудоспособности]</t>
  </si>
  <si>
    <t>[Пособие за первые три дня временной нетрудоспособности], [Пособие за первые три дня временной нетрудоспособности (остаток на начало года)]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</si>
  <si>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</si>
  <si>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</si>
  <si>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</si>
  <si>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</si>
  <si>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фонда социального страхования РФ], [Бюджет фонда социального страхования РФ
Ставка 0,2%],</t>
  </si>
  <si>
    <t>[Единый тариф страховых взносов],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</si>
  <si>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</si>
  <si>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</si>
  <si>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</si>
  <si>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</si>
  <si>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</si>
  <si>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6.1. Расчеты (обоснования) расходов на оплату  услуг связи (221)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</si>
  <si>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</si>
  <si>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</si>
  <si>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</si>
  <si>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</si>
  <si>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[Услуги линий связи], [Услуги по передаче данных по беспроводным телекоммуникационным сетям: идентификация пользователей для доступа в сети Интернет по технологии WI-FI 2026 год(библиотеки: Мамонтово, Стромынь)],</t>
  </si>
  <si>
    <t>[Интернет], [Услуги по широкополосному доступу к информационно-коммуникационной сети Интернет],</t>
  </si>
  <si>
    <t>13</t>
  </si>
  <si>
    <t>[Услуги по передаче данных по беспроводным телекоммуникационным сетям: идентификация пользователей для доступа в сети Интернет по технологии WI-FI декабрь 2025 год(библиотеки: Мамонтово, Стромынь) остаток на начало года],</t>
  </si>
  <si>
    <t>[Сотовая связь], [услуги связи (абонентская плата за телефонные номера)],</t>
  </si>
  <si>
    <t>[Интернет], [Абонентская плата Интернет wifi],</t>
  </si>
  <si>
    <t>[Сотовая связь], [услуги связи (абонентская плата за телефонные номера) остаток на начало года],</t>
  </si>
  <si>
    <t>[Интернет], [Абонентская плата Интернет wifi. (Остаток на начало года)],</t>
  </si>
  <si>
    <t>[Интернет], [Услуги по передаче данных по беспроводным телекоммуникационным сетям: идентификация пользователей для доступа в сети Интернет по технологии WI-FI (библиотеки: Мамонтово, Стромынь)],</t>
  </si>
  <si>
    <t>11</t>
  </si>
  <si>
    <t>[Услуги по широкополосному доступу к информационно-коммуникационной сети Интернет],</t>
  </si>
  <si>
    <t>[Интернет], [Абонентская плата Интернет wifi- [Копия]],</t>
  </si>
  <si>
    <t>6.2. Расчеты (обоснования) расходов на оплату  транспортных услуг</t>
  </si>
  <si>
    <t>Количество услуг перевозки</t>
  </si>
  <si>
    <t>Цена услуги перевозки. Руб</t>
  </si>
  <si>
    <t>Сумма, руб (гр.3 х гр.4)</t>
  </si>
  <si>
    <t>6.3. Расчеты (обоснования) расходов на оплату коммунальных услуг (223)</t>
  </si>
  <si>
    <t>Размер потребления ресурсов</t>
  </si>
  <si>
    <t>Тариф (с учетом НДС), руб</t>
  </si>
  <si>
    <t>Индексация, %</t>
  </si>
  <si>
    <t>[Теплоснабжение], [теплоснабжение 
оплата коммунальных услуг сверх норматива из ПДД 157,316 Гкал],</t>
  </si>
  <si>
    <t>[Водоотведение], [водоотведение 
оплата коммунальных услуг сверх норматива из ПДД 431,121 м3],</t>
  </si>
  <si>
    <t>46</t>
  </si>
  <si>
    <t>[Обращение с ТКО], [ВЫВОЗ ТБО
норматив 815 м2*0,076=43,552
оплата услуг из ПДД],</t>
  </si>
  <si>
    <t>18</t>
  </si>
  <si>
    <t>[Обращение с ТКО], [ВЫВОЗ ТБО
норматив 815 м2*0,076=61,94],</t>
  </si>
  <si>
    <t>51</t>
  </si>
  <si>
    <t>[Обращение с ТКО], [ВЫВОЗ ТБО
норматив 815 м2*0,076=61,94
остаток на начало года],</t>
  </si>
  <si>
    <t>[Теплоснабжение], [теплоснабжение (норматив 0,178*815кв.м.=145,07Гкал)
Боровково норматив (норматив 0,178*226,4кв.м.=40,3Гкал)],</t>
  </si>
  <si>
    <t>[Холодное водоснабжение], [холодное водоснабжение (норматив 2,33*180мест=419,4куб.м.)],</t>
  </si>
  <si>
    <t>17</t>
  </si>
  <si>
    <t>[Водоотведение], [водоотведение(норматив 2,33*180мест=419,4куб.м.)],</t>
  </si>
  <si>
    <t>19</t>
  </si>
  <si>
    <t>[Электроэнергия], [электроэнергия (норматив 27,56*815кв.м.=22461,4кВт)
Электроэнергия Стромынь
норматив 27,56*513,2=14143,79
Электроэнергия Черново
норматив 27,56*63,8=1758,33
Электроэнергия Боровково
норматив 27,56*226,4=6239,58],</t>
  </si>
  <si>
    <t>[Газоснабжение], [Газоснабжение ЧЕрново, Стромынь],</t>
  </si>
  <si>
    <t>47</t>
  </si>
  <si>
    <t>[Теплоснабжение], [теплоснабжение (норматив 0,178*815кв.м.=145,07Гкал)
Боровково норматив (норматив 0,178*226,4кв.м.=40,3Гкал)
остаток на начало года],</t>
  </si>
  <si>
    <t>48</t>
  </si>
  <si>
    <t>[Газоснабжение], [Газоснабжение ЧЕрново, Стромынь
остаток на начало года],</t>
  </si>
  <si>
    <t>49</t>
  </si>
  <si>
    <t>[Холодное водоснабжение], [холодное водоснабжение (норматив 2,33*180мест=419,4куб.м.)
остаток на начало года],</t>
  </si>
  <si>
    <t>50</t>
  </si>
  <si>
    <t>[Водоотведение], [водоотведение(норматив 2,33*180мест=419,4куб.м.)
остаток на начало года],</t>
  </si>
  <si>
    <t>52</t>
  </si>
  <si>
    <t>[Электроэнергия], [электроэнергия (норматив 27,56*815кв.м.=22461,4кВт)
Электроэнергия Стромынь
норматив 27,56*513,2=14143,79
Электроэнергия Черново
норматив 27,56*63,8=1758,33
Электроэнергия Боровково
норматив 27,56*226,4=6239,58
остаток на начало года],</t>
  </si>
  <si>
    <t>45</t>
  </si>
  <si>
    <t>6.4. Расчеты (обоснования) расходов на оплату аренды имущества</t>
  </si>
  <si>
    <t>Количество</t>
  </si>
  <si>
    <t>Ставка арендной платы</t>
  </si>
  <si>
    <t>Стоимость с учетом НДС, руб</t>
  </si>
  <si>
    <t>6.5. Расчеты (обоснования) расходов на оплату работ, услуг по содержанию имущества (225)</t>
  </si>
  <si>
    <t>Объект</t>
  </si>
  <si>
    <t>Количество работ (услуг)</t>
  </si>
  <si>
    <t>Стоимость работ (услуг), руб</t>
  </si>
  <si>
    <t>Стоимость работ итого (услуг), руб</t>
  </si>
  <si>
    <t>[Замена фискального накопителя],</t>
  </si>
  <si>
    <t>[Противопожарные мероприятия, связанные с содерж. имущ-ва], [Обслуживание пожарной сигнализации],</t>
  </si>
  <si>
    <t>[Иные работы, услуги по содержанию имущества], [Опрессовка],</t>
  </si>
  <si>
    <t>[Иные работы, услуги по содержанию имущества], [Обслуживание охранной сигнализации],</t>
  </si>
  <si>
    <t>[Иные работы, услуги по содержанию имущества], [Техническое обслуживание газового оборудования СП Черново, СП Стромынь],</t>
  </si>
  <si>
    <t>23</t>
  </si>
  <si>
    <t>[Противопожарные мероприятия, связанные с содерж. имущ-ва], [Обслуживание пожарной сигнализации
остаток на начало года],</t>
  </si>
  <si>
    <t>[Иные работы, услуги по содержанию имущества], [Обслуживание охранной сигнализации
остаток на начало года],</t>
  </si>
  <si>
    <t>16</t>
  </si>
  <si>
    <t>6.6. Расчеты (обоснования) расходов на оплату прочих работ, услуг (226)</t>
  </si>
  <si>
    <t>Количество договоров</t>
  </si>
  <si>
    <t>Стоимость работ (услуг)</t>
  </si>
  <si>
    <t>[Оплата по договорам ГПХ],</t>
  </si>
  <si>
    <t>[Физ.охрана
Мамонтово, Стромынь],</t>
  </si>
  <si>
    <t>[Услуги охраны (КТС)],</t>
  </si>
  <si>
    <t>[Обслуживание АС Смета],</t>
  </si>
  <si>
    <t>[Прочие работы, услуги], [ПО Рамзес],</t>
  </si>
  <si>
    <t>[Физ.охрана
Мамонтово, Стромынь
остаток на начало года],</t>
  </si>
  <si>
    <t>[Услуги охраны (КТС)
остаток на начало года],</t>
  </si>
  <si>
    <t>[Услуги охраны (КТС) 0],</t>
  </si>
  <si>
    <t>6.7. Расчеты (обоснования) расходов на приобретение основных средств (310)</t>
  </si>
  <si>
    <t>Средняя стоимость, руб</t>
  </si>
  <si>
    <t>Сумма, руб (гр. 3 х гр.4)</t>
  </si>
  <si>
    <t>[Костюмы], [Костюм сценический, хореографический],</t>
  </si>
  <si>
    <t>[Компьютерная техника], [Компьютер в сборе],</t>
  </si>
  <si>
    <t>6.8. Расчеты (обоснования) расходов на приобретение материальных запасов (340)</t>
  </si>
  <si>
    <t>Единица измерения</t>
  </si>
  <si>
    <t>Цена за единицу, руб</t>
  </si>
  <si>
    <t>Сумма, руб (гр. 4 х гр.5)</t>
  </si>
  <si>
    <t>[новогодние подарки], [4]</t>
  </si>
  <si>
    <t>[Канц.товары, хоз.товары, Картриджи],</t>
  </si>
  <si>
    <t>[Фискальный накопитель],</t>
  </si>
  <si>
    <t>[Наградная атрибутика 
мер. 024040200000000],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</si>
  <si>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</si>
  <si>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</si>
  <si>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</si>
  <si>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</si>
  <si>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</si>
  <si>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</si>
  <si>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</si>
  <si>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</si>
  <si>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</si>
  <si>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</si>
  <si>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</si>
  <si>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</si>
  <si>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</si>
  <si>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Организация и проведение культурно-массовых мероприятий (с учетом всех форм)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</si>
  <si>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АНГЛИЙСКИЙ ЯЗЫК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</si>
  <si>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ХОЧУ ВСЕ ЗНАТЬ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</si>
  <si>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ПЛАНЕТА ДЕТСТВА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</si>
  <si>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ЛИЦЕДЕИ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</si>
  <si>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РАЗУКРАСИМ МИР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</si>
  <si>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ЗУМБА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</si>
  <si>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АЙДАДЕТИ</t>
  </si>
  <si>
    <t>Организация деятельности клубных формирований и формирований самодеятельного народного творчества (в стационарных условиях) (платно)     ВОЛК</t>
  </si>
  <si>
    <t>2.2. Расчет доходов от оказания услуг (выполнения работ) в рамках установленного государственного задания</t>
  </si>
  <si>
    <t>Организация и проведение мероприятий (бесплатно)</t>
  </si>
  <si>
    <t>Организация деятельности клубных формирований и формирований самодеятельного народного творчества (в стационарных условиях, с учетом всех форм обслуживания, бесплатно)</t>
  </si>
  <si>
    <t>Библиотечное, библиографическое и информационное обслуживание пользователей библиотеки (с учетом всех форм)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</si>
  <si>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</si>
  <si>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</si>
  <si>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</si>
  <si>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</si>
  <si>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</si>
  <si>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</si>
  <si>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</si>
  <si>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</si>
  <si>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</si>
  <si>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</si>
  <si>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</si>
  <si>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</si>
  <si>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</si>
  <si>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</si>
  <si>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</si>
  <si>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20.01.2026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</si>
  <si>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</si>
  <si>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</si>
  <si>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</si>
  <si>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</si>
  <si>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</si>
  <si>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</si>
  <si>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</si>
  <si>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</si>
  <si>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</si>
  <si>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</si>
  <si>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</si>
  <si>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ПДД (2)-0000.00 0 00 00000.000</t>
  </si>
  <si>
    <t>Сотовая связь ПД (КВР 244)</t>
  </si>
  <si>
    <t>Остаток</t>
  </si>
  <si>
    <t>(комментарий не заполнен)</t>
  </si>
  <si>
    <t>Увеличение стоимости основных средств ПД (КВР 244)</t>
  </si>
  <si>
    <t>Организация и проведение мероприятий в сфере культуры-0000.00 0 00 00000.611</t>
  </si>
  <si>
    <t>Сотовая связь (КВР 244)</t>
  </si>
  <si>
    <t>Организация культурно-досуговой деятельности клубных формирований и формирований самодеятельного народного творчества</t>
  </si>
  <si>
    <t>Подключение к сети Интернет (КВР 244)</t>
  </si>
  <si>
    <t>Теплоснабжение (КВР 247)</t>
  </si>
  <si>
    <t>Холодное водоснабжение (КВР 247)</t>
  </si>
  <si>
    <t>Водоотведение (КВР 247)</t>
  </si>
  <si>
    <t>Газоснабжение (КВР 247)</t>
  </si>
  <si>
    <t>Электроэнергия (КВР 247)</t>
  </si>
  <si>
    <t>Обращение с ТКО (КВР 244)</t>
  </si>
  <si>
    <t>Иные работы, услуги по содержанию имущества (КВР 244)</t>
  </si>
  <si>
    <t>Противопожарные мероприятия, связанные с содерж. имущ-ва (КВР 244)</t>
  </si>
  <si>
    <t>Прочие работы, услуги (КВР 244)</t>
  </si>
  <si>
    <t>Социальные пособия и компенсации персоналу в денежной форме (КВР 111)</t>
  </si>
  <si>
    <t>субсидии на иные цели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</si>
  <si>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</si>
  <si>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</si>
  <si>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</si>
  <si>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</si>
  <si>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</si>
  <si>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</si>
  <si>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(должность)</t>
  </si>
  <si>
    <t>(телефон)</t>
  </si>
  <si>
    <t>"______" _________________ 201__ г.</t>
  </si>
  <si>
    <t>Лист согласования к ПФХД № 26615.O05.469772 от</t>
  </si>
  <si>
    <t>Согласование инициировано:__________</t>
  </si>
  <si>
    <t>№</t>
  </si>
  <si>
    <t>ФИО</t>
  </si>
  <si>
    <t>Статус</t>
  </si>
  <si>
    <t>Замечания/Комментарии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</si>
</sst>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7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2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right" vertical="center" wrapText="1"/>
    </xf>
    <xf numFmtId="0" fontId="7" fillId="9" borderId="7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7" fillId="19" borderId="17" applyBorder="0">
      <alignment horizontal="center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right" vertical="center" wrapText="1"/>
    </xf>
  </cellStyleXfs>
  <cellXfs count="34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4" fillId="16" borderId="14" xfId="0" applyFont="1" applyFill="1" applyBorder="1" applyAlignment="1" applyProtection="1">
      <alignment horizontal="left" vertical="center" wrapText="1"/>
      <protection locked="0"/>
    </xf>
    <xf numFmtId="4" fontId="15" fillId="17" borderId="15" xfId="0" applyNumberFormat="1" applyFont="1" applyFill="1" applyBorder="1" applyAlignment="1">
      <alignment horizontal="right" vertical="center" wrapText="1" inden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0" fontId="17" fillId="19" borderId="17" xfId="0" applyFont="1" applyFill="1" applyBorder="1" applyAlignment="1" applyProtection="1">
      <alignment horizontal="center" vertical="center" wrapText="1"/>
      <protection locked="0"/>
    </xf>
    <xf numFmtId="4" fontId="20" fillId="22" borderId="20" xfId="0" applyNumberFormat="1" applyFont="1" applyFill="1" applyBorder="1" applyAlignment="1">
      <alignment horizontal="right" vertical="center" wrapText="1" indent="1"/>
    </xf>
    <xf numFmtId="0" fontId="3" fillId="5" borderId="3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22" fillId="24" borderId="22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 applyProtection="1">
      <alignment horizontal="left" vertical="center" wrapText="1"/>
      <protection locked="0"/>
    </xf>
    <xf numFmtId="0" fontId="10" fillId="12" borderId="10" xfId="0" applyFont="1" applyFill="1" applyBorder="1" applyAlignment="1">
      <alignment horizontal="center" vertical="center" wrapText="1"/>
    </xf>
  </cellXfs>
  <cellStyles count="12">
    <cellStyle name="bold_border_right_num" xfId="10" xr:uid="{00000000-0005-0000-0000-000014000000}"/>
    <cellStyle name="border_bold_center_str" xfId="6" xr:uid="{00000000-0005-0000-0000-00000D000000}"/>
    <cellStyle name="bot_border_left_str" xfId="9" xr:uid="{00000000-0005-0000-0000-000013000000}"/>
    <cellStyle name="bottom_center_str" xfId="8" xr:uid="{00000000-0005-0000-0000-000011000000}"/>
    <cellStyle name="center_str" xfId="3" xr:uid="{00000000-0005-0000-0000-000005000000}"/>
    <cellStyle name="left_str" xfId="5" xr:uid="{00000000-0005-0000-0000-000007000000}"/>
    <cellStyle name="p_bottom_left_str" xfId="7" xr:uid="{00000000-0005-0000-0000-00000E000000}"/>
    <cellStyle name="righr_str" xfId="4" xr:uid="{00000000-0005-0000-0000-000006000000}"/>
    <cellStyle name="right_str" xfId="11" xr:uid="{00000000-0005-0000-0000-000015000000}"/>
    <cellStyle name="table_head" xfId="2" xr:uid="{00000000-0005-0000-0000-000002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workbookViewId="0"/>
  </sheetViews>
  <sheetFormatPr defaultRowHeight="10.199999999999999" x14ac:dyDescent="0.2"/>
  <cols>
    <col min="1" max="6" width="11.5" customWidth="1"/>
    <col min="7" max="7" width="34.375" customWidth="1"/>
    <col min="8" max="8" width="11.5" customWidth="1"/>
    <col min="9" max="13" width="17.25" customWidth="1"/>
  </cols>
  <sheetData>
    <row r="1" spans="1:13" ht="15" customHeight="1" x14ac:dyDescent="0.2"/>
    <row r="2" spans="1:13" ht="30" customHeight="1" x14ac:dyDescent="0.2">
      <c r="K2" s="15" t="s">
        <v>0</v>
      </c>
      <c r="L2" s="15"/>
      <c r="M2" s="15"/>
    </row>
    <row r="3" spans="1:13" ht="30" customHeight="1" x14ac:dyDescent="0.2">
      <c r="K3" s="16" t="s">
        <v>1</v>
      </c>
      <c r="L3" s="16"/>
      <c r="M3" s="16"/>
    </row>
    <row r="4" spans="1:13" ht="15" customHeight="1" x14ac:dyDescent="0.2">
      <c r="K4" s="17" t="s">
        <v>2</v>
      </c>
      <c r="L4" s="17"/>
      <c r="M4" s="17"/>
    </row>
    <row r="5" spans="1:13" ht="30" customHeight="1" x14ac:dyDescent="0.2">
      <c r="K5" s="16" t="s">
        <v>3</v>
      </c>
      <c r="L5" s="16"/>
      <c r="M5" s="16"/>
    </row>
    <row r="6" spans="1:13" ht="15" customHeight="1" x14ac:dyDescent="0.2">
      <c r="K6" s="17" t="s">
        <v>4</v>
      </c>
      <c r="L6" s="17"/>
      <c r="M6" s="17"/>
    </row>
    <row r="7" spans="1:13" ht="30" customHeight="1" x14ac:dyDescent="0.2">
      <c r="K7" s="13"/>
      <c r="L7" s="16" t="s">
        <v>5</v>
      </c>
      <c r="M7" s="16"/>
    </row>
    <row r="8" spans="1:13" ht="15" customHeight="1" x14ac:dyDescent="0.2">
      <c r="K8" s="6" t="s">
        <v>6</v>
      </c>
      <c r="L8" s="17" t="s">
        <v>7</v>
      </c>
      <c r="M8" s="17"/>
    </row>
    <row r="9" spans="1:13" ht="30" customHeight="1" x14ac:dyDescent="0.2">
      <c r="K9" s="18" t="s">
        <v>8</v>
      </c>
      <c r="L9" s="18"/>
      <c r="M9" s="18"/>
    </row>
    <row r="10" spans="1:13" ht="19.95" customHeight="1" x14ac:dyDescent="0.2"/>
    <row r="11" spans="1:13" ht="19.95" customHeight="1" x14ac:dyDescent="0.2"/>
    <row r="12" spans="1:13" ht="30" customHeight="1" x14ac:dyDescent="0.2">
      <c r="A12" s="19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30" customHeight="1" x14ac:dyDescent="0.2">
      <c r="A13" s="19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30" customHeight="1" x14ac:dyDescent="0.2">
      <c r="G14" s="19" t="s">
        <v>11</v>
      </c>
      <c r="H14" s="19"/>
      <c r="I14" s="19"/>
      <c r="K14" s="3" t="s">
        <v>12</v>
      </c>
      <c r="L14" s="20"/>
      <c r="M14" s="20"/>
    </row>
    <row r="15" spans="1:13" ht="30" customHeight="1" x14ac:dyDescent="0.2">
      <c r="A15" s="21" t="s">
        <v>13</v>
      </c>
      <c r="B15" s="21"/>
      <c r="C15" s="21"/>
      <c r="D15" s="21"/>
      <c r="E15" s="21" t="s">
        <v>14</v>
      </c>
      <c r="F15" s="21"/>
      <c r="G15" s="21"/>
      <c r="H15" s="21"/>
      <c r="I15" s="21"/>
      <c r="J15" s="21"/>
      <c r="K15" s="3" t="s">
        <v>15</v>
      </c>
      <c r="L15" s="20" t="s">
        <v>16</v>
      </c>
      <c r="M15" s="20"/>
    </row>
    <row r="16" spans="1:13" ht="30" customHeight="1" x14ac:dyDescent="0.2">
      <c r="A16" s="21" t="s">
        <v>17</v>
      </c>
      <c r="B16" s="21"/>
      <c r="C16" s="21"/>
      <c r="D16" s="21"/>
      <c r="E16" s="21" t="s">
        <v>3</v>
      </c>
      <c r="F16" s="21"/>
      <c r="G16" s="21"/>
      <c r="H16" s="21"/>
      <c r="I16" s="21"/>
      <c r="J16" s="21"/>
      <c r="K16" s="3" t="s">
        <v>18</v>
      </c>
      <c r="L16" s="20" t="s">
        <v>19</v>
      </c>
      <c r="M16" s="20"/>
    </row>
    <row r="17" spans="1:13" ht="30" customHeight="1" x14ac:dyDescent="0.2">
      <c r="A17" s="21" t="s">
        <v>20</v>
      </c>
      <c r="B17" s="21"/>
      <c r="C17" s="21"/>
      <c r="D17" s="21"/>
      <c r="E17" s="21" t="s">
        <v>21</v>
      </c>
      <c r="F17" s="21"/>
      <c r="G17" s="21"/>
      <c r="H17" s="21"/>
      <c r="I17" s="21"/>
      <c r="J17" s="21"/>
      <c r="K17" s="3" t="s">
        <v>22</v>
      </c>
      <c r="L17" s="20" t="s">
        <v>23</v>
      </c>
      <c r="M17" s="20"/>
    </row>
    <row r="18" spans="1:13" ht="30" customHeight="1" x14ac:dyDescent="0.2">
      <c r="K18" s="3" t="s">
        <v>24</v>
      </c>
      <c r="L18" s="20" t="s">
        <v>25</v>
      </c>
      <c r="M18" s="20"/>
    </row>
    <row r="19" spans="1:13" ht="19.95" customHeight="1" x14ac:dyDescent="0.2"/>
    <row r="20" spans="1:13" ht="19.95" customHeight="1" x14ac:dyDescent="0.2">
      <c r="B20" s="22" t="s">
        <v>26</v>
      </c>
      <c r="C20" s="22"/>
      <c r="D20" s="22"/>
      <c r="E20" s="22"/>
      <c r="F20" s="22"/>
      <c r="G20" s="22"/>
      <c r="I20" s="22" t="s">
        <v>26</v>
      </c>
      <c r="J20" s="22"/>
      <c r="K20" s="22"/>
      <c r="L20" s="22"/>
      <c r="M20" s="22"/>
    </row>
    <row r="21" spans="1:13" ht="19.95" customHeight="1" x14ac:dyDescent="0.2">
      <c r="B21" s="23" t="s">
        <v>27</v>
      </c>
      <c r="C21" s="23"/>
      <c r="D21" s="23"/>
      <c r="E21" s="23"/>
      <c r="F21" s="23"/>
      <c r="G21" s="23"/>
      <c r="I21" s="23" t="s">
        <v>28</v>
      </c>
      <c r="J21" s="23"/>
      <c r="K21" s="23"/>
      <c r="L21" s="23"/>
      <c r="M21" s="23"/>
    </row>
    <row r="22" spans="1:13" ht="19.95" customHeight="1" x14ac:dyDescent="0.2">
      <c r="B22" s="23" t="s">
        <v>29</v>
      </c>
      <c r="C22" s="23"/>
      <c r="D22" s="23"/>
      <c r="E22" s="23"/>
      <c r="F22" s="23"/>
      <c r="G22" s="23"/>
      <c r="I22" s="23" t="s">
        <v>30</v>
      </c>
      <c r="J22" s="23"/>
      <c r="K22" s="23"/>
      <c r="L22" s="23"/>
      <c r="M22" s="23"/>
    </row>
    <row r="23" spans="1:13" ht="19.95" customHeight="1" x14ac:dyDescent="0.2">
      <c r="B23" s="23" t="s">
        <v>31</v>
      </c>
      <c r="C23" s="23"/>
      <c r="D23" s="23"/>
      <c r="E23" s="23"/>
      <c r="F23" s="23"/>
      <c r="G23" s="23"/>
      <c r="I23" s="23" t="s">
        <v>32</v>
      </c>
      <c r="J23" s="23"/>
      <c r="K23" s="23"/>
      <c r="L23" s="23"/>
      <c r="M23" s="23"/>
    </row>
    <row r="24" spans="1:13" ht="19.95" customHeight="1" x14ac:dyDescent="0.2">
      <c r="B24" s="23" t="s">
        <v>33</v>
      </c>
      <c r="C24" s="23"/>
      <c r="D24" s="23"/>
      <c r="E24" s="23"/>
      <c r="F24" s="23"/>
      <c r="G24" s="23"/>
      <c r="I24" s="23" t="s">
        <v>34</v>
      </c>
      <c r="J24" s="23"/>
      <c r="K24" s="23"/>
      <c r="L24" s="23"/>
      <c r="M24" s="23"/>
    </row>
    <row r="25" spans="1:13" ht="19.95" customHeight="1" x14ac:dyDescent="0.2">
      <c r="B25" s="23" t="s">
        <v>35</v>
      </c>
      <c r="C25" s="23"/>
      <c r="D25" s="23"/>
      <c r="E25" s="23"/>
      <c r="F25" s="23"/>
      <c r="G25" s="23"/>
      <c r="I25" s="23" t="s">
        <v>35</v>
      </c>
      <c r="J25" s="23"/>
      <c r="K25" s="23"/>
      <c r="L25" s="23"/>
      <c r="M25" s="23"/>
    </row>
    <row r="26" spans="1:13" ht="19.95" customHeight="1" x14ac:dyDescent="0.2">
      <c r="B26" s="24" t="s">
        <v>36</v>
      </c>
      <c r="C26" s="24"/>
      <c r="D26" s="24"/>
      <c r="E26" s="24"/>
      <c r="F26" s="24"/>
      <c r="G26" s="24"/>
      <c r="I26" s="24" t="s">
        <v>37</v>
      </c>
      <c r="J26" s="24"/>
      <c r="K26" s="24"/>
      <c r="L26" s="24"/>
      <c r="M26" s="24"/>
    </row>
  </sheetData>
  <sheetProtection password="CC92" sheet="1" objects="1" scenarios="1"/>
  <mergeCells count="36">
    <mergeCell ref="B25:G25"/>
    <mergeCell ref="I25:M25"/>
    <mergeCell ref="B26:G26"/>
    <mergeCell ref="I26:M26"/>
    <mergeCell ref="B22:G22"/>
    <mergeCell ref="I22:M22"/>
    <mergeCell ref="B23:G23"/>
    <mergeCell ref="I23:M23"/>
    <mergeCell ref="B24:G24"/>
    <mergeCell ref="I24:M24"/>
    <mergeCell ref="L18:M18"/>
    <mergeCell ref="B20:G20"/>
    <mergeCell ref="I20:M20"/>
    <mergeCell ref="B21:G21"/>
    <mergeCell ref="I21:M21"/>
    <mergeCell ref="A16:D16"/>
    <mergeCell ref="E16:J16"/>
    <mergeCell ref="L16:M16"/>
    <mergeCell ref="A17:D17"/>
    <mergeCell ref="E17:J17"/>
    <mergeCell ref="L17:M17"/>
    <mergeCell ref="G14:I14"/>
    <mergeCell ref="L14:M14"/>
    <mergeCell ref="A15:D15"/>
    <mergeCell ref="E15:J15"/>
    <mergeCell ref="L15:M15"/>
    <mergeCell ref="L7:M7"/>
    <mergeCell ref="L8:M8"/>
    <mergeCell ref="K9:M9"/>
    <mergeCell ref="A12:M12"/>
    <mergeCell ref="A13:M13"/>
    <mergeCell ref="K2:M2"/>
    <mergeCell ref="K3:M3"/>
    <mergeCell ref="K4:M4"/>
    <mergeCell ref="K5:M5"/>
    <mergeCell ref="K6:M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4"/>
  <sheetViews>
    <sheetView workbookViewId="0"/>
  </sheetViews>
  <sheetFormatPr defaultRowHeight="10.199999999999999" x14ac:dyDescent="0.2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7" ht="15" customHeight="1" x14ac:dyDescent="0.2"/>
    <row r="2" spans="1:7" ht="25.05" customHeight="1" x14ac:dyDescent="0.2">
      <c r="A2" s="15" t="s">
        <v>38</v>
      </c>
      <c r="B2" s="15"/>
      <c r="C2" s="15"/>
      <c r="D2" s="15"/>
      <c r="E2" s="15"/>
      <c r="F2" s="15"/>
      <c r="G2" s="15"/>
    </row>
    <row r="3" spans="1:7" ht="15" customHeight="1" x14ac:dyDescent="0.2"/>
    <row r="4" spans="1:7" ht="40.049999999999997" customHeight="1" x14ac:dyDescent="0.2">
      <c r="A4" s="20" t="s">
        <v>39</v>
      </c>
      <c r="B4" s="20" t="s">
        <v>40</v>
      </c>
      <c r="C4" s="20" t="s">
        <v>41</v>
      </c>
      <c r="D4" s="20" t="s">
        <v>42</v>
      </c>
      <c r="E4" s="20" t="s">
        <v>43</v>
      </c>
      <c r="F4" s="20"/>
      <c r="G4" s="20"/>
    </row>
    <row r="5" spans="1:7" ht="40.049999999999997" customHeight="1" x14ac:dyDescent="0.2">
      <c r="A5" s="20"/>
      <c r="B5" s="20"/>
      <c r="C5" s="20"/>
      <c r="D5" s="20"/>
      <c r="E5" s="8" t="s">
        <v>44</v>
      </c>
      <c r="F5" s="8" t="s">
        <v>45</v>
      </c>
      <c r="G5" s="8" t="s">
        <v>46</v>
      </c>
    </row>
    <row r="6" spans="1:7" ht="19.95" customHeight="1" x14ac:dyDescent="0.2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spans="1:7" ht="25.05" customHeight="1" x14ac:dyDescent="0.2">
      <c r="A7" s="9" t="s">
        <v>47</v>
      </c>
      <c r="B7" s="8" t="s">
        <v>48</v>
      </c>
      <c r="C7" s="8" t="s">
        <v>49</v>
      </c>
      <c r="D7" s="8" t="s">
        <v>49</v>
      </c>
      <c r="E7" s="11">
        <v>983807.23</v>
      </c>
      <c r="F7" s="11">
        <v>0</v>
      </c>
      <c r="G7" s="11">
        <v>0</v>
      </c>
    </row>
    <row r="8" spans="1:7" ht="25.05" customHeight="1" x14ac:dyDescent="0.2">
      <c r="A8" s="9" t="s">
        <v>50</v>
      </c>
      <c r="B8" s="8" t="s">
        <v>51</v>
      </c>
      <c r="C8" s="8" t="s">
        <v>49</v>
      </c>
      <c r="D8" s="8" t="s">
        <v>49</v>
      </c>
      <c r="E8" s="11">
        <v>0</v>
      </c>
      <c r="F8" s="11">
        <v>0</v>
      </c>
      <c r="G8" s="11">
        <v>0</v>
      </c>
    </row>
    <row r="9" spans="1:7" ht="25.05" customHeight="1" x14ac:dyDescent="0.2">
      <c r="A9" s="9" t="s">
        <v>52</v>
      </c>
      <c r="B9" s="8" t="s">
        <v>53</v>
      </c>
      <c r="C9" s="8"/>
      <c r="D9" s="8"/>
      <c r="E9" s="11">
        <v>40329091.049999997</v>
      </c>
      <c r="F9" s="11">
        <v>41115644.799999997</v>
      </c>
      <c r="G9" s="11">
        <v>41153455.75</v>
      </c>
    </row>
    <row r="10" spans="1:7" ht="37.950000000000003" customHeight="1" x14ac:dyDescent="0.2">
      <c r="A10" s="9" t="s">
        <v>54</v>
      </c>
      <c r="B10" s="8" t="s">
        <v>55</v>
      </c>
      <c r="C10" s="8" t="s">
        <v>56</v>
      </c>
      <c r="D10" s="8" t="s">
        <v>49</v>
      </c>
      <c r="E10" s="11" t="s">
        <v>57</v>
      </c>
      <c r="F10" s="11" t="s">
        <v>57</v>
      </c>
      <c r="G10" s="11" t="s">
        <v>57</v>
      </c>
    </row>
    <row r="11" spans="1:7" ht="25.05" customHeight="1" x14ac:dyDescent="0.2">
      <c r="A11" s="9" t="s">
        <v>58</v>
      </c>
      <c r="B11" s="8"/>
      <c r="C11" s="8"/>
      <c r="D11" s="8"/>
      <c r="E11" s="11" t="s">
        <v>57</v>
      </c>
      <c r="F11" s="11" t="s">
        <v>57</v>
      </c>
      <c r="G11" s="11" t="s">
        <v>57</v>
      </c>
    </row>
    <row r="12" spans="1:7" ht="25.05" customHeight="1" x14ac:dyDescent="0.2">
      <c r="A12" s="9" t="s">
        <v>59</v>
      </c>
      <c r="B12" s="8" t="s">
        <v>55</v>
      </c>
      <c r="C12" s="8"/>
      <c r="D12" s="8" t="s">
        <v>60</v>
      </c>
      <c r="E12" s="11" t="s">
        <v>57</v>
      </c>
      <c r="F12" s="11" t="s">
        <v>57</v>
      </c>
      <c r="G12" s="11" t="s">
        <v>57</v>
      </c>
    </row>
    <row r="13" spans="1:7" ht="25.05" customHeight="1" x14ac:dyDescent="0.2">
      <c r="A13" s="9" t="s">
        <v>61</v>
      </c>
      <c r="B13" s="8"/>
      <c r="C13" s="8"/>
      <c r="D13" s="8" t="s">
        <v>62</v>
      </c>
      <c r="E13" s="11" t="s">
        <v>57</v>
      </c>
      <c r="F13" s="11" t="s">
        <v>57</v>
      </c>
      <c r="G13" s="11" t="s">
        <v>57</v>
      </c>
    </row>
    <row r="14" spans="1:7" ht="49.95" customHeight="1" x14ac:dyDescent="0.2">
      <c r="A14" s="9" t="s">
        <v>63</v>
      </c>
      <c r="B14" s="8" t="s">
        <v>64</v>
      </c>
      <c r="C14" s="8" t="s">
        <v>65</v>
      </c>
      <c r="D14" s="8" t="s">
        <v>49</v>
      </c>
      <c r="E14" s="11">
        <v>40329091.049999997</v>
      </c>
      <c r="F14" s="11">
        <v>41115644.799999997</v>
      </c>
      <c r="G14" s="11">
        <v>41153455.75</v>
      </c>
    </row>
    <row r="15" spans="1:7" ht="112.95" customHeight="1" x14ac:dyDescent="0.2">
      <c r="A15" s="9" t="s">
        <v>66</v>
      </c>
      <c r="B15" s="8" t="s">
        <v>67</v>
      </c>
      <c r="C15" s="8" t="s">
        <v>65</v>
      </c>
      <c r="D15" s="8" t="s">
        <v>68</v>
      </c>
      <c r="E15" s="11">
        <v>38089541.049999997</v>
      </c>
      <c r="F15" s="11">
        <v>38876094.799999997</v>
      </c>
      <c r="G15" s="11">
        <v>38913905.75</v>
      </c>
    </row>
    <row r="16" spans="1:7" ht="25.05" customHeight="1" x14ac:dyDescent="0.2">
      <c r="A16" s="9" t="s">
        <v>69</v>
      </c>
      <c r="B16" s="8"/>
      <c r="C16" s="8"/>
      <c r="D16" s="8" t="s">
        <v>68</v>
      </c>
      <c r="E16" s="11">
        <v>38089541.049999997</v>
      </c>
      <c r="F16" s="11">
        <v>38876094.799999997</v>
      </c>
      <c r="G16" s="11">
        <v>38913905.75</v>
      </c>
    </row>
    <row r="17" spans="1:7" ht="25.05" customHeight="1" x14ac:dyDescent="0.2">
      <c r="A17" s="9" t="s">
        <v>70</v>
      </c>
      <c r="B17" s="8"/>
      <c r="C17" s="8"/>
      <c r="D17" s="8" t="s">
        <v>68</v>
      </c>
      <c r="E17" s="11" t="s">
        <v>57</v>
      </c>
      <c r="F17" s="11" t="s">
        <v>57</v>
      </c>
      <c r="G17" s="11" t="s">
        <v>57</v>
      </c>
    </row>
    <row r="18" spans="1:7" ht="25.05" customHeight="1" x14ac:dyDescent="0.2">
      <c r="A18" s="9" t="s">
        <v>71</v>
      </c>
      <c r="B18" s="8"/>
      <c r="C18" s="8"/>
      <c r="D18" s="8" t="s">
        <v>68</v>
      </c>
      <c r="E18" s="11" t="s">
        <v>57</v>
      </c>
      <c r="F18" s="11" t="s">
        <v>57</v>
      </c>
      <c r="G18" s="11" t="s">
        <v>57</v>
      </c>
    </row>
    <row r="19" spans="1:7" ht="75" customHeight="1" x14ac:dyDescent="0.2">
      <c r="A19" s="9" t="s">
        <v>72</v>
      </c>
      <c r="B19" s="8" t="s">
        <v>73</v>
      </c>
      <c r="C19" s="8" t="s">
        <v>65</v>
      </c>
      <c r="D19" s="8" t="s">
        <v>49</v>
      </c>
      <c r="E19" s="11" t="s">
        <v>57</v>
      </c>
      <c r="F19" s="11" t="s">
        <v>57</v>
      </c>
      <c r="G19" s="11" t="s">
        <v>57</v>
      </c>
    </row>
    <row r="20" spans="1:7" ht="49.95" customHeight="1" x14ac:dyDescent="0.2">
      <c r="A20" s="9" t="s">
        <v>74</v>
      </c>
      <c r="B20" s="8" t="s">
        <v>75</v>
      </c>
      <c r="C20" s="8" t="s">
        <v>65</v>
      </c>
      <c r="D20" s="8" t="s">
        <v>76</v>
      </c>
      <c r="E20" s="11" t="s">
        <v>57</v>
      </c>
      <c r="F20" s="11" t="s">
        <v>57</v>
      </c>
      <c r="G20" s="11" t="s">
        <v>57</v>
      </c>
    </row>
    <row r="21" spans="1:7" ht="25.05" customHeight="1" x14ac:dyDescent="0.2">
      <c r="A21" s="9" t="s">
        <v>77</v>
      </c>
      <c r="B21" s="8" t="s">
        <v>78</v>
      </c>
      <c r="C21" s="8" t="s">
        <v>65</v>
      </c>
      <c r="D21" s="8" t="s">
        <v>68</v>
      </c>
      <c r="E21" s="11">
        <v>2239550</v>
      </c>
      <c r="F21" s="11">
        <v>2239550</v>
      </c>
      <c r="G21" s="11">
        <v>2239550</v>
      </c>
    </row>
    <row r="22" spans="1:7" ht="25.05" customHeight="1" x14ac:dyDescent="0.2">
      <c r="A22" s="9" t="s">
        <v>79</v>
      </c>
      <c r="B22" s="8" t="s">
        <v>80</v>
      </c>
      <c r="C22" s="8" t="s">
        <v>65</v>
      </c>
      <c r="D22" s="8" t="s">
        <v>81</v>
      </c>
      <c r="E22" s="11" t="s">
        <v>57</v>
      </c>
      <c r="F22" s="11" t="s">
        <v>57</v>
      </c>
      <c r="G22" s="11" t="s">
        <v>57</v>
      </c>
    </row>
    <row r="23" spans="1:7" ht="25.05" customHeight="1" x14ac:dyDescent="0.2">
      <c r="A23" s="9" t="s">
        <v>82</v>
      </c>
      <c r="B23" s="8" t="s">
        <v>83</v>
      </c>
      <c r="C23" s="8" t="s">
        <v>65</v>
      </c>
      <c r="D23" s="8" t="s">
        <v>84</v>
      </c>
      <c r="E23" s="11" t="s">
        <v>57</v>
      </c>
      <c r="F23" s="11" t="s">
        <v>57</v>
      </c>
      <c r="G23" s="11" t="s">
        <v>57</v>
      </c>
    </row>
    <row r="24" spans="1:7" ht="49.95" customHeight="1" x14ac:dyDescent="0.2">
      <c r="A24" s="9" t="s">
        <v>85</v>
      </c>
      <c r="B24" s="8" t="s">
        <v>86</v>
      </c>
      <c r="C24" s="8" t="s">
        <v>87</v>
      </c>
      <c r="D24" s="8" t="s">
        <v>49</v>
      </c>
      <c r="E24" s="11" t="s">
        <v>57</v>
      </c>
      <c r="F24" s="11" t="s">
        <v>57</v>
      </c>
      <c r="G24" s="11" t="s">
        <v>57</v>
      </c>
    </row>
    <row r="25" spans="1:7" ht="25.05" customHeight="1" x14ac:dyDescent="0.2">
      <c r="A25" s="9" t="s">
        <v>58</v>
      </c>
      <c r="B25" s="8"/>
      <c r="C25" s="8"/>
      <c r="D25" s="8"/>
      <c r="E25" s="11" t="s">
        <v>57</v>
      </c>
      <c r="F25" s="11" t="s">
        <v>57</v>
      </c>
      <c r="G25" s="11" t="s">
        <v>57</v>
      </c>
    </row>
    <row r="26" spans="1:7" ht="49.95" customHeight="1" x14ac:dyDescent="0.2">
      <c r="A26" s="9" t="s">
        <v>88</v>
      </c>
      <c r="B26" s="8" t="s">
        <v>89</v>
      </c>
      <c r="C26" s="8" t="s">
        <v>87</v>
      </c>
      <c r="D26" s="8" t="s">
        <v>90</v>
      </c>
      <c r="E26" s="11" t="s">
        <v>57</v>
      </c>
      <c r="F26" s="11" t="s">
        <v>57</v>
      </c>
      <c r="G26" s="11" t="s">
        <v>57</v>
      </c>
    </row>
    <row r="27" spans="1:7" ht="25.05" customHeight="1" x14ac:dyDescent="0.2">
      <c r="A27" s="9" t="s">
        <v>91</v>
      </c>
      <c r="B27" s="8" t="s">
        <v>92</v>
      </c>
      <c r="C27" s="8" t="s">
        <v>93</v>
      </c>
      <c r="D27" s="8" t="s">
        <v>49</v>
      </c>
      <c r="E27" s="11" t="s">
        <v>57</v>
      </c>
      <c r="F27" s="11" t="s">
        <v>57</v>
      </c>
      <c r="G27" s="11" t="s">
        <v>57</v>
      </c>
    </row>
    <row r="28" spans="1:7" ht="25.05" customHeight="1" x14ac:dyDescent="0.2">
      <c r="A28" s="9" t="s">
        <v>58</v>
      </c>
      <c r="B28" s="8"/>
      <c r="C28" s="8"/>
      <c r="D28" s="8"/>
      <c r="E28" s="11" t="s">
        <v>57</v>
      </c>
      <c r="F28" s="11" t="s">
        <v>57</v>
      </c>
      <c r="G28" s="11" t="s">
        <v>57</v>
      </c>
    </row>
    <row r="29" spans="1:7" ht="25.05" customHeight="1" x14ac:dyDescent="0.2">
      <c r="A29" s="9" t="s">
        <v>94</v>
      </c>
      <c r="B29" s="8" t="s">
        <v>95</v>
      </c>
      <c r="C29" s="8"/>
      <c r="D29" s="8" t="s">
        <v>96</v>
      </c>
      <c r="E29" s="11" t="s">
        <v>57</v>
      </c>
      <c r="F29" s="11" t="s">
        <v>57</v>
      </c>
      <c r="G29" s="11" t="s">
        <v>57</v>
      </c>
    </row>
    <row r="30" spans="1:7" ht="25.05" customHeight="1" x14ac:dyDescent="0.2">
      <c r="A30" s="9" t="s">
        <v>97</v>
      </c>
      <c r="B30" s="8" t="s">
        <v>98</v>
      </c>
      <c r="C30" s="8" t="s">
        <v>93</v>
      </c>
      <c r="D30" s="8" t="s">
        <v>99</v>
      </c>
      <c r="E30" s="11" t="s">
        <v>57</v>
      </c>
      <c r="F30" s="11" t="s">
        <v>57</v>
      </c>
      <c r="G30" s="11" t="s">
        <v>57</v>
      </c>
    </row>
    <row r="31" spans="1:7" ht="25.05" customHeight="1" x14ac:dyDescent="0.2">
      <c r="A31" s="9" t="s">
        <v>69</v>
      </c>
      <c r="B31" s="8"/>
      <c r="C31" s="8"/>
      <c r="D31" s="8" t="s">
        <v>99</v>
      </c>
      <c r="E31" s="11" t="s">
        <v>57</v>
      </c>
      <c r="F31" s="11" t="s">
        <v>57</v>
      </c>
      <c r="G31" s="11" t="s">
        <v>57</v>
      </c>
    </row>
    <row r="32" spans="1:7" ht="25.05" customHeight="1" x14ac:dyDescent="0.2">
      <c r="A32" s="9" t="s">
        <v>70</v>
      </c>
      <c r="B32" s="8"/>
      <c r="C32" s="8"/>
      <c r="D32" s="8" t="s">
        <v>99</v>
      </c>
      <c r="E32" s="11" t="s">
        <v>57</v>
      </c>
      <c r="F32" s="11" t="s">
        <v>57</v>
      </c>
      <c r="G32" s="11" t="s">
        <v>57</v>
      </c>
    </row>
    <row r="33" spans="1:7" ht="25.05" customHeight="1" x14ac:dyDescent="0.2">
      <c r="A33" s="9" t="s">
        <v>71</v>
      </c>
      <c r="B33" s="8"/>
      <c r="C33" s="8"/>
      <c r="D33" s="8" t="s">
        <v>99</v>
      </c>
      <c r="E33" s="11" t="s">
        <v>57</v>
      </c>
      <c r="F33" s="11" t="s">
        <v>57</v>
      </c>
      <c r="G33" s="11" t="s">
        <v>57</v>
      </c>
    </row>
    <row r="34" spans="1:7" ht="25.05" customHeight="1" x14ac:dyDescent="0.2">
      <c r="A34" s="9" t="s">
        <v>100</v>
      </c>
      <c r="B34" s="8" t="s">
        <v>101</v>
      </c>
      <c r="C34" s="8" t="s">
        <v>93</v>
      </c>
      <c r="D34" s="8"/>
      <c r="E34" s="11" t="s">
        <v>57</v>
      </c>
      <c r="F34" s="11" t="s">
        <v>57</v>
      </c>
      <c r="G34" s="11" t="s">
        <v>57</v>
      </c>
    </row>
    <row r="35" spans="1:7" ht="25.05" customHeight="1" x14ac:dyDescent="0.2">
      <c r="A35" s="9" t="s">
        <v>69</v>
      </c>
      <c r="B35" s="8"/>
      <c r="C35" s="8"/>
      <c r="D35" s="8" t="s">
        <v>102</v>
      </c>
      <c r="E35" s="11" t="s">
        <v>57</v>
      </c>
      <c r="F35" s="11" t="s">
        <v>57</v>
      </c>
      <c r="G35" s="11" t="s">
        <v>57</v>
      </c>
    </row>
    <row r="36" spans="1:7" ht="25.05" customHeight="1" x14ac:dyDescent="0.2">
      <c r="A36" s="9" t="s">
        <v>70</v>
      </c>
      <c r="B36" s="8"/>
      <c r="C36" s="8"/>
      <c r="D36" s="8" t="s">
        <v>102</v>
      </c>
      <c r="E36" s="11" t="s">
        <v>57</v>
      </c>
      <c r="F36" s="11" t="s">
        <v>57</v>
      </c>
      <c r="G36" s="11" t="s">
        <v>57</v>
      </c>
    </row>
    <row r="37" spans="1:7" ht="25.05" customHeight="1" x14ac:dyDescent="0.2">
      <c r="A37" s="9" t="s">
        <v>71</v>
      </c>
      <c r="B37" s="8"/>
      <c r="C37" s="8"/>
      <c r="D37" s="8" t="s">
        <v>102</v>
      </c>
      <c r="E37" s="11" t="s">
        <v>57</v>
      </c>
      <c r="F37" s="11" t="s">
        <v>57</v>
      </c>
      <c r="G37" s="11" t="s">
        <v>57</v>
      </c>
    </row>
    <row r="38" spans="1:7" ht="75" customHeight="1" x14ac:dyDescent="0.2">
      <c r="A38" s="9" t="s">
        <v>103</v>
      </c>
      <c r="B38" s="8" t="s">
        <v>104</v>
      </c>
      <c r="C38" s="8"/>
      <c r="D38" s="8" t="s">
        <v>96</v>
      </c>
      <c r="E38" s="11" t="s">
        <v>57</v>
      </c>
      <c r="F38" s="11" t="s">
        <v>57</v>
      </c>
      <c r="G38" s="11" t="s">
        <v>57</v>
      </c>
    </row>
    <row r="39" spans="1:7" ht="25.05" customHeight="1" x14ac:dyDescent="0.2">
      <c r="A39" s="9" t="s">
        <v>105</v>
      </c>
      <c r="B39" s="8" t="s">
        <v>106</v>
      </c>
      <c r="C39" s="8" t="s">
        <v>93</v>
      </c>
      <c r="D39" s="8" t="s">
        <v>49</v>
      </c>
      <c r="E39" s="11" t="s">
        <v>57</v>
      </c>
      <c r="F39" s="11" t="s">
        <v>57</v>
      </c>
      <c r="G39" s="11" t="s">
        <v>57</v>
      </c>
    </row>
    <row r="40" spans="1:7" ht="25.05" customHeight="1" x14ac:dyDescent="0.2">
      <c r="A40" s="9" t="s">
        <v>58</v>
      </c>
      <c r="B40" s="8"/>
      <c r="C40" s="8"/>
      <c r="D40" s="8"/>
      <c r="E40" s="11" t="s">
        <v>57</v>
      </c>
      <c r="F40" s="11" t="s">
        <v>57</v>
      </c>
      <c r="G40" s="11" t="s">
        <v>57</v>
      </c>
    </row>
    <row r="41" spans="1:7" ht="25.05" customHeight="1" x14ac:dyDescent="0.2">
      <c r="A41" s="9" t="s">
        <v>107</v>
      </c>
      <c r="B41" s="8" t="s">
        <v>108</v>
      </c>
      <c r="C41" s="8" t="s">
        <v>109</v>
      </c>
      <c r="D41" s="8" t="s">
        <v>99</v>
      </c>
      <c r="E41" s="11" t="s">
        <v>57</v>
      </c>
      <c r="F41" s="11" t="s">
        <v>57</v>
      </c>
      <c r="G41" s="11" t="s">
        <v>57</v>
      </c>
    </row>
    <row r="42" spans="1:7" ht="25.05" customHeight="1" x14ac:dyDescent="0.2">
      <c r="A42" s="9" t="s">
        <v>69</v>
      </c>
      <c r="B42" s="8"/>
      <c r="C42" s="8"/>
      <c r="D42" s="8" t="s">
        <v>99</v>
      </c>
      <c r="E42" s="11" t="s">
        <v>57</v>
      </c>
      <c r="F42" s="11" t="s">
        <v>57</v>
      </c>
      <c r="G42" s="11" t="s">
        <v>57</v>
      </c>
    </row>
    <row r="43" spans="1:7" ht="25.05" customHeight="1" x14ac:dyDescent="0.2">
      <c r="A43" s="9" t="s">
        <v>70</v>
      </c>
      <c r="B43" s="8"/>
      <c r="C43" s="8"/>
      <c r="D43" s="8" t="s">
        <v>99</v>
      </c>
      <c r="E43" s="11" t="s">
        <v>57</v>
      </c>
      <c r="F43" s="11" t="s">
        <v>57</v>
      </c>
      <c r="G43" s="11" t="s">
        <v>57</v>
      </c>
    </row>
    <row r="44" spans="1:7" ht="25.05" customHeight="1" x14ac:dyDescent="0.2">
      <c r="A44" s="9" t="s">
        <v>71</v>
      </c>
      <c r="B44" s="8"/>
      <c r="C44" s="8"/>
      <c r="D44" s="8" t="s">
        <v>99</v>
      </c>
      <c r="E44" s="11" t="s">
        <v>57</v>
      </c>
      <c r="F44" s="11" t="s">
        <v>57</v>
      </c>
      <c r="G44" s="11" t="s">
        <v>57</v>
      </c>
    </row>
    <row r="45" spans="1:7" ht="25.05" customHeight="1" x14ac:dyDescent="0.2">
      <c r="A45" s="9" t="s">
        <v>110</v>
      </c>
      <c r="B45" s="8" t="s">
        <v>111</v>
      </c>
      <c r="C45" s="8" t="s">
        <v>93</v>
      </c>
      <c r="D45" s="8" t="s">
        <v>102</v>
      </c>
      <c r="E45" s="11" t="s">
        <v>57</v>
      </c>
      <c r="F45" s="11" t="s">
        <v>57</v>
      </c>
      <c r="G45" s="11" t="s">
        <v>57</v>
      </c>
    </row>
    <row r="46" spans="1:7" ht="25.05" customHeight="1" x14ac:dyDescent="0.2">
      <c r="A46" s="9" t="s">
        <v>69</v>
      </c>
      <c r="B46" s="8"/>
      <c r="C46" s="8"/>
      <c r="D46" s="8" t="s">
        <v>102</v>
      </c>
      <c r="E46" s="11" t="s">
        <v>57</v>
      </c>
      <c r="F46" s="11" t="s">
        <v>57</v>
      </c>
      <c r="G46" s="11" t="s">
        <v>57</v>
      </c>
    </row>
    <row r="47" spans="1:7" ht="25.05" customHeight="1" x14ac:dyDescent="0.2">
      <c r="A47" s="9" t="s">
        <v>70</v>
      </c>
      <c r="B47" s="8"/>
      <c r="C47" s="8"/>
      <c r="D47" s="8" t="s">
        <v>102</v>
      </c>
      <c r="E47" s="11" t="s">
        <v>57</v>
      </c>
      <c r="F47" s="11" t="s">
        <v>57</v>
      </c>
      <c r="G47" s="11" t="s">
        <v>57</v>
      </c>
    </row>
    <row r="48" spans="1:7" ht="25.05" customHeight="1" x14ac:dyDescent="0.2">
      <c r="A48" s="9" t="s">
        <v>71</v>
      </c>
      <c r="B48" s="8"/>
      <c r="C48" s="8"/>
      <c r="D48" s="8" t="s">
        <v>102</v>
      </c>
      <c r="E48" s="11" t="s">
        <v>57</v>
      </c>
      <c r="F48" s="11" t="s">
        <v>57</v>
      </c>
      <c r="G48" s="11" t="s">
        <v>57</v>
      </c>
    </row>
    <row r="49" spans="1:7" ht="25.05" customHeight="1" x14ac:dyDescent="0.2">
      <c r="A49" s="9" t="s">
        <v>112</v>
      </c>
      <c r="B49" s="8" t="s">
        <v>113</v>
      </c>
      <c r="C49" s="8" t="s">
        <v>109</v>
      </c>
      <c r="D49" s="8" t="s">
        <v>109</v>
      </c>
      <c r="E49" s="11" t="s">
        <v>57</v>
      </c>
      <c r="F49" s="11" t="s">
        <v>57</v>
      </c>
      <c r="G49" s="11" t="s">
        <v>57</v>
      </c>
    </row>
    <row r="50" spans="1:7" ht="25.05" customHeight="1" x14ac:dyDescent="0.2">
      <c r="A50" s="9" t="s">
        <v>114</v>
      </c>
      <c r="B50" s="8" t="s">
        <v>115</v>
      </c>
      <c r="C50" s="8"/>
      <c r="D50" s="8" t="s">
        <v>49</v>
      </c>
      <c r="E50" s="11" t="s">
        <v>57</v>
      </c>
      <c r="F50" s="11" t="s">
        <v>57</v>
      </c>
      <c r="G50" s="11" t="s">
        <v>57</v>
      </c>
    </row>
    <row r="51" spans="1:7" ht="25.05" customHeight="1" x14ac:dyDescent="0.2">
      <c r="A51" s="9" t="s">
        <v>58</v>
      </c>
      <c r="B51" s="8"/>
      <c r="C51" s="8"/>
      <c r="D51" s="8"/>
      <c r="E51" s="11" t="s">
        <v>57</v>
      </c>
      <c r="F51" s="11" t="s">
        <v>57</v>
      </c>
      <c r="G51" s="11" t="s">
        <v>57</v>
      </c>
    </row>
    <row r="52" spans="1:7" ht="25.05" customHeight="1" x14ac:dyDescent="0.2">
      <c r="A52" s="9" t="s">
        <v>116</v>
      </c>
      <c r="B52" s="8" t="s">
        <v>117</v>
      </c>
      <c r="C52" s="8" t="s">
        <v>118</v>
      </c>
      <c r="D52" s="8"/>
      <c r="E52" s="11" t="s">
        <v>57</v>
      </c>
      <c r="F52" s="11" t="s">
        <v>57</v>
      </c>
      <c r="G52" s="11" t="s">
        <v>57</v>
      </c>
    </row>
    <row r="53" spans="1:7" ht="25.05" customHeight="1" x14ac:dyDescent="0.2">
      <c r="A53" s="9" t="s">
        <v>119</v>
      </c>
      <c r="B53" s="8" t="s">
        <v>120</v>
      </c>
      <c r="C53" s="8" t="s">
        <v>121</v>
      </c>
      <c r="D53" s="8"/>
      <c r="E53" s="11" t="s">
        <v>57</v>
      </c>
      <c r="F53" s="11" t="s">
        <v>57</v>
      </c>
      <c r="G53" s="11" t="s">
        <v>57</v>
      </c>
    </row>
    <row r="54" spans="1:7" ht="49.95" customHeight="1" x14ac:dyDescent="0.2">
      <c r="A54" s="9" t="s">
        <v>122</v>
      </c>
      <c r="B54" s="8" t="s">
        <v>123</v>
      </c>
      <c r="C54" s="8" t="s">
        <v>121</v>
      </c>
      <c r="D54" s="8"/>
      <c r="E54" s="11" t="s">
        <v>57</v>
      </c>
      <c r="F54" s="11" t="s">
        <v>57</v>
      </c>
      <c r="G54" s="11" t="s">
        <v>57</v>
      </c>
    </row>
    <row r="55" spans="1:7" ht="25.05" customHeight="1" x14ac:dyDescent="0.2">
      <c r="A55" s="9" t="s">
        <v>124</v>
      </c>
      <c r="B55" s="8" t="s">
        <v>125</v>
      </c>
      <c r="C55" s="8" t="s">
        <v>49</v>
      </c>
      <c r="D55" s="8"/>
      <c r="E55" s="11" t="s">
        <v>57</v>
      </c>
      <c r="F55" s="11" t="s">
        <v>57</v>
      </c>
      <c r="G55" s="11" t="s">
        <v>57</v>
      </c>
    </row>
    <row r="56" spans="1:7" ht="63" customHeight="1" x14ac:dyDescent="0.2">
      <c r="A56" s="9" t="s">
        <v>126</v>
      </c>
      <c r="B56" s="8" t="s">
        <v>127</v>
      </c>
      <c r="C56" s="8" t="s">
        <v>128</v>
      </c>
      <c r="D56" s="8"/>
      <c r="E56" s="11" t="s">
        <v>57</v>
      </c>
      <c r="F56" s="11" t="s">
        <v>57</v>
      </c>
      <c r="G56" s="11" t="s">
        <v>57</v>
      </c>
    </row>
    <row r="57" spans="1:7" ht="25.05" customHeight="1" x14ac:dyDescent="0.2">
      <c r="A57" s="9" t="s">
        <v>129</v>
      </c>
      <c r="B57" s="8" t="s">
        <v>130</v>
      </c>
      <c r="C57" s="8" t="s">
        <v>49</v>
      </c>
      <c r="D57" s="8"/>
      <c r="E57" s="11">
        <v>41312898.280000001</v>
      </c>
      <c r="F57" s="11">
        <v>41115644.799999997</v>
      </c>
      <c r="G57" s="11">
        <v>41153455.75</v>
      </c>
    </row>
    <row r="58" spans="1:7" ht="37.950000000000003" customHeight="1" x14ac:dyDescent="0.2">
      <c r="A58" s="9" t="s">
        <v>131</v>
      </c>
      <c r="B58" s="8" t="s">
        <v>132</v>
      </c>
      <c r="C58" s="8" t="s">
        <v>49</v>
      </c>
      <c r="D58" s="8"/>
      <c r="E58" s="11">
        <v>33985143.979999997</v>
      </c>
      <c r="F58" s="11">
        <v>34864646.789999999</v>
      </c>
      <c r="G58" s="11">
        <v>34902457.740000002</v>
      </c>
    </row>
    <row r="59" spans="1:7" ht="37.950000000000003" customHeight="1" x14ac:dyDescent="0.2">
      <c r="A59" s="9" t="s">
        <v>133</v>
      </c>
      <c r="B59" s="8" t="s">
        <v>134</v>
      </c>
      <c r="C59" s="8" t="s">
        <v>135</v>
      </c>
      <c r="D59" s="8" t="s">
        <v>136</v>
      </c>
      <c r="E59" s="11">
        <v>26096845.649999999</v>
      </c>
      <c r="F59" s="11">
        <v>26777762.510000002</v>
      </c>
      <c r="G59" s="11">
        <v>26806803.190000001</v>
      </c>
    </row>
    <row r="60" spans="1:7" ht="25.05" customHeight="1" x14ac:dyDescent="0.2">
      <c r="A60" s="9" t="s">
        <v>137</v>
      </c>
      <c r="B60" s="8" t="s">
        <v>138</v>
      </c>
      <c r="C60" s="8" t="s">
        <v>135</v>
      </c>
      <c r="D60" s="8" t="s">
        <v>139</v>
      </c>
      <c r="E60" s="11">
        <v>211872.94</v>
      </c>
      <c r="F60" s="11">
        <v>0</v>
      </c>
      <c r="G60" s="11">
        <v>0</v>
      </c>
    </row>
    <row r="61" spans="1:7" ht="49.95" customHeight="1" x14ac:dyDescent="0.2">
      <c r="A61" s="9" t="s">
        <v>140</v>
      </c>
      <c r="B61" s="8" t="s">
        <v>141</v>
      </c>
      <c r="C61" s="8" t="s">
        <v>142</v>
      </c>
      <c r="D61" s="8" t="s">
        <v>49</v>
      </c>
      <c r="E61" s="11" t="s">
        <v>57</v>
      </c>
      <c r="F61" s="11" t="s">
        <v>57</v>
      </c>
      <c r="G61" s="11" t="s">
        <v>57</v>
      </c>
    </row>
    <row r="62" spans="1:7" ht="49.95" customHeight="1" x14ac:dyDescent="0.2">
      <c r="A62" s="9" t="s">
        <v>143</v>
      </c>
      <c r="B62" s="8" t="s">
        <v>144</v>
      </c>
      <c r="C62" s="8" t="s">
        <v>142</v>
      </c>
      <c r="D62" s="8" t="s">
        <v>145</v>
      </c>
      <c r="E62" s="11" t="s">
        <v>57</v>
      </c>
      <c r="F62" s="11" t="s">
        <v>57</v>
      </c>
      <c r="G62" s="11" t="s">
        <v>57</v>
      </c>
    </row>
    <row r="63" spans="1:7" ht="49.95" customHeight="1" x14ac:dyDescent="0.2">
      <c r="A63" s="9" t="s">
        <v>143</v>
      </c>
      <c r="B63" s="8" t="s">
        <v>146</v>
      </c>
      <c r="C63" s="8" t="s">
        <v>142</v>
      </c>
      <c r="D63" s="8" t="s">
        <v>147</v>
      </c>
      <c r="E63" s="11" t="s">
        <v>57</v>
      </c>
      <c r="F63" s="11" t="s">
        <v>57</v>
      </c>
      <c r="G63" s="11" t="s">
        <v>57</v>
      </c>
    </row>
    <row r="64" spans="1:7" ht="49.95" customHeight="1" x14ac:dyDescent="0.2">
      <c r="A64" s="9" t="s">
        <v>143</v>
      </c>
      <c r="B64" s="8" t="s">
        <v>148</v>
      </c>
      <c r="C64" s="8" t="s">
        <v>142</v>
      </c>
      <c r="D64" s="8" t="s">
        <v>139</v>
      </c>
      <c r="E64" s="11" t="s">
        <v>57</v>
      </c>
      <c r="F64" s="11" t="s">
        <v>57</v>
      </c>
      <c r="G64" s="11" t="s">
        <v>57</v>
      </c>
    </row>
    <row r="65" spans="1:7" ht="49.95" customHeight="1" x14ac:dyDescent="0.2">
      <c r="A65" s="9" t="s">
        <v>149</v>
      </c>
      <c r="B65" s="8" t="s">
        <v>150</v>
      </c>
      <c r="C65" s="8" t="s">
        <v>142</v>
      </c>
      <c r="D65" s="8" t="s">
        <v>151</v>
      </c>
      <c r="E65" s="11" t="s">
        <v>57</v>
      </c>
      <c r="F65" s="11" t="s">
        <v>57</v>
      </c>
      <c r="G65" s="11" t="s">
        <v>57</v>
      </c>
    </row>
    <row r="66" spans="1:7" ht="49.95" customHeight="1" x14ac:dyDescent="0.2">
      <c r="A66" s="9" t="s">
        <v>152</v>
      </c>
      <c r="B66" s="8" t="s">
        <v>153</v>
      </c>
      <c r="C66" s="8" t="s">
        <v>154</v>
      </c>
      <c r="D66" s="8"/>
      <c r="E66" s="11" t="s">
        <v>57</v>
      </c>
      <c r="F66" s="11" t="s">
        <v>57</v>
      </c>
      <c r="G66" s="11" t="s">
        <v>57</v>
      </c>
    </row>
    <row r="67" spans="1:7" ht="75" customHeight="1" x14ac:dyDescent="0.2">
      <c r="A67" s="9" t="s">
        <v>155</v>
      </c>
      <c r="B67" s="8" t="s">
        <v>156</v>
      </c>
      <c r="C67" s="8" t="s">
        <v>157</v>
      </c>
      <c r="D67" s="8" t="s">
        <v>49</v>
      </c>
      <c r="E67" s="11">
        <v>7676425.3899999997</v>
      </c>
      <c r="F67" s="11">
        <v>8086884.2800000003</v>
      </c>
      <c r="G67" s="11">
        <v>8095654.5499999998</v>
      </c>
    </row>
    <row r="68" spans="1:7" ht="37.950000000000003" customHeight="1" x14ac:dyDescent="0.2">
      <c r="A68" s="9" t="s">
        <v>158</v>
      </c>
      <c r="B68" s="8" t="s">
        <v>159</v>
      </c>
      <c r="C68" s="8" t="s">
        <v>157</v>
      </c>
      <c r="D68" s="8" t="s">
        <v>160</v>
      </c>
      <c r="E68" s="11">
        <v>7676425.3899999997</v>
      </c>
      <c r="F68" s="11">
        <v>8086884.2800000003</v>
      </c>
      <c r="G68" s="11">
        <v>8095654.5499999998</v>
      </c>
    </row>
    <row r="69" spans="1:7" ht="25.05" customHeight="1" x14ac:dyDescent="0.2">
      <c r="A69" s="9" t="s">
        <v>161</v>
      </c>
      <c r="B69" s="8" t="s">
        <v>162</v>
      </c>
      <c r="C69" s="8" t="s">
        <v>157</v>
      </c>
      <c r="D69" s="8" t="s">
        <v>163</v>
      </c>
      <c r="E69" s="11" t="s">
        <v>57</v>
      </c>
      <c r="F69" s="11" t="s">
        <v>57</v>
      </c>
      <c r="G69" s="11" t="s">
        <v>57</v>
      </c>
    </row>
    <row r="70" spans="1:7" ht="25.05" customHeight="1" x14ac:dyDescent="0.2">
      <c r="A70" s="9" t="s">
        <v>164</v>
      </c>
      <c r="B70" s="8" t="s">
        <v>165</v>
      </c>
      <c r="C70" s="8" t="s">
        <v>157</v>
      </c>
      <c r="D70" s="8" t="s">
        <v>139</v>
      </c>
      <c r="E70" s="11" t="s">
        <v>57</v>
      </c>
      <c r="F70" s="11" t="s">
        <v>57</v>
      </c>
      <c r="G70" s="11" t="s">
        <v>57</v>
      </c>
    </row>
    <row r="71" spans="1:7" ht="25.05" customHeight="1" x14ac:dyDescent="0.2">
      <c r="A71" s="9" t="s">
        <v>166</v>
      </c>
      <c r="B71" s="8" t="s">
        <v>167</v>
      </c>
      <c r="C71" s="8" t="s">
        <v>168</v>
      </c>
      <c r="D71" s="8" t="s">
        <v>49</v>
      </c>
      <c r="E71" s="11" t="s">
        <v>57</v>
      </c>
      <c r="F71" s="11" t="s">
        <v>57</v>
      </c>
      <c r="G71" s="11" t="s">
        <v>57</v>
      </c>
    </row>
    <row r="72" spans="1:7" ht="63" customHeight="1" x14ac:dyDescent="0.2">
      <c r="A72" s="9" t="s">
        <v>169</v>
      </c>
      <c r="B72" s="8" t="s">
        <v>170</v>
      </c>
      <c r="C72" s="8" t="s">
        <v>171</v>
      </c>
      <c r="D72" s="8" t="s">
        <v>172</v>
      </c>
      <c r="E72" s="11" t="s">
        <v>57</v>
      </c>
      <c r="F72" s="11" t="s">
        <v>57</v>
      </c>
      <c r="G72" s="11" t="s">
        <v>57</v>
      </c>
    </row>
    <row r="73" spans="1:7" ht="100.05" customHeight="1" x14ac:dyDescent="0.2">
      <c r="A73" s="9" t="s">
        <v>173</v>
      </c>
      <c r="B73" s="8" t="s">
        <v>174</v>
      </c>
      <c r="C73" s="8" t="s">
        <v>175</v>
      </c>
      <c r="D73" s="8" t="s">
        <v>176</v>
      </c>
      <c r="E73" s="11" t="s">
        <v>57</v>
      </c>
      <c r="F73" s="11" t="s">
        <v>57</v>
      </c>
      <c r="G73" s="11" t="s">
        <v>57</v>
      </c>
    </row>
    <row r="74" spans="1:7" ht="25.05" customHeight="1" x14ac:dyDescent="0.2">
      <c r="A74" s="9" t="s">
        <v>177</v>
      </c>
      <c r="B74" s="8" t="s">
        <v>178</v>
      </c>
      <c r="C74" s="8" t="s">
        <v>179</v>
      </c>
      <c r="D74" s="8" t="s">
        <v>49</v>
      </c>
      <c r="E74" s="11">
        <v>1608</v>
      </c>
      <c r="F74" s="11">
        <v>1608</v>
      </c>
      <c r="G74" s="11">
        <v>1608</v>
      </c>
    </row>
    <row r="75" spans="1:7" ht="37.950000000000003" customHeight="1" x14ac:dyDescent="0.2">
      <c r="A75" s="9" t="s">
        <v>180</v>
      </c>
      <c r="B75" s="8" t="s">
        <v>181</v>
      </c>
      <c r="C75" s="8" t="s">
        <v>182</v>
      </c>
      <c r="D75" s="8" t="s">
        <v>183</v>
      </c>
      <c r="E75" s="11">
        <v>1608</v>
      </c>
      <c r="F75" s="11">
        <v>1608</v>
      </c>
      <c r="G75" s="11">
        <v>1608</v>
      </c>
    </row>
    <row r="76" spans="1:7" ht="75" customHeight="1" x14ac:dyDescent="0.2">
      <c r="A76" s="9" t="s">
        <v>184</v>
      </c>
      <c r="B76" s="8" t="s">
        <v>185</v>
      </c>
      <c r="C76" s="8" t="s">
        <v>186</v>
      </c>
      <c r="D76" s="8" t="s">
        <v>183</v>
      </c>
      <c r="E76" s="11" t="s">
        <v>57</v>
      </c>
      <c r="F76" s="11" t="s">
        <v>57</v>
      </c>
      <c r="G76" s="11" t="s">
        <v>57</v>
      </c>
    </row>
    <row r="77" spans="1:7" ht="49.95" customHeight="1" x14ac:dyDescent="0.2">
      <c r="A77" s="9" t="s">
        <v>187</v>
      </c>
      <c r="B77" s="8" t="s">
        <v>188</v>
      </c>
      <c r="C77" s="8" t="s">
        <v>189</v>
      </c>
      <c r="D77" s="8" t="s">
        <v>190</v>
      </c>
      <c r="E77" s="11" t="s">
        <v>57</v>
      </c>
      <c r="F77" s="11" t="s">
        <v>57</v>
      </c>
      <c r="G77" s="11" t="s">
        <v>57</v>
      </c>
    </row>
    <row r="78" spans="1:7" ht="49.95" customHeight="1" x14ac:dyDescent="0.2">
      <c r="A78" s="9" t="s">
        <v>187</v>
      </c>
      <c r="B78" s="8" t="s">
        <v>191</v>
      </c>
      <c r="C78" s="8" t="s">
        <v>189</v>
      </c>
      <c r="D78" s="8" t="s">
        <v>192</v>
      </c>
      <c r="E78" s="11" t="s">
        <v>57</v>
      </c>
      <c r="F78" s="11" t="s">
        <v>57</v>
      </c>
      <c r="G78" s="11" t="s">
        <v>57</v>
      </c>
    </row>
    <row r="79" spans="1:7" ht="49.95" customHeight="1" x14ac:dyDescent="0.2">
      <c r="A79" s="9" t="s">
        <v>187</v>
      </c>
      <c r="B79" s="8" t="s">
        <v>193</v>
      </c>
      <c r="C79" s="8" t="s">
        <v>189</v>
      </c>
      <c r="D79" s="8" t="s">
        <v>194</v>
      </c>
      <c r="E79" s="11" t="s">
        <v>57</v>
      </c>
      <c r="F79" s="11" t="s">
        <v>57</v>
      </c>
      <c r="G79" s="11" t="s">
        <v>57</v>
      </c>
    </row>
    <row r="80" spans="1:7" ht="49.95" customHeight="1" x14ac:dyDescent="0.2">
      <c r="A80" s="9" t="s">
        <v>187</v>
      </c>
      <c r="B80" s="8" t="s">
        <v>195</v>
      </c>
      <c r="C80" s="8" t="s">
        <v>189</v>
      </c>
      <c r="D80" s="8" t="s">
        <v>176</v>
      </c>
      <c r="E80" s="11" t="s">
        <v>57</v>
      </c>
      <c r="F80" s="11" t="s">
        <v>57</v>
      </c>
      <c r="G80" s="11" t="s">
        <v>57</v>
      </c>
    </row>
    <row r="81" spans="1:7" ht="49.95" customHeight="1" x14ac:dyDescent="0.2">
      <c r="A81" s="9" t="s">
        <v>187</v>
      </c>
      <c r="B81" s="8" t="s">
        <v>196</v>
      </c>
      <c r="C81" s="8" t="s">
        <v>189</v>
      </c>
      <c r="D81" s="8" t="s">
        <v>197</v>
      </c>
      <c r="E81" s="11" t="s">
        <v>57</v>
      </c>
      <c r="F81" s="11" t="s">
        <v>57</v>
      </c>
      <c r="G81" s="11" t="s">
        <v>57</v>
      </c>
    </row>
    <row r="82" spans="1:7" ht="49.95" customHeight="1" x14ac:dyDescent="0.2">
      <c r="A82" s="9" t="s">
        <v>187</v>
      </c>
      <c r="B82" s="8" t="s">
        <v>198</v>
      </c>
      <c r="C82" s="8" t="s">
        <v>189</v>
      </c>
      <c r="D82" s="8" t="s">
        <v>199</v>
      </c>
      <c r="E82" s="11" t="s">
        <v>57</v>
      </c>
      <c r="F82" s="11" t="s">
        <v>57</v>
      </c>
      <c r="G82" s="11" t="s">
        <v>57</v>
      </c>
    </row>
    <row r="83" spans="1:7" ht="49.95" customHeight="1" x14ac:dyDescent="0.2">
      <c r="A83" s="9" t="s">
        <v>200</v>
      </c>
      <c r="B83" s="8" t="s">
        <v>201</v>
      </c>
      <c r="C83" s="8" t="s">
        <v>49</v>
      </c>
      <c r="D83" s="8"/>
      <c r="E83" s="11" t="s">
        <v>57</v>
      </c>
      <c r="F83" s="11" t="s">
        <v>57</v>
      </c>
      <c r="G83" s="11" t="s">
        <v>57</v>
      </c>
    </row>
    <row r="84" spans="1:7" ht="75" customHeight="1" x14ac:dyDescent="0.2">
      <c r="A84" s="9" t="s">
        <v>202</v>
      </c>
      <c r="B84" s="8" t="s">
        <v>203</v>
      </c>
      <c r="C84" s="8" t="s">
        <v>204</v>
      </c>
      <c r="D84" s="8" t="s">
        <v>205</v>
      </c>
      <c r="E84" s="11" t="s">
        <v>57</v>
      </c>
      <c r="F84" s="11" t="s">
        <v>57</v>
      </c>
      <c r="G84" s="11" t="s">
        <v>57</v>
      </c>
    </row>
    <row r="85" spans="1:7" ht="25.05" customHeight="1" x14ac:dyDescent="0.2">
      <c r="A85" s="9" t="s">
        <v>206</v>
      </c>
      <c r="B85" s="8" t="s">
        <v>207</v>
      </c>
      <c r="C85" s="8" t="s">
        <v>49</v>
      </c>
      <c r="D85" s="8"/>
      <c r="E85" s="11">
        <v>7326146.2999999998</v>
      </c>
      <c r="F85" s="11">
        <v>6249390.0099999998</v>
      </c>
      <c r="G85" s="11">
        <v>6249390.0099999998</v>
      </c>
    </row>
    <row r="86" spans="1:7" ht="63" customHeight="1" x14ac:dyDescent="0.2">
      <c r="A86" s="9" t="s">
        <v>208</v>
      </c>
      <c r="B86" s="8" t="s">
        <v>209</v>
      </c>
      <c r="C86" s="8" t="s">
        <v>199</v>
      </c>
      <c r="D86" s="8"/>
      <c r="E86" s="11" t="s">
        <v>57</v>
      </c>
      <c r="F86" s="11" t="s">
        <v>57</v>
      </c>
      <c r="G86" s="11" t="s">
        <v>57</v>
      </c>
    </row>
    <row r="87" spans="1:7" ht="49.95" customHeight="1" x14ac:dyDescent="0.2">
      <c r="A87" s="9" t="s">
        <v>210</v>
      </c>
      <c r="B87" s="8" t="s">
        <v>211</v>
      </c>
      <c r="C87" s="8" t="s">
        <v>212</v>
      </c>
      <c r="D87" s="8"/>
      <c r="E87" s="11" t="s">
        <v>57</v>
      </c>
      <c r="F87" s="11" t="s">
        <v>57</v>
      </c>
      <c r="G87" s="11" t="s">
        <v>57</v>
      </c>
    </row>
    <row r="88" spans="1:7" ht="49.95" customHeight="1" x14ac:dyDescent="0.2">
      <c r="A88" s="9" t="s">
        <v>213</v>
      </c>
      <c r="B88" s="8" t="s">
        <v>214</v>
      </c>
      <c r="C88" s="8" t="s">
        <v>215</v>
      </c>
      <c r="D88" s="8"/>
      <c r="E88" s="11" t="s">
        <v>57</v>
      </c>
      <c r="F88" s="11" t="s">
        <v>57</v>
      </c>
      <c r="G88" s="11" t="s">
        <v>57</v>
      </c>
    </row>
    <row r="89" spans="1:7" ht="25.05" customHeight="1" x14ac:dyDescent="0.2">
      <c r="A89" s="9" t="s">
        <v>216</v>
      </c>
      <c r="B89" s="8" t="s">
        <v>217</v>
      </c>
      <c r="C89" s="8" t="s">
        <v>215</v>
      </c>
      <c r="D89" s="8" t="s">
        <v>49</v>
      </c>
      <c r="E89" s="11" t="s">
        <v>57</v>
      </c>
      <c r="F89" s="11" t="s">
        <v>57</v>
      </c>
      <c r="G89" s="11" t="s">
        <v>57</v>
      </c>
    </row>
    <row r="90" spans="1:7" ht="25.05" customHeight="1" x14ac:dyDescent="0.2">
      <c r="A90" s="9" t="s">
        <v>69</v>
      </c>
      <c r="B90" s="8"/>
      <c r="C90" s="8"/>
      <c r="D90" s="8" t="s">
        <v>218</v>
      </c>
      <c r="E90" s="11" t="s">
        <v>57</v>
      </c>
      <c r="F90" s="11" t="s">
        <v>57</v>
      </c>
      <c r="G90" s="11" t="s">
        <v>57</v>
      </c>
    </row>
    <row r="91" spans="1:7" ht="25.05" customHeight="1" x14ac:dyDescent="0.2">
      <c r="A91" s="9" t="s">
        <v>70</v>
      </c>
      <c r="B91" s="8"/>
      <c r="C91" s="8"/>
      <c r="D91" s="8" t="s">
        <v>218</v>
      </c>
      <c r="E91" s="11" t="s">
        <v>57</v>
      </c>
      <c r="F91" s="11" t="s">
        <v>57</v>
      </c>
      <c r="G91" s="11" t="s">
        <v>57</v>
      </c>
    </row>
    <row r="92" spans="1:7" ht="25.05" customHeight="1" x14ac:dyDescent="0.2">
      <c r="A92" s="9" t="s">
        <v>71</v>
      </c>
      <c r="B92" s="8"/>
      <c r="C92" s="8"/>
      <c r="D92" s="8" t="s">
        <v>218</v>
      </c>
      <c r="E92" s="11" t="s">
        <v>57</v>
      </c>
      <c r="F92" s="11" t="s">
        <v>57</v>
      </c>
      <c r="G92" s="11" t="s">
        <v>57</v>
      </c>
    </row>
    <row r="93" spans="1:7" ht="25.05" customHeight="1" x14ac:dyDescent="0.2">
      <c r="A93" s="9" t="s">
        <v>219</v>
      </c>
      <c r="B93" s="8" t="s">
        <v>220</v>
      </c>
      <c r="C93" s="8" t="s">
        <v>215</v>
      </c>
      <c r="D93" s="8" t="s">
        <v>49</v>
      </c>
      <c r="E93" s="11" t="s">
        <v>57</v>
      </c>
      <c r="F93" s="11" t="s">
        <v>57</v>
      </c>
      <c r="G93" s="11" t="s">
        <v>57</v>
      </c>
    </row>
    <row r="94" spans="1:7" ht="25.05" customHeight="1" x14ac:dyDescent="0.2">
      <c r="A94" s="9" t="s">
        <v>69</v>
      </c>
      <c r="B94" s="8"/>
      <c r="C94" s="8"/>
      <c r="D94" s="8" t="s">
        <v>151</v>
      </c>
      <c r="E94" s="11" t="s">
        <v>57</v>
      </c>
      <c r="F94" s="11" t="s">
        <v>57</v>
      </c>
      <c r="G94" s="11" t="s">
        <v>57</v>
      </c>
    </row>
    <row r="95" spans="1:7" ht="25.05" customHeight="1" x14ac:dyDescent="0.2">
      <c r="A95" s="9" t="s">
        <v>70</v>
      </c>
      <c r="B95" s="8"/>
      <c r="C95" s="8"/>
      <c r="D95" s="8" t="s">
        <v>151</v>
      </c>
      <c r="E95" s="11" t="s">
        <v>57</v>
      </c>
      <c r="F95" s="11" t="s">
        <v>57</v>
      </c>
      <c r="G95" s="11" t="s">
        <v>57</v>
      </c>
    </row>
    <row r="96" spans="1:7" ht="25.05" customHeight="1" x14ac:dyDescent="0.2">
      <c r="A96" s="9" t="s">
        <v>71</v>
      </c>
      <c r="B96" s="8"/>
      <c r="C96" s="8"/>
      <c r="D96" s="8" t="s">
        <v>151</v>
      </c>
      <c r="E96" s="11" t="s">
        <v>57</v>
      </c>
      <c r="F96" s="11" t="s">
        <v>57</v>
      </c>
      <c r="G96" s="11" t="s">
        <v>57</v>
      </c>
    </row>
    <row r="97" spans="1:7" ht="25.05" customHeight="1" x14ac:dyDescent="0.2">
      <c r="A97" s="9" t="s">
        <v>221</v>
      </c>
      <c r="B97" s="8" t="s">
        <v>222</v>
      </c>
      <c r="C97" s="8" t="s">
        <v>223</v>
      </c>
      <c r="D97" s="8" t="s">
        <v>49</v>
      </c>
      <c r="E97" s="11">
        <v>4432138.43</v>
      </c>
      <c r="F97" s="11">
        <v>3919113.93</v>
      </c>
      <c r="G97" s="11">
        <v>3919113.93</v>
      </c>
    </row>
    <row r="98" spans="1:7" ht="25.05" customHeight="1" x14ac:dyDescent="0.2">
      <c r="A98" s="9" t="s">
        <v>224</v>
      </c>
      <c r="B98" s="8"/>
      <c r="C98" s="8"/>
      <c r="D98" s="8"/>
      <c r="E98" s="11" t="s">
        <v>57</v>
      </c>
      <c r="F98" s="11" t="s">
        <v>57</v>
      </c>
      <c r="G98" s="11" t="s">
        <v>57</v>
      </c>
    </row>
    <row r="99" spans="1:7" ht="25.05" customHeight="1" x14ac:dyDescent="0.2">
      <c r="A99" s="9" t="s">
        <v>225</v>
      </c>
      <c r="B99" s="8" t="s">
        <v>226</v>
      </c>
      <c r="C99" s="8" t="s">
        <v>223</v>
      </c>
      <c r="D99" s="8" t="s">
        <v>227</v>
      </c>
      <c r="E99" s="11">
        <v>353680</v>
      </c>
      <c r="F99" s="11">
        <v>326880</v>
      </c>
      <c r="G99" s="11">
        <v>326880</v>
      </c>
    </row>
    <row r="100" spans="1:7" ht="25.05" customHeight="1" x14ac:dyDescent="0.2">
      <c r="A100" s="9" t="s">
        <v>228</v>
      </c>
      <c r="B100" s="8" t="s">
        <v>229</v>
      </c>
      <c r="C100" s="8" t="s">
        <v>223</v>
      </c>
      <c r="D100" s="8" t="s">
        <v>147</v>
      </c>
      <c r="E100" s="11" t="s">
        <v>57</v>
      </c>
      <c r="F100" s="11" t="s">
        <v>57</v>
      </c>
      <c r="G100" s="11" t="s">
        <v>57</v>
      </c>
    </row>
    <row r="101" spans="1:7" ht="25.05" customHeight="1" x14ac:dyDescent="0.2">
      <c r="A101" s="9" t="s">
        <v>230</v>
      </c>
      <c r="B101" s="8" t="s">
        <v>231</v>
      </c>
      <c r="C101" s="8" t="s">
        <v>223</v>
      </c>
      <c r="D101" s="8" t="s">
        <v>232</v>
      </c>
      <c r="E101" s="11">
        <v>250571.95</v>
      </c>
      <c r="F101" s="11">
        <v>242220.6</v>
      </c>
      <c r="G101" s="11">
        <v>242220.6</v>
      </c>
    </row>
    <row r="102" spans="1:7" ht="49.95" customHeight="1" x14ac:dyDescent="0.2">
      <c r="A102" s="9" t="s">
        <v>233</v>
      </c>
      <c r="B102" s="8" t="s">
        <v>234</v>
      </c>
      <c r="C102" s="8" t="s">
        <v>223</v>
      </c>
      <c r="D102" s="8" t="s">
        <v>235</v>
      </c>
      <c r="E102" s="11" t="s">
        <v>57</v>
      </c>
      <c r="F102" s="11" t="s">
        <v>57</v>
      </c>
      <c r="G102" s="11" t="s">
        <v>57</v>
      </c>
    </row>
    <row r="103" spans="1:7" ht="25.05" customHeight="1" x14ac:dyDescent="0.2">
      <c r="A103" s="9" t="s">
        <v>236</v>
      </c>
      <c r="B103" s="8" t="s">
        <v>237</v>
      </c>
      <c r="C103" s="8" t="s">
        <v>223</v>
      </c>
      <c r="D103" s="8" t="s">
        <v>218</v>
      </c>
      <c r="E103" s="11">
        <v>335832.66</v>
      </c>
      <c r="F103" s="11">
        <v>322952.65999999997</v>
      </c>
      <c r="G103" s="11">
        <v>322952.65999999997</v>
      </c>
    </row>
    <row r="104" spans="1:7" ht="25.05" customHeight="1" x14ac:dyDescent="0.2">
      <c r="A104" s="9" t="s">
        <v>238</v>
      </c>
      <c r="B104" s="8" t="s">
        <v>239</v>
      </c>
      <c r="C104" s="8" t="s">
        <v>223</v>
      </c>
      <c r="D104" s="8" t="s">
        <v>151</v>
      </c>
      <c r="E104" s="11">
        <v>3196251</v>
      </c>
      <c r="F104" s="11">
        <v>3014395</v>
      </c>
      <c r="G104" s="11">
        <v>3014395</v>
      </c>
    </row>
    <row r="105" spans="1:7" ht="25.05" customHeight="1" x14ac:dyDescent="0.2">
      <c r="A105" s="9" t="s">
        <v>240</v>
      </c>
      <c r="B105" s="8" t="s">
        <v>241</v>
      </c>
      <c r="C105" s="8" t="s">
        <v>223</v>
      </c>
      <c r="D105" s="8" t="s">
        <v>242</v>
      </c>
      <c r="E105" s="11" t="s">
        <v>57</v>
      </c>
      <c r="F105" s="11" t="s">
        <v>57</v>
      </c>
      <c r="G105" s="11" t="s">
        <v>57</v>
      </c>
    </row>
    <row r="106" spans="1:7" ht="25.05" customHeight="1" x14ac:dyDescent="0.2">
      <c r="A106" s="9" t="s">
        <v>243</v>
      </c>
      <c r="B106" s="8" t="s">
        <v>244</v>
      </c>
      <c r="C106" s="8" t="s">
        <v>223</v>
      </c>
      <c r="D106" s="8" t="s">
        <v>245</v>
      </c>
      <c r="E106" s="11" t="s">
        <v>57</v>
      </c>
      <c r="F106" s="11" t="s">
        <v>57</v>
      </c>
      <c r="G106" s="11" t="s">
        <v>57</v>
      </c>
    </row>
    <row r="107" spans="1:7" ht="49.95" customHeight="1" x14ac:dyDescent="0.2">
      <c r="A107" s="9" t="s">
        <v>246</v>
      </c>
      <c r="B107" s="8" t="s">
        <v>247</v>
      </c>
      <c r="C107" s="8" t="s">
        <v>223</v>
      </c>
      <c r="D107" s="8" t="s">
        <v>248</v>
      </c>
      <c r="E107" s="11" t="s">
        <v>57</v>
      </c>
      <c r="F107" s="11" t="s">
        <v>57</v>
      </c>
      <c r="G107" s="11" t="s">
        <v>57</v>
      </c>
    </row>
    <row r="108" spans="1:7" ht="25.05" customHeight="1" x14ac:dyDescent="0.2">
      <c r="A108" s="9" t="s">
        <v>249</v>
      </c>
      <c r="B108" s="8" t="s">
        <v>250</v>
      </c>
      <c r="C108" s="8" t="s">
        <v>223</v>
      </c>
      <c r="D108" s="8" t="s">
        <v>251</v>
      </c>
      <c r="E108" s="11">
        <v>295802.82</v>
      </c>
      <c r="F108" s="11">
        <v>12665.67</v>
      </c>
      <c r="G108" s="11">
        <v>12665.67</v>
      </c>
    </row>
    <row r="109" spans="1:7" ht="25.05" customHeight="1" x14ac:dyDescent="0.2">
      <c r="A109" s="9" t="s">
        <v>252</v>
      </c>
      <c r="B109" s="8" t="s">
        <v>253</v>
      </c>
      <c r="C109" s="8" t="s">
        <v>223</v>
      </c>
      <c r="D109" s="8" t="s">
        <v>254</v>
      </c>
      <c r="E109" s="11">
        <v>250000</v>
      </c>
      <c r="F109" s="11">
        <v>150000</v>
      </c>
      <c r="G109" s="11">
        <v>150000</v>
      </c>
    </row>
    <row r="110" spans="1:7" ht="75" customHeight="1" x14ac:dyDescent="0.2">
      <c r="A110" s="9" t="s">
        <v>255</v>
      </c>
      <c r="B110" s="8" t="s">
        <v>256</v>
      </c>
      <c r="C110" s="8" t="s">
        <v>223</v>
      </c>
      <c r="D110" s="8" t="s">
        <v>257</v>
      </c>
      <c r="E110" s="11" t="s">
        <v>57</v>
      </c>
      <c r="F110" s="11" t="s">
        <v>57</v>
      </c>
      <c r="G110" s="11" t="s">
        <v>57</v>
      </c>
    </row>
    <row r="111" spans="1:7" ht="75" customHeight="1" x14ac:dyDescent="0.2">
      <c r="A111" s="9" t="s">
        <v>258</v>
      </c>
      <c r="B111" s="8" t="s">
        <v>259</v>
      </c>
      <c r="C111" s="8" t="s">
        <v>260</v>
      </c>
      <c r="D111" s="8" t="s">
        <v>49</v>
      </c>
      <c r="E111" s="11" t="s">
        <v>57</v>
      </c>
      <c r="F111" s="11" t="s">
        <v>57</v>
      </c>
      <c r="G111" s="11" t="s">
        <v>57</v>
      </c>
    </row>
    <row r="112" spans="1:7" ht="25.05" customHeight="1" x14ac:dyDescent="0.2">
      <c r="A112" s="9" t="s">
        <v>261</v>
      </c>
      <c r="B112" s="8" t="s">
        <v>262</v>
      </c>
      <c r="C112" s="8" t="s">
        <v>263</v>
      </c>
      <c r="D112" s="8" t="s">
        <v>49</v>
      </c>
      <c r="E112" s="11">
        <v>2644007.87</v>
      </c>
      <c r="F112" s="11">
        <v>2180276.08</v>
      </c>
      <c r="G112" s="11">
        <v>2180276.08</v>
      </c>
    </row>
    <row r="113" spans="1:7" ht="25.05" customHeight="1" x14ac:dyDescent="0.2">
      <c r="A113" s="9" t="s">
        <v>224</v>
      </c>
      <c r="B113" s="8"/>
      <c r="C113" s="8"/>
      <c r="D113" s="8"/>
      <c r="E113" s="11" t="s">
        <v>57</v>
      </c>
      <c r="F113" s="11" t="s">
        <v>57</v>
      </c>
      <c r="G113" s="11" t="s">
        <v>57</v>
      </c>
    </row>
    <row r="114" spans="1:7" ht="25.05" customHeight="1" x14ac:dyDescent="0.2">
      <c r="A114" s="9" t="s">
        <v>230</v>
      </c>
      <c r="B114" s="8" t="s">
        <v>264</v>
      </c>
      <c r="C114" s="8" t="s">
        <v>263</v>
      </c>
      <c r="D114" s="8" t="s">
        <v>232</v>
      </c>
      <c r="E114" s="11">
        <v>2644007.87</v>
      </c>
      <c r="F114" s="11">
        <v>2180276.08</v>
      </c>
      <c r="G114" s="11">
        <v>2180276.08</v>
      </c>
    </row>
    <row r="115" spans="1:7" ht="49.95" customHeight="1" x14ac:dyDescent="0.2">
      <c r="A115" s="9" t="s">
        <v>265</v>
      </c>
      <c r="B115" s="8" t="s">
        <v>266</v>
      </c>
      <c r="C115" s="8" t="s">
        <v>267</v>
      </c>
      <c r="D115" s="8"/>
      <c r="E115" s="11" t="s">
        <v>57</v>
      </c>
      <c r="F115" s="11" t="s">
        <v>57</v>
      </c>
      <c r="G115" s="11" t="s">
        <v>57</v>
      </c>
    </row>
    <row r="116" spans="1:7" ht="63" customHeight="1" x14ac:dyDescent="0.2">
      <c r="A116" s="9" t="s">
        <v>268</v>
      </c>
      <c r="B116" s="8" t="s">
        <v>269</v>
      </c>
      <c r="C116" s="8" t="s">
        <v>270</v>
      </c>
      <c r="D116" s="8"/>
      <c r="E116" s="11" t="s">
        <v>57</v>
      </c>
      <c r="F116" s="11" t="s">
        <v>57</v>
      </c>
      <c r="G116" s="11" t="s">
        <v>57</v>
      </c>
    </row>
    <row r="117" spans="1:7" ht="49.95" customHeight="1" x14ac:dyDescent="0.2">
      <c r="A117" s="9" t="s">
        <v>271</v>
      </c>
      <c r="B117" s="8" t="s">
        <v>272</v>
      </c>
      <c r="C117" s="8" t="s">
        <v>273</v>
      </c>
      <c r="D117" s="8"/>
      <c r="E117" s="11" t="s">
        <v>57</v>
      </c>
      <c r="F117" s="11" t="s">
        <v>57</v>
      </c>
      <c r="G117" s="11" t="s">
        <v>57</v>
      </c>
    </row>
    <row r="118" spans="1:7" ht="25.05" customHeight="1" x14ac:dyDescent="0.2">
      <c r="A118" s="9" t="s">
        <v>274</v>
      </c>
      <c r="B118" s="8" t="s">
        <v>275</v>
      </c>
      <c r="C118" s="8" t="s">
        <v>276</v>
      </c>
      <c r="D118" s="8"/>
      <c r="E118" s="11" t="s">
        <v>57</v>
      </c>
      <c r="F118" s="11" t="s">
        <v>57</v>
      </c>
      <c r="G118" s="11" t="s">
        <v>57</v>
      </c>
    </row>
    <row r="119" spans="1:7" ht="25.05" customHeight="1" x14ac:dyDescent="0.2">
      <c r="A119" s="9" t="s">
        <v>277</v>
      </c>
      <c r="B119" s="8" t="s">
        <v>278</v>
      </c>
      <c r="C119" s="8" t="s">
        <v>279</v>
      </c>
      <c r="D119" s="8"/>
      <c r="E119" s="11" t="s">
        <v>57</v>
      </c>
      <c r="F119" s="11" t="s">
        <v>57</v>
      </c>
      <c r="G119" s="11" t="s">
        <v>57</v>
      </c>
    </row>
    <row r="120" spans="1:7" ht="37.950000000000003" customHeight="1" x14ac:dyDescent="0.2">
      <c r="A120" s="9" t="s">
        <v>280</v>
      </c>
      <c r="B120" s="8" t="s">
        <v>281</v>
      </c>
      <c r="C120" s="8" t="s">
        <v>109</v>
      </c>
      <c r="D120" s="8"/>
      <c r="E120" s="11" t="s">
        <v>57</v>
      </c>
      <c r="F120" s="11" t="s">
        <v>57</v>
      </c>
      <c r="G120" s="11" t="s">
        <v>57</v>
      </c>
    </row>
    <row r="121" spans="1:7" ht="25.05" customHeight="1" x14ac:dyDescent="0.2">
      <c r="A121" s="9" t="s">
        <v>282</v>
      </c>
      <c r="B121" s="8" t="s">
        <v>283</v>
      </c>
      <c r="C121" s="8" t="s">
        <v>109</v>
      </c>
      <c r="D121" s="8"/>
      <c r="E121" s="11" t="s">
        <v>57</v>
      </c>
      <c r="F121" s="11" t="s">
        <v>57</v>
      </c>
      <c r="G121" s="11" t="s">
        <v>57</v>
      </c>
    </row>
    <row r="122" spans="1:7" ht="25.05" customHeight="1" x14ac:dyDescent="0.2">
      <c r="A122" s="9" t="s">
        <v>284</v>
      </c>
      <c r="B122" s="8" t="s">
        <v>285</v>
      </c>
      <c r="C122" s="8" t="s">
        <v>109</v>
      </c>
      <c r="D122" s="8"/>
      <c r="E122" s="11" t="s">
        <v>57</v>
      </c>
      <c r="F122" s="11" t="s">
        <v>57</v>
      </c>
      <c r="G122" s="11" t="s">
        <v>57</v>
      </c>
    </row>
    <row r="123" spans="1:7" ht="25.05" customHeight="1" x14ac:dyDescent="0.2">
      <c r="A123" s="9" t="s">
        <v>286</v>
      </c>
      <c r="B123" s="8" t="s">
        <v>287</v>
      </c>
      <c r="C123" s="8" t="s">
        <v>49</v>
      </c>
      <c r="D123" s="8"/>
      <c r="E123" s="11" t="s">
        <v>57</v>
      </c>
      <c r="F123" s="11" t="s">
        <v>57</v>
      </c>
      <c r="G123" s="11" t="s">
        <v>57</v>
      </c>
    </row>
    <row r="124" spans="1:7" ht="37.950000000000003" customHeight="1" x14ac:dyDescent="0.2">
      <c r="A124" s="9" t="s">
        <v>288</v>
      </c>
      <c r="B124" s="8" t="s">
        <v>289</v>
      </c>
      <c r="C124" s="8" t="s">
        <v>290</v>
      </c>
      <c r="D124" s="8"/>
      <c r="E124" s="11" t="s">
        <v>57</v>
      </c>
      <c r="F124" s="11" t="s">
        <v>57</v>
      </c>
      <c r="G124" s="11" t="s">
        <v>57</v>
      </c>
    </row>
  </sheetData>
  <sheetProtection password="CC92" sheet="1" objects="1" scenarios="1"/>
  <mergeCells count="6"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/>
  </sheetViews>
  <sheetFormatPr defaultRowHeight="10.199999999999999" x14ac:dyDescent="0.2"/>
  <cols>
    <col min="1" max="1" width="9.5" customWidth="1"/>
    <col min="2" max="2" width="57.25" customWidth="1"/>
    <col min="3" max="5" width="9.5" customWidth="1"/>
    <col min="6" max="6" width="19.125" customWidth="1"/>
    <col min="7" max="10" width="17.25" customWidth="1"/>
  </cols>
  <sheetData>
    <row r="1" spans="1:10" ht="15" customHeight="1" x14ac:dyDescent="0.2"/>
    <row r="2" spans="1:10" ht="25.05" customHeight="1" x14ac:dyDescent="0.2">
      <c r="A2" s="15" t="s">
        <v>291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"/>
    <row r="4" spans="1:10" ht="25.05" customHeight="1" x14ac:dyDescent="0.2">
      <c r="A4" s="20" t="s">
        <v>292</v>
      </c>
      <c r="B4" s="20" t="s">
        <v>39</v>
      </c>
      <c r="C4" s="20" t="s">
        <v>40</v>
      </c>
      <c r="D4" s="20" t="s">
        <v>293</v>
      </c>
      <c r="E4" s="20" t="s">
        <v>41</v>
      </c>
      <c r="F4" s="20" t="s">
        <v>294</v>
      </c>
      <c r="G4" s="20" t="s">
        <v>43</v>
      </c>
      <c r="H4" s="20"/>
      <c r="I4" s="20"/>
      <c r="J4" s="20"/>
    </row>
    <row r="5" spans="1:10" ht="49.95" customHeight="1" x14ac:dyDescent="0.2">
      <c r="A5" s="20"/>
      <c r="B5" s="20"/>
      <c r="C5" s="20"/>
      <c r="D5" s="20"/>
      <c r="E5" s="20"/>
      <c r="F5" s="20"/>
      <c r="G5" s="8" t="s">
        <v>295</v>
      </c>
      <c r="H5" s="8" t="s">
        <v>296</v>
      </c>
      <c r="I5" s="8" t="s">
        <v>297</v>
      </c>
      <c r="J5" s="8" t="s">
        <v>298</v>
      </c>
    </row>
    <row r="6" spans="1:10" ht="19.95" customHeight="1" x14ac:dyDescent="0.2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 spans="1:10" x14ac:dyDescent="0.2">
      <c r="A7" s="8" t="s">
        <v>299</v>
      </c>
      <c r="B7" s="9" t="s">
        <v>300</v>
      </c>
      <c r="C7" s="8" t="s">
        <v>301</v>
      </c>
      <c r="D7" s="8"/>
      <c r="E7" s="8"/>
      <c r="F7" s="8"/>
      <c r="G7" s="11">
        <v>7326146.2999999998</v>
      </c>
      <c r="H7" s="11">
        <v>6249390.0099999998</v>
      </c>
      <c r="I7" s="11">
        <v>6249390.0099999998</v>
      </c>
      <c r="J7" s="11" t="s">
        <v>302</v>
      </c>
    </row>
    <row r="8" spans="1:10" ht="132.6" x14ac:dyDescent="0.2">
      <c r="A8" s="8" t="s">
        <v>303</v>
      </c>
      <c r="B8" s="9" t="s">
        <v>304</v>
      </c>
      <c r="C8" s="8" t="s">
        <v>305</v>
      </c>
      <c r="D8" s="8"/>
      <c r="E8" s="8"/>
      <c r="F8" s="8"/>
      <c r="G8" s="11">
        <v>0</v>
      </c>
      <c r="H8" s="11">
        <v>0</v>
      </c>
      <c r="I8" s="11">
        <v>0</v>
      </c>
      <c r="J8" s="11" t="s">
        <v>302</v>
      </c>
    </row>
    <row r="9" spans="1:10" ht="40.799999999999997" x14ac:dyDescent="0.2">
      <c r="A9" s="8" t="s">
        <v>306</v>
      </c>
      <c r="B9" s="9" t="s">
        <v>307</v>
      </c>
      <c r="C9" s="8" t="s">
        <v>308</v>
      </c>
      <c r="D9" s="8"/>
      <c r="E9" s="8"/>
      <c r="F9" s="8"/>
      <c r="G9" s="11">
        <v>380000</v>
      </c>
      <c r="H9" s="11">
        <v>380000</v>
      </c>
      <c r="I9" s="11">
        <v>380000</v>
      </c>
      <c r="J9" s="11" t="s">
        <v>302</v>
      </c>
    </row>
    <row r="10" spans="1:10" ht="30.6" x14ac:dyDescent="0.2">
      <c r="A10" s="8" t="s">
        <v>309</v>
      </c>
      <c r="B10" s="9" t="s">
        <v>310</v>
      </c>
      <c r="C10" s="8" t="s">
        <v>311</v>
      </c>
      <c r="D10" s="8"/>
      <c r="E10" s="8"/>
      <c r="F10" s="8"/>
      <c r="G10" s="11">
        <v>6099950.8200000003</v>
      </c>
      <c r="H10" s="11">
        <v>0</v>
      </c>
      <c r="I10" s="11">
        <v>0</v>
      </c>
      <c r="J10" s="11" t="s">
        <v>302</v>
      </c>
    </row>
    <row r="11" spans="1:10" x14ac:dyDescent="0.2">
      <c r="A11" s="8" t="s">
        <v>312</v>
      </c>
      <c r="B11" s="9" t="s">
        <v>313</v>
      </c>
      <c r="C11" s="8" t="s">
        <v>314</v>
      </c>
      <c r="D11" s="8"/>
      <c r="E11" s="8"/>
      <c r="F11" s="8"/>
      <c r="G11" s="11">
        <v>6099950.8200000003</v>
      </c>
      <c r="H11" s="11">
        <v>0</v>
      </c>
      <c r="I11" s="11">
        <v>0</v>
      </c>
      <c r="J11" s="11" t="s">
        <v>302</v>
      </c>
    </row>
    <row r="12" spans="1:10" x14ac:dyDescent="0.2">
      <c r="A12" s="8" t="s">
        <v>315</v>
      </c>
      <c r="B12" s="9" t="s">
        <v>316</v>
      </c>
      <c r="C12" s="8" t="s">
        <v>317</v>
      </c>
      <c r="D12" s="8"/>
      <c r="E12" s="8"/>
      <c r="F12" s="8"/>
      <c r="G12" s="11">
        <v>0</v>
      </c>
      <c r="H12" s="11">
        <v>0</v>
      </c>
      <c r="I12" s="11">
        <v>0</v>
      </c>
      <c r="J12" s="11" t="s">
        <v>302</v>
      </c>
    </row>
    <row r="13" spans="1:10" ht="40.799999999999997" x14ac:dyDescent="0.2">
      <c r="A13" s="8" t="s">
        <v>318</v>
      </c>
      <c r="B13" s="9" t="s">
        <v>319</v>
      </c>
      <c r="C13" s="8" t="s">
        <v>320</v>
      </c>
      <c r="D13" s="8"/>
      <c r="E13" s="8"/>
      <c r="F13" s="8"/>
      <c r="G13" s="11">
        <v>846195.48</v>
      </c>
      <c r="H13" s="11">
        <v>5869390.0099999998</v>
      </c>
      <c r="I13" s="11">
        <v>5869390.0099999998</v>
      </c>
      <c r="J13" s="11" t="s">
        <v>302</v>
      </c>
    </row>
    <row r="14" spans="1:10" ht="30.6" x14ac:dyDescent="0.2">
      <c r="A14" s="8" t="s">
        <v>321</v>
      </c>
      <c r="B14" s="9" t="s">
        <v>322</v>
      </c>
      <c r="C14" s="8" t="s">
        <v>323</v>
      </c>
      <c r="D14" s="8"/>
      <c r="E14" s="8"/>
      <c r="F14" s="8"/>
      <c r="G14" s="11">
        <v>355282.66</v>
      </c>
      <c r="H14" s="11">
        <v>4921240.01</v>
      </c>
      <c r="I14" s="11">
        <v>4921240.01</v>
      </c>
      <c r="J14" s="11" t="s">
        <v>302</v>
      </c>
    </row>
    <row r="15" spans="1:10" x14ac:dyDescent="0.2">
      <c r="A15" s="8" t="s">
        <v>324</v>
      </c>
      <c r="B15" s="9" t="s">
        <v>313</v>
      </c>
      <c r="C15" s="8" t="s">
        <v>325</v>
      </c>
      <c r="D15" s="8"/>
      <c r="E15" s="8"/>
      <c r="F15" s="8"/>
      <c r="G15" s="11">
        <v>355282.66</v>
      </c>
      <c r="H15" s="11">
        <v>4921240.01</v>
      </c>
      <c r="I15" s="11">
        <v>4921240.01</v>
      </c>
      <c r="J15" s="11" t="s">
        <v>302</v>
      </c>
    </row>
    <row r="16" spans="1:10" x14ac:dyDescent="0.2">
      <c r="A16" s="8" t="s">
        <v>326</v>
      </c>
      <c r="B16" s="9" t="s">
        <v>316</v>
      </c>
      <c r="C16" s="8" t="s">
        <v>327</v>
      </c>
      <c r="D16" s="8"/>
      <c r="E16" s="8"/>
      <c r="F16" s="8"/>
      <c r="G16" s="11">
        <v>0</v>
      </c>
      <c r="H16" s="11">
        <v>0</v>
      </c>
      <c r="I16" s="11">
        <v>0</v>
      </c>
      <c r="J16" s="11" t="s">
        <v>302</v>
      </c>
    </row>
    <row r="17" spans="1:10" ht="30.6" x14ac:dyDescent="0.2">
      <c r="A17" s="8" t="s">
        <v>328</v>
      </c>
      <c r="B17" s="9" t="s">
        <v>329</v>
      </c>
      <c r="C17" s="8" t="s">
        <v>330</v>
      </c>
      <c r="D17" s="8"/>
      <c r="E17" s="8"/>
      <c r="F17" s="8"/>
      <c r="G17" s="11">
        <v>0</v>
      </c>
      <c r="H17" s="11">
        <v>0</v>
      </c>
      <c r="I17" s="11">
        <v>0</v>
      </c>
      <c r="J17" s="11" t="s">
        <v>302</v>
      </c>
    </row>
    <row r="18" spans="1:10" x14ac:dyDescent="0.2">
      <c r="A18" s="8" t="s">
        <v>331</v>
      </c>
      <c r="B18" s="9" t="s">
        <v>313</v>
      </c>
      <c r="C18" s="8" t="s">
        <v>332</v>
      </c>
      <c r="D18" s="8"/>
      <c r="E18" s="8"/>
      <c r="F18" s="8"/>
      <c r="G18" s="11">
        <v>0</v>
      </c>
      <c r="H18" s="11">
        <v>0</v>
      </c>
      <c r="I18" s="11">
        <v>0</v>
      </c>
      <c r="J18" s="11" t="s">
        <v>302</v>
      </c>
    </row>
    <row r="19" spans="1:10" x14ac:dyDescent="0.2">
      <c r="A19" s="8" t="s">
        <v>333</v>
      </c>
      <c r="B19" s="9" t="s">
        <v>316</v>
      </c>
      <c r="C19" s="8" t="s">
        <v>334</v>
      </c>
      <c r="D19" s="8"/>
      <c r="E19" s="8"/>
      <c r="F19" s="8"/>
      <c r="G19" s="11">
        <v>0</v>
      </c>
      <c r="H19" s="11">
        <v>0</v>
      </c>
      <c r="I19" s="11">
        <v>0</v>
      </c>
      <c r="J19" s="11" t="s">
        <v>302</v>
      </c>
    </row>
    <row r="20" spans="1:10" ht="20.399999999999999" x14ac:dyDescent="0.2">
      <c r="A20" s="8" t="s">
        <v>335</v>
      </c>
      <c r="B20" s="9" t="s">
        <v>336</v>
      </c>
      <c r="C20" s="8" t="s">
        <v>337</v>
      </c>
      <c r="D20" s="8"/>
      <c r="E20" s="8"/>
      <c r="F20" s="8"/>
      <c r="G20" s="11">
        <v>0</v>
      </c>
      <c r="H20" s="11">
        <v>0</v>
      </c>
      <c r="I20" s="11">
        <v>0</v>
      </c>
      <c r="J20" s="11" t="s">
        <v>302</v>
      </c>
    </row>
    <row r="21" spans="1:10" x14ac:dyDescent="0.2">
      <c r="A21" s="8" t="s">
        <v>338</v>
      </c>
      <c r="B21" s="9" t="s">
        <v>339</v>
      </c>
      <c r="C21" s="8" t="s">
        <v>340</v>
      </c>
      <c r="D21" s="8"/>
      <c r="E21" s="8"/>
      <c r="F21" s="8"/>
      <c r="G21" s="11">
        <v>0</v>
      </c>
      <c r="H21" s="11">
        <v>0</v>
      </c>
      <c r="I21" s="11">
        <v>0</v>
      </c>
      <c r="J21" s="11" t="s">
        <v>302</v>
      </c>
    </row>
    <row r="22" spans="1:10" x14ac:dyDescent="0.2">
      <c r="A22" s="8" t="s">
        <v>341</v>
      </c>
      <c r="B22" s="9" t="s">
        <v>313</v>
      </c>
      <c r="C22" s="8" t="s">
        <v>342</v>
      </c>
      <c r="D22" s="8"/>
      <c r="E22" s="8"/>
      <c r="F22" s="8"/>
      <c r="G22" s="11">
        <v>0</v>
      </c>
      <c r="H22" s="11">
        <v>0</v>
      </c>
      <c r="I22" s="11">
        <v>0</v>
      </c>
      <c r="J22" s="11" t="s">
        <v>302</v>
      </c>
    </row>
    <row r="23" spans="1:10" x14ac:dyDescent="0.2">
      <c r="A23" s="8" t="s">
        <v>343</v>
      </c>
      <c r="B23" s="9" t="s">
        <v>316</v>
      </c>
      <c r="C23" s="8" t="s">
        <v>344</v>
      </c>
      <c r="D23" s="8"/>
      <c r="E23" s="8"/>
      <c r="F23" s="8"/>
      <c r="G23" s="11">
        <v>0</v>
      </c>
      <c r="H23" s="11">
        <v>0</v>
      </c>
      <c r="I23" s="11">
        <v>0</v>
      </c>
      <c r="J23" s="11" t="s">
        <v>302</v>
      </c>
    </row>
    <row r="24" spans="1:10" x14ac:dyDescent="0.2">
      <c r="A24" s="8" t="s">
        <v>345</v>
      </c>
      <c r="B24" s="9" t="s">
        <v>346</v>
      </c>
      <c r="C24" s="8" t="s">
        <v>347</v>
      </c>
      <c r="D24" s="8"/>
      <c r="E24" s="8"/>
      <c r="F24" s="8"/>
      <c r="G24" s="11">
        <v>490912.82</v>
      </c>
      <c r="H24" s="11">
        <v>948150</v>
      </c>
      <c r="I24" s="11">
        <v>948150</v>
      </c>
      <c r="J24" s="11" t="s">
        <v>302</v>
      </c>
    </row>
    <row r="25" spans="1:10" x14ac:dyDescent="0.2">
      <c r="A25" s="8" t="s">
        <v>348</v>
      </c>
      <c r="B25" s="9" t="s">
        <v>313</v>
      </c>
      <c r="C25" s="8" t="s">
        <v>349</v>
      </c>
      <c r="D25" s="8"/>
      <c r="E25" s="8"/>
      <c r="F25" s="8"/>
      <c r="G25" s="11">
        <v>490912.82</v>
      </c>
      <c r="H25" s="11">
        <v>948150</v>
      </c>
      <c r="I25" s="11">
        <v>948150</v>
      </c>
      <c r="J25" s="11" t="s">
        <v>302</v>
      </c>
    </row>
    <row r="26" spans="1:10" x14ac:dyDescent="0.2">
      <c r="A26" s="8" t="s">
        <v>350</v>
      </c>
      <c r="B26" s="9" t="s">
        <v>316</v>
      </c>
      <c r="C26" s="8" t="s">
        <v>351</v>
      </c>
      <c r="D26" s="8"/>
      <c r="E26" s="8"/>
      <c r="F26" s="8"/>
      <c r="G26" s="11">
        <v>0</v>
      </c>
      <c r="H26" s="11">
        <v>0</v>
      </c>
      <c r="I26" s="11">
        <v>0</v>
      </c>
      <c r="J26" s="11" t="s">
        <v>302</v>
      </c>
    </row>
    <row r="27" spans="1:10" ht="40.799999999999997" x14ac:dyDescent="0.2">
      <c r="A27" s="8" t="s">
        <v>352</v>
      </c>
      <c r="B27" s="9" t="s">
        <v>353</v>
      </c>
      <c r="C27" s="8" t="s">
        <v>354</v>
      </c>
      <c r="D27" s="8"/>
      <c r="E27" s="8"/>
      <c r="F27" s="8"/>
      <c r="G27" s="11">
        <v>846195.48</v>
      </c>
      <c r="H27" s="11">
        <v>5869390.0099999998</v>
      </c>
      <c r="I27" s="11">
        <v>5869390.0099999998</v>
      </c>
      <c r="J27" s="11" t="s">
        <v>302</v>
      </c>
    </row>
    <row r="28" spans="1:10" x14ac:dyDescent="0.2">
      <c r="A28" s="8" t="s">
        <v>355</v>
      </c>
      <c r="B28" s="9" t="s">
        <v>356</v>
      </c>
      <c r="C28" s="8" t="s">
        <v>357</v>
      </c>
      <c r="D28" s="8" t="s">
        <v>358</v>
      </c>
      <c r="E28" s="8"/>
      <c r="F28" s="8"/>
      <c r="G28" s="11">
        <v>846195.48</v>
      </c>
      <c r="H28" s="11">
        <v>0</v>
      </c>
      <c r="I28" s="11">
        <v>0</v>
      </c>
      <c r="J28" s="11" t="s">
        <v>302</v>
      </c>
    </row>
    <row r="29" spans="1:10" x14ac:dyDescent="0.2">
      <c r="A29" s="8" t="s">
        <v>359</v>
      </c>
      <c r="B29" s="9" t="s">
        <v>356</v>
      </c>
      <c r="C29" s="8" t="s">
        <v>360</v>
      </c>
      <c r="D29" s="8" t="s">
        <v>361</v>
      </c>
      <c r="E29" s="8"/>
      <c r="F29" s="8"/>
      <c r="G29" s="11">
        <v>0</v>
      </c>
      <c r="H29" s="11">
        <v>5869390.0099999998</v>
      </c>
      <c r="I29" s="11">
        <v>0</v>
      </c>
      <c r="J29" s="11" t="s">
        <v>302</v>
      </c>
    </row>
    <row r="30" spans="1:10" x14ac:dyDescent="0.2">
      <c r="A30" s="8" t="s">
        <v>362</v>
      </c>
      <c r="B30" s="9" t="s">
        <v>356</v>
      </c>
      <c r="C30" s="8" t="s">
        <v>363</v>
      </c>
      <c r="D30" s="8" t="s">
        <v>364</v>
      </c>
      <c r="E30" s="8"/>
      <c r="F30" s="8"/>
      <c r="G30" s="11">
        <v>0</v>
      </c>
      <c r="H30" s="11">
        <v>0</v>
      </c>
      <c r="I30" s="11">
        <v>5869390.0099999998</v>
      </c>
      <c r="J30" s="11" t="s">
        <v>302</v>
      </c>
    </row>
    <row r="31" spans="1:10" ht="40.799999999999997" x14ac:dyDescent="0.2">
      <c r="A31" s="8" t="s">
        <v>365</v>
      </c>
      <c r="B31" s="9" t="s">
        <v>366</v>
      </c>
      <c r="C31" s="8" t="s">
        <v>367</v>
      </c>
      <c r="D31" s="8"/>
      <c r="E31" s="8"/>
      <c r="F31" s="8"/>
      <c r="G31" s="11">
        <v>0</v>
      </c>
      <c r="H31" s="11">
        <v>0</v>
      </c>
      <c r="I31" s="11">
        <v>0</v>
      </c>
      <c r="J31" s="11" t="s">
        <v>302</v>
      </c>
    </row>
    <row r="32" spans="1:10" x14ac:dyDescent="0.2">
      <c r="A32" s="8" t="s">
        <v>368</v>
      </c>
      <c r="B32" s="9" t="s">
        <v>356</v>
      </c>
      <c r="C32" s="8" t="s">
        <v>369</v>
      </c>
      <c r="D32" s="8" t="s">
        <v>358</v>
      </c>
      <c r="E32" s="8"/>
      <c r="F32" s="8"/>
      <c r="G32" s="11">
        <v>0</v>
      </c>
      <c r="H32" s="11">
        <v>0</v>
      </c>
      <c r="I32" s="11">
        <v>0</v>
      </c>
      <c r="J32" s="11" t="s">
        <v>302</v>
      </c>
    </row>
    <row r="33" spans="1:10" x14ac:dyDescent="0.2">
      <c r="A33" s="8" t="s">
        <v>370</v>
      </c>
      <c r="B33" s="9" t="s">
        <v>356</v>
      </c>
      <c r="C33" s="8" t="s">
        <v>371</v>
      </c>
      <c r="D33" s="8" t="s">
        <v>361</v>
      </c>
      <c r="E33" s="8"/>
      <c r="F33" s="8"/>
      <c r="G33" s="11">
        <v>0</v>
      </c>
      <c r="H33" s="11">
        <v>0</v>
      </c>
      <c r="I33" s="11">
        <v>0</v>
      </c>
      <c r="J33" s="11" t="s">
        <v>302</v>
      </c>
    </row>
    <row r="34" spans="1:10" x14ac:dyDescent="0.2">
      <c r="A34" s="8" t="s">
        <v>372</v>
      </c>
      <c r="B34" s="9" t="s">
        <v>356</v>
      </c>
      <c r="C34" s="8" t="s">
        <v>373</v>
      </c>
      <c r="D34" s="8" t="s">
        <v>364</v>
      </c>
      <c r="E34" s="8"/>
      <c r="F34" s="8"/>
      <c r="G34" s="11">
        <v>0</v>
      </c>
      <c r="H34" s="11">
        <v>0</v>
      </c>
      <c r="I34" s="11">
        <v>0</v>
      </c>
      <c r="J34" s="11" t="s">
        <v>302</v>
      </c>
    </row>
    <row r="35" spans="1:10" ht="15" customHeight="1" x14ac:dyDescent="0.2"/>
    <row r="36" spans="1:10" ht="40.049999999999997" customHeight="1" x14ac:dyDescent="0.2">
      <c r="A36" s="25" t="s">
        <v>374</v>
      </c>
      <c r="B36" s="25"/>
      <c r="C36" s="16" t="s">
        <v>375</v>
      </c>
      <c r="D36" s="16"/>
      <c r="E36" s="13"/>
      <c r="F36" s="16" t="s">
        <v>376</v>
      </c>
      <c r="G36" s="16"/>
    </row>
    <row r="37" spans="1:10" ht="19.95" customHeight="1" x14ac:dyDescent="0.2">
      <c r="C37" s="18" t="s">
        <v>377</v>
      </c>
      <c r="D37" s="18"/>
      <c r="E37" s="2" t="s">
        <v>6</v>
      </c>
      <c r="F37" s="18" t="s">
        <v>7</v>
      </c>
      <c r="G37" s="18"/>
    </row>
    <row r="38" spans="1:10" ht="15" customHeight="1" x14ac:dyDescent="0.2"/>
    <row r="39" spans="1:10" ht="40.049999999999997" customHeight="1" x14ac:dyDescent="0.2">
      <c r="A39" s="25" t="s">
        <v>378</v>
      </c>
      <c r="B39" s="25"/>
      <c r="C39" s="16" t="s">
        <v>379</v>
      </c>
      <c r="D39" s="16"/>
      <c r="E39" s="13" t="s">
        <v>380</v>
      </c>
      <c r="F39" s="16"/>
      <c r="G39" s="16"/>
    </row>
    <row r="40" spans="1:10" ht="19.95" customHeight="1" x14ac:dyDescent="0.2">
      <c r="C40" s="18" t="s">
        <v>377</v>
      </c>
      <c r="D40" s="18"/>
      <c r="E40" s="2" t="s">
        <v>381</v>
      </c>
      <c r="F40" s="18" t="s">
        <v>382</v>
      </c>
      <c r="G40" s="18"/>
    </row>
    <row r="41" spans="1:10" ht="19.95" customHeight="1" x14ac:dyDescent="0.2">
      <c r="A41" s="18" t="s">
        <v>383</v>
      </c>
      <c r="B41" s="18"/>
    </row>
    <row r="42" spans="1:10" ht="15" customHeight="1" x14ac:dyDescent="0.2"/>
    <row r="43" spans="1:10" ht="19.95" customHeight="1" x14ac:dyDescent="0.2">
      <c r="A43" s="26" t="s">
        <v>384</v>
      </c>
      <c r="B43" s="26"/>
      <c r="C43" s="26"/>
      <c r="D43" s="26"/>
      <c r="E43" s="26"/>
    </row>
    <row r="44" spans="1:10" ht="40.049999999999997" customHeight="1" x14ac:dyDescent="0.2">
      <c r="A44" s="16" t="s">
        <v>1</v>
      </c>
      <c r="B44" s="16"/>
      <c r="C44" s="16"/>
      <c r="D44" s="16"/>
      <c r="E44" s="16"/>
    </row>
    <row r="45" spans="1:10" ht="19.95" customHeight="1" x14ac:dyDescent="0.2">
      <c r="A45" s="18" t="s">
        <v>385</v>
      </c>
      <c r="B45" s="18"/>
      <c r="C45" s="18"/>
      <c r="D45" s="18"/>
      <c r="E45" s="18"/>
    </row>
    <row r="46" spans="1:10" ht="15" customHeight="1" x14ac:dyDescent="0.2"/>
    <row r="47" spans="1:10" ht="40.049999999999997" customHeight="1" x14ac:dyDescent="0.2">
      <c r="A47" s="16"/>
      <c r="B47" s="16"/>
      <c r="C47" s="16" t="s">
        <v>5</v>
      </c>
      <c r="D47" s="16"/>
      <c r="E47" s="16"/>
    </row>
    <row r="48" spans="1:10" ht="19.95" customHeight="1" x14ac:dyDescent="0.2">
      <c r="A48" s="18" t="s">
        <v>6</v>
      </c>
      <c r="B48" s="18"/>
      <c r="C48" s="18" t="s">
        <v>7</v>
      </c>
      <c r="D48" s="18"/>
      <c r="E48" s="18"/>
    </row>
    <row r="49" spans="1:2" ht="19.95" customHeight="1" x14ac:dyDescent="0.2">
      <c r="A49" s="18" t="s">
        <v>383</v>
      </c>
      <c r="B49" s="18"/>
    </row>
    <row r="50" spans="1:2" ht="19.95" customHeight="1" x14ac:dyDescent="0.2">
      <c r="A50" s="4" t="s">
        <v>386</v>
      </c>
    </row>
  </sheetData>
  <sheetProtection password="CC92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7"/>
  <sheetViews>
    <sheetView tabSelected="1" topLeftCell="A103" workbookViewId="0">
      <selection activeCell="A12" sqref="A12:F12"/>
    </sheetView>
  </sheetViews>
  <sheetFormatPr defaultRowHeight="10.199999999999999" x14ac:dyDescent="0.2"/>
  <cols>
    <col min="1" max="1" width="15.2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7" t="s">
        <v>387</v>
      </c>
      <c r="B2" s="27"/>
      <c r="C2" s="28" t="s">
        <v>135</v>
      </c>
      <c r="D2" s="28"/>
      <c r="E2" s="28"/>
      <c r="F2" s="28"/>
      <c r="G2" s="28"/>
    </row>
    <row r="3" spans="1:7" ht="19.95" customHeight="1" x14ac:dyDescent="0.2">
      <c r="A3" s="27" t="s">
        <v>388</v>
      </c>
      <c r="B3" s="27"/>
      <c r="C3" s="28" t="s">
        <v>389</v>
      </c>
      <c r="D3" s="28"/>
      <c r="E3" s="28"/>
      <c r="F3" s="28"/>
      <c r="G3" s="28"/>
    </row>
    <row r="4" spans="1:7" ht="25.05" customHeight="1" x14ac:dyDescent="0.2">
      <c r="A4" s="27" t="s">
        <v>390</v>
      </c>
      <c r="B4" s="27"/>
      <c r="C4" s="28" t="s">
        <v>358</v>
      </c>
      <c r="D4" s="28"/>
      <c r="E4" s="28"/>
      <c r="F4" s="28"/>
      <c r="G4" s="28"/>
    </row>
    <row r="5" spans="1:7" ht="15" customHeight="1" x14ac:dyDescent="0.2"/>
    <row r="6" spans="1:7" ht="25.05" customHeight="1" x14ac:dyDescent="0.2">
      <c r="A6" s="18" t="s">
        <v>418</v>
      </c>
      <c r="B6" s="18"/>
      <c r="C6" s="18"/>
      <c r="D6" s="18"/>
      <c r="E6" s="18"/>
      <c r="F6" s="18"/>
      <c r="G6" s="18"/>
    </row>
    <row r="7" spans="1:7" ht="15" customHeight="1" x14ac:dyDescent="0.2"/>
    <row r="8" spans="1:7" ht="49.95" customHeight="1" x14ac:dyDescent="0.2">
      <c r="A8" s="8" t="s">
        <v>292</v>
      </c>
      <c r="B8" s="20" t="s">
        <v>419</v>
      </c>
      <c r="C8" s="20"/>
      <c r="D8" s="8" t="s">
        <v>420</v>
      </c>
      <c r="E8" s="8" t="s">
        <v>421</v>
      </c>
      <c r="F8" s="8" t="s">
        <v>422</v>
      </c>
      <c r="G8" s="8" t="s">
        <v>423</v>
      </c>
    </row>
    <row r="9" spans="1:7" ht="15" customHeight="1" x14ac:dyDescent="0.2">
      <c r="A9" s="8">
        <v>1</v>
      </c>
      <c r="B9" s="20">
        <v>2</v>
      </c>
      <c r="C9" s="20"/>
      <c r="D9" s="8">
        <v>3</v>
      </c>
      <c r="E9" s="8">
        <v>4</v>
      </c>
      <c r="F9" s="8">
        <v>5</v>
      </c>
      <c r="G9" s="8">
        <v>6</v>
      </c>
    </row>
    <row r="10" spans="1:7" ht="40.049999999999997" customHeight="1" x14ac:dyDescent="0.2">
      <c r="A10" s="8" t="s">
        <v>299</v>
      </c>
      <c r="B10" s="21" t="s">
        <v>424</v>
      </c>
      <c r="C10" s="21"/>
      <c r="D10" s="11">
        <v>12</v>
      </c>
      <c r="E10" s="11">
        <v>2</v>
      </c>
      <c r="F10" s="11">
        <v>8534.25</v>
      </c>
      <c r="G10" s="11">
        <v>204822</v>
      </c>
    </row>
    <row r="11" spans="1:7" ht="40.049999999999997" customHeight="1" x14ac:dyDescent="0.2">
      <c r="A11" s="8" t="s">
        <v>391</v>
      </c>
      <c r="B11" s="21" t="s">
        <v>425</v>
      </c>
      <c r="C11" s="21"/>
      <c r="D11" s="11">
        <v>1</v>
      </c>
      <c r="E11" s="11">
        <v>1</v>
      </c>
      <c r="F11" s="11">
        <v>7050.94</v>
      </c>
      <c r="G11" s="11">
        <v>7050.94</v>
      </c>
    </row>
    <row r="12" spans="1:7" ht="25.05" customHeight="1" x14ac:dyDescent="0.2">
      <c r="A12" s="29" t="s">
        <v>416</v>
      </c>
      <c r="B12" s="29"/>
      <c r="C12" s="29"/>
      <c r="D12" s="29"/>
      <c r="E12" s="29"/>
      <c r="F12" s="29"/>
      <c r="G12" s="14">
        <f>SUBTOTAL(9,G10:G11)</f>
        <v>211872.94</v>
      </c>
    </row>
    <row r="13" spans="1:7" ht="25.05" customHeight="1" x14ac:dyDescent="0.2"/>
    <row r="14" spans="1:7" ht="19.95" customHeight="1" x14ac:dyDescent="0.2">
      <c r="A14" s="27" t="s">
        <v>387</v>
      </c>
      <c r="B14" s="27"/>
      <c r="C14" s="28" t="s">
        <v>157</v>
      </c>
      <c r="D14" s="28"/>
      <c r="E14" s="28"/>
      <c r="F14" s="28"/>
      <c r="G14" s="28"/>
    </row>
    <row r="15" spans="1:7" ht="19.95" customHeight="1" x14ac:dyDescent="0.2">
      <c r="A15" s="27" t="s">
        <v>388</v>
      </c>
      <c r="B15" s="27"/>
      <c r="C15" s="28" t="s">
        <v>417</v>
      </c>
      <c r="D15" s="28"/>
      <c r="E15" s="28"/>
      <c r="F15" s="28"/>
      <c r="G15" s="28"/>
    </row>
    <row r="16" spans="1:7" ht="25.05" customHeight="1" x14ac:dyDescent="0.2">
      <c r="A16" s="27" t="s">
        <v>390</v>
      </c>
      <c r="B16" s="27"/>
      <c r="C16" s="28" t="s">
        <v>358</v>
      </c>
      <c r="D16" s="28"/>
      <c r="E16" s="28"/>
      <c r="F16" s="28"/>
      <c r="G16" s="28"/>
    </row>
    <row r="17" spans="1:7" ht="15" customHeight="1" x14ac:dyDescent="0.2"/>
    <row r="18" spans="1:7" ht="49.95" customHeight="1" x14ac:dyDescent="0.2">
      <c r="A18" s="18" t="s">
        <v>426</v>
      </c>
      <c r="B18" s="18"/>
      <c r="C18" s="18"/>
      <c r="D18" s="18"/>
      <c r="E18" s="18"/>
      <c r="F18" s="18"/>
      <c r="G18" s="18"/>
    </row>
    <row r="19" spans="1:7" ht="15" customHeight="1" x14ac:dyDescent="0.2"/>
    <row r="20" spans="1:7" ht="49.95" customHeight="1" x14ac:dyDescent="0.2">
      <c r="A20" s="8" t="s">
        <v>292</v>
      </c>
      <c r="B20" s="20" t="s">
        <v>427</v>
      </c>
      <c r="C20" s="20"/>
      <c r="D20" s="20"/>
      <c r="E20" s="20"/>
      <c r="F20" s="8" t="s">
        <v>428</v>
      </c>
      <c r="G20" s="8" t="s">
        <v>429</v>
      </c>
    </row>
    <row r="21" spans="1:7" ht="15" customHeight="1" x14ac:dyDescent="0.2">
      <c r="A21" s="8">
        <v>1</v>
      </c>
      <c r="B21" s="20">
        <v>2</v>
      </c>
      <c r="C21" s="20"/>
      <c r="D21" s="20"/>
      <c r="E21" s="20"/>
      <c r="F21" s="8">
        <v>3</v>
      </c>
      <c r="G21" s="8">
        <v>4</v>
      </c>
    </row>
    <row r="22" spans="1:7" ht="49.95" customHeight="1" x14ac:dyDescent="0.2">
      <c r="A22" s="8" t="s">
        <v>393</v>
      </c>
      <c r="B22" s="21" t="s">
        <v>430</v>
      </c>
      <c r="C22" s="21"/>
      <c r="D22" s="21"/>
      <c r="E22" s="21"/>
      <c r="F22" s="11">
        <v>700000</v>
      </c>
      <c r="G22" s="11">
        <v>1400</v>
      </c>
    </row>
    <row r="23" spans="1:7" ht="19.95" customHeight="1" x14ac:dyDescent="0.2">
      <c r="A23" s="8" t="s">
        <v>394</v>
      </c>
      <c r="B23" s="21" t="s">
        <v>431</v>
      </c>
      <c r="C23" s="21"/>
      <c r="D23" s="21"/>
      <c r="E23" s="21"/>
      <c r="F23" s="11">
        <v>700000</v>
      </c>
      <c r="G23" s="11">
        <v>210000</v>
      </c>
    </row>
    <row r="24" spans="1:7" ht="25.05" customHeight="1" x14ac:dyDescent="0.2">
      <c r="A24" s="29" t="s">
        <v>416</v>
      </c>
      <c r="B24" s="29"/>
      <c r="C24" s="29"/>
      <c r="D24" s="29"/>
      <c r="E24" s="29"/>
      <c r="F24" s="29"/>
      <c r="G24" s="14">
        <f>SUBTOTAL(9,G22:G23)</f>
        <v>211400</v>
      </c>
    </row>
    <row r="25" spans="1:7" ht="25.05" customHeight="1" x14ac:dyDescent="0.2"/>
    <row r="26" spans="1:7" ht="19.95" customHeight="1" x14ac:dyDescent="0.2">
      <c r="A26" s="27" t="s">
        <v>387</v>
      </c>
      <c r="B26" s="27"/>
      <c r="C26" s="28" t="s">
        <v>157</v>
      </c>
      <c r="D26" s="28"/>
      <c r="E26" s="28"/>
      <c r="F26" s="28"/>
      <c r="G26" s="28"/>
    </row>
    <row r="27" spans="1:7" ht="19.95" customHeight="1" x14ac:dyDescent="0.2">
      <c r="A27" s="27" t="s">
        <v>388</v>
      </c>
      <c r="B27" s="27"/>
      <c r="C27" s="28" t="s">
        <v>389</v>
      </c>
      <c r="D27" s="28"/>
      <c r="E27" s="28"/>
      <c r="F27" s="28"/>
      <c r="G27" s="28"/>
    </row>
    <row r="28" spans="1:7" ht="25.05" customHeight="1" x14ac:dyDescent="0.2">
      <c r="A28" s="27" t="s">
        <v>390</v>
      </c>
      <c r="B28" s="27"/>
      <c r="C28" s="28" t="s">
        <v>358</v>
      </c>
      <c r="D28" s="28"/>
      <c r="E28" s="28"/>
      <c r="F28" s="28"/>
      <c r="G28" s="28"/>
    </row>
    <row r="29" spans="1:7" ht="15" customHeight="1" x14ac:dyDescent="0.2"/>
    <row r="30" spans="1:7" ht="49.95" customHeight="1" x14ac:dyDescent="0.2">
      <c r="A30" s="18" t="s">
        <v>426</v>
      </c>
      <c r="B30" s="18"/>
      <c r="C30" s="18"/>
      <c r="D30" s="18"/>
      <c r="E30" s="18"/>
      <c r="F30" s="18"/>
      <c r="G30" s="18"/>
    </row>
    <row r="31" spans="1:7" ht="15" customHeight="1" x14ac:dyDescent="0.2"/>
    <row r="32" spans="1:7" ht="49.95" customHeight="1" x14ac:dyDescent="0.2">
      <c r="A32" s="8" t="s">
        <v>292</v>
      </c>
      <c r="B32" s="20" t="s">
        <v>427</v>
      </c>
      <c r="C32" s="20"/>
      <c r="D32" s="20"/>
      <c r="E32" s="20"/>
      <c r="F32" s="8" t="s">
        <v>428</v>
      </c>
      <c r="G32" s="8" t="s">
        <v>429</v>
      </c>
    </row>
    <row r="33" spans="1:7" ht="15" customHeight="1" x14ac:dyDescent="0.2">
      <c r="A33" s="8">
        <v>1</v>
      </c>
      <c r="B33" s="20">
        <v>2</v>
      </c>
      <c r="C33" s="20"/>
      <c r="D33" s="20"/>
      <c r="E33" s="20"/>
      <c r="F33" s="8">
        <v>3</v>
      </c>
      <c r="G33" s="8">
        <v>4</v>
      </c>
    </row>
    <row r="34" spans="1:7" ht="49.95" customHeight="1" x14ac:dyDescent="0.2">
      <c r="A34" s="8" t="s">
        <v>393</v>
      </c>
      <c r="B34" s="21" t="s">
        <v>430</v>
      </c>
      <c r="C34" s="21"/>
      <c r="D34" s="21"/>
      <c r="E34" s="21"/>
      <c r="F34" s="11">
        <v>25396845.649999999</v>
      </c>
      <c r="G34" s="11">
        <v>50793.69</v>
      </c>
    </row>
    <row r="35" spans="1:7" ht="19.95" customHeight="1" x14ac:dyDescent="0.2">
      <c r="A35" s="8" t="s">
        <v>394</v>
      </c>
      <c r="B35" s="21" t="s">
        <v>431</v>
      </c>
      <c r="C35" s="21"/>
      <c r="D35" s="21"/>
      <c r="E35" s="21"/>
      <c r="F35" s="11">
        <v>24714105.666666668</v>
      </c>
      <c r="G35" s="11">
        <v>7414231.7000000002</v>
      </c>
    </row>
    <row r="36" spans="1:7" ht="25.05" customHeight="1" x14ac:dyDescent="0.2">
      <c r="A36" s="29" t="s">
        <v>416</v>
      </c>
      <c r="B36" s="29"/>
      <c r="C36" s="29"/>
      <c r="D36" s="29"/>
      <c r="E36" s="29"/>
      <c r="F36" s="29"/>
      <c r="G36" s="14">
        <f>SUBTOTAL(9,G34:G35)</f>
        <v>7465025.3900000006</v>
      </c>
    </row>
    <row r="37" spans="1:7" ht="25.05" customHeight="1" x14ac:dyDescent="0.2"/>
    <row r="38" spans="1:7" ht="19.95" customHeight="1" x14ac:dyDescent="0.2">
      <c r="A38" s="27" t="s">
        <v>387</v>
      </c>
      <c r="B38" s="27"/>
      <c r="C38" s="28" t="s">
        <v>157</v>
      </c>
      <c r="D38" s="28"/>
      <c r="E38" s="28"/>
      <c r="F38" s="28"/>
      <c r="G38" s="28"/>
    </row>
    <row r="39" spans="1:7" ht="19.95" customHeight="1" x14ac:dyDescent="0.2">
      <c r="A39" s="27" t="s">
        <v>388</v>
      </c>
      <c r="B39" s="27"/>
      <c r="C39" s="28" t="s">
        <v>417</v>
      </c>
      <c r="D39" s="28"/>
      <c r="E39" s="28"/>
      <c r="F39" s="28"/>
      <c r="G39" s="28"/>
    </row>
    <row r="40" spans="1:7" ht="25.05" customHeight="1" x14ac:dyDescent="0.2">
      <c r="A40" s="27" t="s">
        <v>390</v>
      </c>
      <c r="B40" s="27"/>
      <c r="C40" s="28" t="s">
        <v>361</v>
      </c>
      <c r="D40" s="28"/>
      <c r="E40" s="28"/>
      <c r="F40" s="28"/>
      <c r="G40" s="28"/>
    </row>
    <row r="41" spans="1:7" ht="15" customHeight="1" x14ac:dyDescent="0.2"/>
    <row r="42" spans="1:7" ht="49.95" customHeight="1" x14ac:dyDescent="0.2">
      <c r="A42" s="18" t="s">
        <v>426</v>
      </c>
      <c r="B42" s="18"/>
      <c r="C42" s="18"/>
      <c r="D42" s="18"/>
      <c r="E42" s="18"/>
      <c r="F42" s="18"/>
      <c r="G42" s="18"/>
    </row>
    <row r="43" spans="1:7" ht="15" customHeight="1" x14ac:dyDescent="0.2"/>
    <row r="44" spans="1:7" ht="49.95" customHeight="1" x14ac:dyDescent="0.2">
      <c r="A44" s="8" t="s">
        <v>292</v>
      </c>
      <c r="B44" s="20" t="s">
        <v>427</v>
      </c>
      <c r="C44" s="20"/>
      <c r="D44" s="20"/>
      <c r="E44" s="20"/>
      <c r="F44" s="8" t="s">
        <v>428</v>
      </c>
      <c r="G44" s="8" t="s">
        <v>429</v>
      </c>
    </row>
    <row r="45" spans="1:7" ht="15" customHeight="1" x14ac:dyDescent="0.2">
      <c r="A45" s="8">
        <v>1</v>
      </c>
      <c r="B45" s="20">
        <v>2</v>
      </c>
      <c r="C45" s="20"/>
      <c r="D45" s="20"/>
      <c r="E45" s="20"/>
      <c r="F45" s="8">
        <v>3</v>
      </c>
      <c r="G45" s="8">
        <v>4</v>
      </c>
    </row>
    <row r="46" spans="1:7" ht="49.95" customHeight="1" x14ac:dyDescent="0.2">
      <c r="A46" s="8" t="s">
        <v>393</v>
      </c>
      <c r="B46" s="21" t="s">
        <v>430</v>
      </c>
      <c r="C46" s="21"/>
      <c r="D46" s="21"/>
      <c r="E46" s="21"/>
      <c r="F46" s="11">
        <v>700000</v>
      </c>
      <c r="G46" s="11">
        <v>1400</v>
      </c>
    </row>
    <row r="47" spans="1:7" ht="19.95" customHeight="1" x14ac:dyDescent="0.2">
      <c r="A47" s="8" t="s">
        <v>394</v>
      </c>
      <c r="B47" s="21" t="s">
        <v>431</v>
      </c>
      <c r="C47" s="21"/>
      <c r="D47" s="21"/>
      <c r="E47" s="21"/>
      <c r="F47" s="11">
        <v>700000</v>
      </c>
      <c r="G47" s="11">
        <v>210000</v>
      </c>
    </row>
    <row r="48" spans="1:7" ht="25.05" customHeight="1" x14ac:dyDescent="0.2">
      <c r="A48" s="29" t="s">
        <v>416</v>
      </c>
      <c r="B48" s="29"/>
      <c r="C48" s="29"/>
      <c r="D48" s="29"/>
      <c r="E48" s="29"/>
      <c r="F48" s="29"/>
      <c r="G48" s="14">
        <f>SUBTOTAL(9,G46:G47)</f>
        <v>211400</v>
      </c>
    </row>
    <row r="49" spans="1:7" ht="25.05" customHeight="1" x14ac:dyDescent="0.2"/>
    <row r="50" spans="1:7" ht="19.95" customHeight="1" x14ac:dyDescent="0.2">
      <c r="A50" s="27" t="s">
        <v>387</v>
      </c>
      <c r="B50" s="27"/>
      <c r="C50" s="28" t="s">
        <v>157</v>
      </c>
      <c r="D50" s="28"/>
      <c r="E50" s="28"/>
      <c r="F50" s="28"/>
      <c r="G50" s="28"/>
    </row>
    <row r="51" spans="1:7" ht="19.95" customHeight="1" x14ac:dyDescent="0.2">
      <c r="A51" s="27" t="s">
        <v>388</v>
      </c>
      <c r="B51" s="27"/>
      <c r="C51" s="28" t="s">
        <v>389</v>
      </c>
      <c r="D51" s="28"/>
      <c r="E51" s="28"/>
      <c r="F51" s="28"/>
      <c r="G51" s="28"/>
    </row>
    <row r="52" spans="1:7" ht="25.05" customHeight="1" x14ac:dyDescent="0.2">
      <c r="A52" s="27" t="s">
        <v>390</v>
      </c>
      <c r="B52" s="27"/>
      <c r="C52" s="28" t="s">
        <v>361</v>
      </c>
      <c r="D52" s="28"/>
      <c r="E52" s="28"/>
      <c r="F52" s="28"/>
      <c r="G52" s="28"/>
    </row>
    <row r="53" spans="1:7" ht="15" customHeight="1" x14ac:dyDescent="0.2"/>
    <row r="54" spans="1:7" ht="49.95" customHeight="1" x14ac:dyDescent="0.2">
      <c r="A54" s="18" t="s">
        <v>426</v>
      </c>
      <c r="B54" s="18"/>
      <c r="C54" s="18"/>
      <c r="D54" s="18"/>
      <c r="E54" s="18"/>
      <c r="F54" s="18"/>
      <c r="G54" s="18"/>
    </row>
    <row r="55" spans="1:7" ht="15" customHeight="1" x14ac:dyDescent="0.2"/>
    <row r="56" spans="1:7" ht="49.95" customHeight="1" x14ac:dyDescent="0.2">
      <c r="A56" s="8" t="s">
        <v>292</v>
      </c>
      <c r="B56" s="20" t="s">
        <v>427</v>
      </c>
      <c r="C56" s="20"/>
      <c r="D56" s="20"/>
      <c r="E56" s="20"/>
      <c r="F56" s="8" t="s">
        <v>428</v>
      </c>
      <c r="G56" s="8" t="s">
        <v>429</v>
      </c>
    </row>
    <row r="57" spans="1:7" ht="15" customHeight="1" x14ac:dyDescent="0.2">
      <c r="A57" s="8">
        <v>1</v>
      </c>
      <c r="B57" s="20">
        <v>2</v>
      </c>
      <c r="C57" s="20"/>
      <c r="D57" s="20"/>
      <c r="E57" s="20"/>
      <c r="F57" s="8">
        <v>3</v>
      </c>
      <c r="G57" s="8">
        <v>4</v>
      </c>
    </row>
    <row r="58" spans="1:7" ht="49.95" customHeight="1" x14ac:dyDescent="0.2">
      <c r="A58" s="8" t="s">
        <v>393</v>
      </c>
      <c r="B58" s="21" t="s">
        <v>430</v>
      </c>
      <c r="C58" s="21"/>
      <c r="D58" s="21"/>
      <c r="E58" s="21"/>
      <c r="F58" s="11">
        <v>26077762.510000002</v>
      </c>
      <c r="G58" s="11">
        <v>52155.53</v>
      </c>
    </row>
    <row r="59" spans="1:7" ht="19.95" customHeight="1" x14ac:dyDescent="0.2">
      <c r="A59" s="8" t="s">
        <v>394</v>
      </c>
      <c r="B59" s="21" t="s">
        <v>431</v>
      </c>
      <c r="C59" s="21"/>
      <c r="D59" s="21"/>
      <c r="E59" s="21"/>
      <c r="F59" s="11">
        <v>26077762.510000002</v>
      </c>
      <c r="G59" s="11">
        <v>7823328.75</v>
      </c>
    </row>
    <row r="60" spans="1:7" ht="25.05" customHeight="1" x14ac:dyDescent="0.2">
      <c r="A60" s="29" t="s">
        <v>416</v>
      </c>
      <c r="B60" s="29"/>
      <c r="C60" s="29"/>
      <c r="D60" s="29"/>
      <c r="E60" s="29"/>
      <c r="F60" s="29"/>
      <c r="G60" s="14">
        <f>SUBTOTAL(9,G58:G59)</f>
        <v>7875484.2800000003</v>
      </c>
    </row>
    <row r="61" spans="1:7" ht="25.05" customHeight="1" x14ac:dyDescent="0.2"/>
    <row r="62" spans="1:7" ht="19.95" customHeight="1" x14ac:dyDescent="0.2">
      <c r="A62" s="27" t="s">
        <v>387</v>
      </c>
      <c r="B62" s="27"/>
      <c r="C62" s="28" t="s">
        <v>157</v>
      </c>
      <c r="D62" s="28"/>
      <c r="E62" s="28"/>
      <c r="F62" s="28"/>
      <c r="G62" s="28"/>
    </row>
    <row r="63" spans="1:7" ht="19.95" customHeight="1" x14ac:dyDescent="0.2">
      <c r="A63" s="27" t="s">
        <v>388</v>
      </c>
      <c r="B63" s="27"/>
      <c r="C63" s="28" t="s">
        <v>417</v>
      </c>
      <c r="D63" s="28"/>
      <c r="E63" s="28"/>
      <c r="F63" s="28"/>
      <c r="G63" s="28"/>
    </row>
    <row r="64" spans="1:7" ht="25.05" customHeight="1" x14ac:dyDescent="0.2">
      <c r="A64" s="27" t="s">
        <v>390</v>
      </c>
      <c r="B64" s="27"/>
      <c r="C64" s="28" t="s">
        <v>364</v>
      </c>
      <c r="D64" s="28"/>
      <c r="E64" s="28"/>
      <c r="F64" s="28"/>
      <c r="G64" s="28"/>
    </row>
    <row r="65" spans="1:7" ht="15" customHeight="1" x14ac:dyDescent="0.2"/>
    <row r="66" spans="1:7" ht="49.95" customHeight="1" x14ac:dyDescent="0.2">
      <c r="A66" s="18" t="s">
        <v>426</v>
      </c>
      <c r="B66" s="18"/>
      <c r="C66" s="18"/>
      <c r="D66" s="18"/>
      <c r="E66" s="18"/>
      <c r="F66" s="18"/>
      <c r="G66" s="18"/>
    </row>
    <row r="67" spans="1:7" ht="15" customHeight="1" x14ac:dyDescent="0.2"/>
    <row r="68" spans="1:7" ht="49.95" customHeight="1" x14ac:dyDescent="0.2">
      <c r="A68" s="8" t="s">
        <v>292</v>
      </c>
      <c r="B68" s="20" t="s">
        <v>427</v>
      </c>
      <c r="C68" s="20"/>
      <c r="D68" s="20"/>
      <c r="E68" s="20"/>
      <c r="F68" s="8" t="s">
        <v>428</v>
      </c>
      <c r="G68" s="8" t="s">
        <v>429</v>
      </c>
    </row>
    <row r="69" spans="1:7" ht="15" customHeight="1" x14ac:dyDescent="0.2">
      <c r="A69" s="8">
        <v>1</v>
      </c>
      <c r="B69" s="20">
        <v>2</v>
      </c>
      <c r="C69" s="20"/>
      <c r="D69" s="20"/>
      <c r="E69" s="20"/>
      <c r="F69" s="8">
        <v>3</v>
      </c>
      <c r="G69" s="8">
        <v>4</v>
      </c>
    </row>
    <row r="70" spans="1:7" ht="49.95" customHeight="1" x14ac:dyDescent="0.2">
      <c r="A70" s="8" t="s">
        <v>393</v>
      </c>
      <c r="B70" s="21" t="s">
        <v>430</v>
      </c>
      <c r="C70" s="21"/>
      <c r="D70" s="21"/>
      <c r="E70" s="21"/>
      <c r="F70" s="11">
        <v>700000</v>
      </c>
      <c r="G70" s="11">
        <v>1400</v>
      </c>
    </row>
    <row r="71" spans="1:7" ht="19.95" customHeight="1" x14ac:dyDescent="0.2">
      <c r="A71" s="8" t="s">
        <v>394</v>
      </c>
      <c r="B71" s="21" t="s">
        <v>431</v>
      </c>
      <c r="C71" s="21"/>
      <c r="D71" s="21"/>
      <c r="E71" s="21"/>
      <c r="F71" s="11">
        <v>700000</v>
      </c>
      <c r="G71" s="11">
        <v>210000</v>
      </c>
    </row>
    <row r="72" spans="1:7" ht="25.05" customHeight="1" x14ac:dyDescent="0.2">
      <c r="A72" s="29" t="s">
        <v>416</v>
      </c>
      <c r="B72" s="29"/>
      <c r="C72" s="29"/>
      <c r="D72" s="29"/>
      <c r="E72" s="29"/>
      <c r="F72" s="29"/>
      <c r="G72" s="14">
        <f>SUBTOTAL(9,G70:G71)</f>
        <v>211400</v>
      </c>
    </row>
    <row r="73" spans="1:7" ht="25.05" customHeight="1" x14ac:dyDescent="0.2"/>
    <row r="74" spans="1:7" ht="19.95" customHeight="1" x14ac:dyDescent="0.2">
      <c r="A74" s="27" t="s">
        <v>387</v>
      </c>
      <c r="B74" s="27"/>
      <c r="C74" s="28" t="s">
        <v>157</v>
      </c>
      <c r="D74" s="28"/>
      <c r="E74" s="28"/>
      <c r="F74" s="28"/>
      <c r="G74" s="28"/>
    </row>
    <row r="75" spans="1:7" ht="19.95" customHeight="1" x14ac:dyDescent="0.2">
      <c r="A75" s="27" t="s">
        <v>388</v>
      </c>
      <c r="B75" s="27"/>
      <c r="C75" s="28" t="s">
        <v>389</v>
      </c>
      <c r="D75" s="28"/>
      <c r="E75" s="28"/>
      <c r="F75" s="28"/>
      <c r="G75" s="28"/>
    </row>
    <row r="76" spans="1:7" ht="25.05" customHeight="1" x14ac:dyDescent="0.2">
      <c r="A76" s="27" t="s">
        <v>390</v>
      </c>
      <c r="B76" s="27"/>
      <c r="C76" s="28" t="s">
        <v>364</v>
      </c>
      <c r="D76" s="28"/>
      <c r="E76" s="28"/>
      <c r="F76" s="28"/>
      <c r="G76" s="28"/>
    </row>
    <row r="77" spans="1:7" ht="15" customHeight="1" x14ac:dyDescent="0.2"/>
    <row r="78" spans="1:7" ht="49.95" customHeight="1" x14ac:dyDescent="0.2">
      <c r="A78" s="18" t="s">
        <v>426</v>
      </c>
      <c r="B78" s="18"/>
      <c r="C78" s="18"/>
      <c r="D78" s="18"/>
      <c r="E78" s="18"/>
      <c r="F78" s="18"/>
      <c r="G78" s="18"/>
    </row>
    <row r="79" spans="1:7" ht="15" customHeight="1" x14ac:dyDescent="0.2"/>
    <row r="80" spans="1:7" ht="49.95" customHeight="1" x14ac:dyDescent="0.2">
      <c r="A80" s="8" t="s">
        <v>292</v>
      </c>
      <c r="B80" s="20" t="s">
        <v>427</v>
      </c>
      <c r="C80" s="20"/>
      <c r="D80" s="20"/>
      <c r="E80" s="20"/>
      <c r="F80" s="8" t="s">
        <v>428</v>
      </c>
      <c r="G80" s="8" t="s">
        <v>429</v>
      </c>
    </row>
    <row r="81" spans="1:7" ht="15" customHeight="1" x14ac:dyDescent="0.2">
      <c r="A81" s="8">
        <v>1</v>
      </c>
      <c r="B81" s="20">
        <v>2</v>
      </c>
      <c r="C81" s="20"/>
      <c r="D81" s="20"/>
      <c r="E81" s="20"/>
      <c r="F81" s="8">
        <v>3</v>
      </c>
      <c r="G81" s="8">
        <v>4</v>
      </c>
    </row>
    <row r="82" spans="1:7" ht="49.95" customHeight="1" x14ac:dyDescent="0.2">
      <c r="A82" s="8" t="s">
        <v>393</v>
      </c>
      <c r="B82" s="21" t="s">
        <v>430</v>
      </c>
      <c r="C82" s="21"/>
      <c r="D82" s="21"/>
      <c r="E82" s="21"/>
      <c r="F82" s="11">
        <v>26106803.190000001</v>
      </c>
      <c r="G82" s="11">
        <v>52213.61</v>
      </c>
    </row>
    <row r="83" spans="1:7" ht="19.95" customHeight="1" x14ac:dyDescent="0.2">
      <c r="A83" s="8" t="s">
        <v>394</v>
      </c>
      <c r="B83" s="21" t="s">
        <v>431</v>
      </c>
      <c r="C83" s="21"/>
      <c r="D83" s="21"/>
      <c r="E83" s="21"/>
      <c r="F83" s="11">
        <v>26106803.129999999</v>
      </c>
      <c r="G83" s="11">
        <v>7832040.9400000004</v>
      </c>
    </row>
    <row r="84" spans="1:7" ht="25.05" customHeight="1" x14ac:dyDescent="0.2">
      <c r="A84" s="29" t="s">
        <v>416</v>
      </c>
      <c r="B84" s="29"/>
      <c r="C84" s="29"/>
      <c r="D84" s="29"/>
      <c r="E84" s="29"/>
      <c r="F84" s="29"/>
      <c r="G84" s="14">
        <f>SUBTOTAL(9,G82:G83)</f>
        <v>7884254.5500000007</v>
      </c>
    </row>
    <row r="85" spans="1:7" ht="25.05" customHeight="1" x14ac:dyDescent="0.2"/>
    <row r="86" spans="1:7" ht="19.95" customHeight="1" x14ac:dyDescent="0.2">
      <c r="A86" s="27" t="s">
        <v>387</v>
      </c>
      <c r="B86" s="27"/>
      <c r="C86" s="28" t="s">
        <v>182</v>
      </c>
      <c r="D86" s="28"/>
      <c r="E86" s="28"/>
      <c r="F86" s="28"/>
      <c r="G86" s="28"/>
    </row>
    <row r="87" spans="1:7" ht="19.95" customHeight="1" x14ac:dyDescent="0.2">
      <c r="A87" s="27" t="s">
        <v>388</v>
      </c>
      <c r="B87" s="27"/>
      <c r="C87" s="28" t="s">
        <v>389</v>
      </c>
      <c r="D87" s="28"/>
      <c r="E87" s="28"/>
      <c r="F87" s="28"/>
      <c r="G87" s="28"/>
    </row>
    <row r="88" spans="1:7" ht="25.05" customHeight="1" x14ac:dyDescent="0.2">
      <c r="A88" s="27" t="s">
        <v>390</v>
      </c>
      <c r="B88" s="27"/>
      <c r="C88" s="28" t="s">
        <v>358</v>
      </c>
      <c r="D88" s="28"/>
      <c r="E88" s="28"/>
      <c r="F88" s="28"/>
      <c r="G88" s="28"/>
    </row>
    <row r="89" spans="1:7" ht="15" customHeight="1" x14ac:dyDescent="0.2"/>
    <row r="90" spans="1:7" ht="25.05" customHeight="1" x14ac:dyDescent="0.2">
      <c r="A90" s="18" t="s">
        <v>432</v>
      </c>
      <c r="B90" s="18"/>
      <c r="C90" s="18"/>
      <c r="D90" s="18"/>
      <c r="E90" s="18"/>
      <c r="F90" s="18"/>
      <c r="G90" s="18"/>
    </row>
    <row r="91" spans="1:7" ht="15" customHeight="1" x14ac:dyDescent="0.2"/>
    <row r="92" spans="1:7" ht="60" customHeight="1" x14ac:dyDescent="0.2">
      <c r="A92" s="8" t="s">
        <v>292</v>
      </c>
      <c r="B92" s="20" t="s">
        <v>419</v>
      </c>
      <c r="C92" s="20"/>
      <c r="D92" s="20"/>
      <c r="E92" s="8" t="s">
        <v>433</v>
      </c>
      <c r="F92" s="8" t="s">
        <v>434</v>
      </c>
      <c r="G92" s="8" t="s">
        <v>435</v>
      </c>
    </row>
    <row r="93" spans="1:7" ht="15" customHeight="1" x14ac:dyDescent="0.2">
      <c r="A93" s="8">
        <v>1</v>
      </c>
      <c r="B93" s="20">
        <v>2</v>
      </c>
      <c r="C93" s="20"/>
      <c r="D93" s="20"/>
      <c r="E93" s="8">
        <v>3</v>
      </c>
      <c r="F93" s="8">
        <v>4</v>
      </c>
      <c r="G93" s="8">
        <v>5</v>
      </c>
    </row>
    <row r="94" spans="1:7" ht="19.95" customHeight="1" x14ac:dyDescent="0.2">
      <c r="A94" s="8" t="s">
        <v>299</v>
      </c>
      <c r="B94" s="21" t="s">
        <v>436</v>
      </c>
      <c r="C94" s="21"/>
      <c r="D94" s="21"/>
      <c r="E94" s="11">
        <v>73091</v>
      </c>
      <c r="F94" s="11">
        <v>2.2000000000000002</v>
      </c>
      <c r="G94" s="11">
        <v>1608</v>
      </c>
    </row>
    <row r="95" spans="1:7" ht="25.05" customHeight="1" x14ac:dyDescent="0.2">
      <c r="A95" s="29" t="s">
        <v>416</v>
      </c>
      <c r="B95" s="29"/>
      <c r="C95" s="29"/>
      <c r="D95" s="29"/>
      <c r="E95" s="29"/>
      <c r="F95" s="29"/>
      <c r="G95" s="14">
        <f>SUBTOTAL(9,G94:G94)</f>
        <v>1608</v>
      </c>
    </row>
    <row r="96" spans="1:7" ht="25.05" customHeight="1" x14ac:dyDescent="0.2"/>
    <row r="97" spans="1:7" ht="19.95" customHeight="1" x14ac:dyDescent="0.2">
      <c r="A97" s="27" t="s">
        <v>387</v>
      </c>
      <c r="B97" s="27"/>
      <c r="C97" s="28" t="s">
        <v>182</v>
      </c>
      <c r="D97" s="28"/>
      <c r="E97" s="28"/>
      <c r="F97" s="28"/>
      <c r="G97" s="28"/>
    </row>
    <row r="98" spans="1:7" ht="19.95" customHeight="1" x14ac:dyDescent="0.2">
      <c r="A98" s="27" t="s">
        <v>388</v>
      </c>
      <c r="B98" s="27"/>
      <c r="C98" s="28" t="s">
        <v>389</v>
      </c>
      <c r="D98" s="28"/>
      <c r="E98" s="28"/>
      <c r="F98" s="28"/>
      <c r="G98" s="28"/>
    </row>
    <row r="99" spans="1:7" ht="25.05" customHeight="1" x14ac:dyDescent="0.2">
      <c r="A99" s="27" t="s">
        <v>390</v>
      </c>
      <c r="B99" s="27"/>
      <c r="C99" s="28" t="s">
        <v>361</v>
      </c>
      <c r="D99" s="28"/>
      <c r="E99" s="28"/>
      <c r="F99" s="28"/>
      <c r="G99" s="28"/>
    </row>
    <row r="100" spans="1:7" ht="15" customHeight="1" x14ac:dyDescent="0.2"/>
    <row r="101" spans="1:7" ht="25.05" customHeight="1" x14ac:dyDescent="0.2">
      <c r="A101" s="18" t="s">
        <v>432</v>
      </c>
      <c r="B101" s="18"/>
      <c r="C101" s="18"/>
      <c r="D101" s="18"/>
      <c r="E101" s="18"/>
      <c r="F101" s="18"/>
      <c r="G101" s="18"/>
    </row>
    <row r="102" spans="1:7" ht="15" customHeight="1" x14ac:dyDescent="0.2"/>
    <row r="103" spans="1:7" ht="60" customHeight="1" x14ac:dyDescent="0.2">
      <c r="A103" s="8" t="s">
        <v>292</v>
      </c>
      <c r="B103" s="20" t="s">
        <v>419</v>
      </c>
      <c r="C103" s="20"/>
      <c r="D103" s="20"/>
      <c r="E103" s="8" t="s">
        <v>433</v>
      </c>
      <c r="F103" s="8" t="s">
        <v>434</v>
      </c>
      <c r="G103" s="8" t="s">
        <v>435</v>
      </c>
    </row>
    <row r="104" spans="1:7" ht="15" customHeight="1" x14ac:dyDescent="0.2">
      <c r="A104" s="8">
        <v>1</v>
      </c>
      <c r="B104" s="20">
        <v>2</v>
      </c>
      <c r="C104" s="20"/>
      <c r="D104" s="20"/>
      <c r="E104" s="8">
        <v>3</v>
      </c>
      <c r="F104" s="8">
        <v>4</v>
      </c>
      <c r="G104" s="8">
        <v>5</v>
      </c>
    </row>
    <row r="105" spans="1:7" ht="19.95" customHeight="1" x14ac:dyDescent="0.2">
      <c r="A105" s="8" t="s">
        <v>299</v>
      </c>
      <c r="B105" s="21" t="s">
        <v>436</v>
      </c>
      <c r="C105" s="21"/>
      <c r="D105" s="21"/>
      <c r="E105" s="11">
        <v>73091</v>
      </c>
      <c r="F105" s="11">
        <v>2.2000000000000002</v>
      </c>
      <c r="G105" s="11">
        <v>1608</v>
      </c>
    </row>
    <row r="106" spans="1:7" ht="25.05" customHeight="1" x14ac:dyDescent="0.2">
      <c r="A106" s="29" t="s">
        <v>416</v>
      </c>
      <c r="B106" s="29"/>
      <c r="C106" s="29"/>
      <c r="D106" s="29"/>
      <c r="E106" s="29"/>
      <c r="F106" s="29"/>
      <c r="G106" s="14">
        <f>SUBTOTAL(9,G105:G105)</f>
        <v>1608</v>
      </c>
    </row>
    <row r="107" spans="1:7" ht="25.05" customHeight="1" x14ac:dyDescent="0.2"/>
    <row r="108" spans="1:7" ht="19.95" customHeight="1" x14ac:dyDescent="0.2">
      <c r="A108" s="27" t="s">
        <v>387</v>
      </c>
      <c r="B108" s="27"/>
      <c r="C108" s="28" t="s">
        <v>182</v>
      </c>
      <c r="D108" s="28"/>
      <c r="E108" s="28"/>
      <c r="F108" s="28"/>
      <c r="G108" s="28"/>
    </row>
    <row r="109" spans="1:7" ht="19.95" customHeight="1" x14ac:dyDescent="0.2">
      <c r="A109" s="27" t="s">
        <v>388</v>
      </c>
      <c r="B109" s="27"/>
      <c r="C109" s="28" t="s">
        <v>389</v>
      </c>
      <c r="D109" s="28"/>
      <c r="E109" s="28"/>
      <c r="F109" s="28"/>
      <c r="G109" s="28"/>
    </row>
    <row r="110" spans="1:7" ht="25.05" customHeight="1" x14ac:dyDescent="0.2">
      <c r="A110" s="27" t="s">
        <v>390</v>
      </c>
      <c r="B110" s="27"/>
      <c r="C110" s="28" t="s">
        <v>364</v>
      </c>
      <c r="D110" s="28"/>
      <c r="E110" s="28"/>
      <c r="F110" s="28"/>
      <c r="G110" s="28"/>
    </row>
    <row r="111" spans="1:7" ht="15" customHeight="1" x14ac:dyDescent="0.2"/>
    <row r="112" spans="1:7" ht="25.05" customHeight="1" x14ac:dyDescent="0.2">
      <c r="A112" s="18" t="s">
        <v>432</v>
      </c>
      <c r="B112" s="18"/>
      <c r="C112" s="18"/>
      <c r="D112" s="18"/>
      <c r="E112" s="18"/>
      <c r="F112" s="18"/>
      <c r="G112" s="18"/>
    </row>
    <row r="113" spans="1:7" ht="15" customHeight="1" x14ac:dyDescent="0.2"/>
    <row r="114" spans="1:7" ht="60" customHeight="1" x14ac:dyDescent="0.2">
      <c r="A114" s="8" t="s">
        <v>292</v>
      </c>
      <c r="B114" s="20" t="s">
        <v>419</v>
      </c>
      <c r="C114" s="20"/>
      <c r="D114" s="20"/>
      <c r="E114" s="8" t="s">
        <v>433</v>
      </c>
      <c r="F114" s="8" t="s">
        <v>434</v>
      </c>
      <c r="G114" s="8" t="s">
        <v>435</v>
      </c>
    </row>
    <row r="115" spans="1:7" ht="15" customHeight="1" x14ac:dyDescent="0.2">
      <c r="A115" s="8">
        <v>1</v>
      </c>
      <c r="B115" s="20">
        <v>2</v>
      </c>
      <c r="C115" s="20"/>
      <c r="D115" s="20"/>
      <c r="E115" s="8">
        <v>3</v>
      </c>
      <c r="F115" s="8">
        <v>4</v>
      </c>
      <c r="G115" s="8">
        <v>5</v>
      </c>
    </row>
    <row r="116" spans="1:7" ht="19.95" customHeight="1" x14ac:dyDescent="0.2">
      <c r="A116" s="8" t="s">
        <v>299</v>
      </c>
      <c r="B116" s="21" t="s">
        <v>436</v>
      </c>
      <c r="C116" s="21"/>
      <c r="D116" s="21"/>
      <c r="E116" s="11">
        <v>73091</v>
      </c>
      <c r="F116" s="11">
        <v>2.2000000000000002</v>
      </c>
      <c r="G116" s="11">
        <v>1608</v>
      </c>
    </row>
    <row r="117" spans="1:7" ht="25.05" customHeight="1" x14ac:dyDescent="0.2">
      <c r="A117" s="29" t="s">
        <v>416</v>
      </c>
      <c r="B117" s="29"/>
      <c r="C117" s="29"/>
      <c r="D117" s="29"/>
      <c r="E117" s="29"/>
      <c r="F117" s="29"/>
      <c r="G117" s="14">
        <f>SUBTOTAL(9,G116:G116)</f>
        <v>1608</v>
      </c>
    </row>
  </sheetData>
  <sheetProtection password="CC92" sheet="1" objects="1" scenarios="1"/>
  <mergeCells count="117">
    <mergeCell ref="B116:D116"/>
    <mergeCell ref="A117:F117"/>
    <mergeCell ref="A110:B110"/>
    <mergeCell ref="C110:G110"/>
    <mergeCell ref="A112:G112"/>
    <mergeCell ref="B114:D114"/>
    <mergeCell ref="B115:D115"/>
    <mergeCell ref="B105:D105"/>
    <mergeCell ref="A106:F106"/>
    <mergeCell ref="A108:B108"/>
    <mergeCell ref="C108:G108"/>
    <mergeCell ref="A109:B109"/>
    <mergeCell ref="C109:G109"/>
    <mergeCell ref="A99:B99"/>
    <mergeCell ref="C99:G99"/>
    <mergeCell ref="A101:G101"/>
    <mergeCell ref="B103:D103"/>
    <mergeCell ref="B104:D104"/>
    <mergeCell ref="B94:D94"/>
    <mergeCell ref="A95:F95"/>
    <mergeCell ref="A97:B97"/>
    <mergeCell ref="C97:G97"/>
    <mergeCell ref="A98:B98"/>
    <mergeCell ref="C98:G98"/>
    <mergeCell ref="A88:B88"/>
    <mergeCell ref="C88:G88"/>
    <mergeCell ref="A90:G90"/>
    <mergeCell ref="B92:D92"/>
    <mergeCell ref="B93:D93"/>
    <mergeCell ref="A84:F84"/>
    <mergeCell ref="A86:B86"/>
    <mergeCell ref="C86:G86"/>
    <mergeCell ref="A87:B87"/>
    <mergeCell ref="C87:G87"/>
    <mergeCell ref="A78:G78"/>
    <mergeCell ref="B80:E80"/>
    <mergeCell ref="B81:E81"/>
    <mergeCell ref="B82:E82"/>
    <mergeCell ref="B83:E83"/>
    <mergeCell ref="A74:B74"/>
    <mergeCell ref="C74:G74"/>
    <mergeCell ref="A75:B75"/>
    <mergeCell ref="C75:G75"/>
    <mergeCell ref="A76:B76"/>
    <mergeCell ref="C76:G76"/>
    <mergeCell ref="B68:E68"/>
    <mergeCell ref="B69:E69"/>
    <mergeCell ref="B70:E70"/>
    <mergeCell ref="B71:E71"/>
    <mergeCell ref="A72:F72"/>
    <mergeCell ref="A63:B63"/>
    <mergeCell ref="C63:G63"/>
    <mergeCell ref="A64:B64"/>
    <mergeCell ref="C64:G64"/>
    <mergeCell ref="A66:G66"/>
    <mergeCell ref="B58:E58"/>
    <mergeCell ref="B59:E59"/>
    <mergeCell ref="A60:F60"/>
    <mergeCell ref="A62:B62"/>
    <mergeCell ref="C62:G62"/>
    <mergeCell ref="A52:B52"/>
    <mergeCell ref="C52:G52"/>
    <mergeCell ref="A54:G54"/>
    <mergeCell ref="B56:E56"/>
    <mergeCell ref="B57:E57"/>
    <mergeCell ref="A48:F48"/>
    <mergeCell ref="A50:B50"/>
    <mergeCell ref="C50:G50"/>
    <mergeCell ref="A51:B51"/>
    <mergeCell ref="C51:G51"/>
    <mergeCell ref="A42:G42"/>
    <mergeCell ref="B44:E44"/>
    <mergeCell ref="B45:E45"/>
    <mergeCell ref="B46:E46"/>
    <mergeCell ref="B47:E47"/>
    <mergeCell ref="A38:B38"/>
    <mergeCell ref="C38:G38"/>
    <mergeCell ref="A39:B39"/>
    <mergeCell ref="C39:G39"/>
    <mergeCell ref="A40:B40"/>
    <mergeCell ref="C40:G40"/>
    <mergeCell ref="B32:E32"/>
    <mergeCell ref="B33:E33"/>
    <mergeCell ref="B34:E34"/>
    <mergeCell ref="B35:E35"/>
    <mergeCell ref="A36:F36"/>
    <mergeCell ref="A27:B27"/>
    <mergeCell ref="C27:G27"/>
    <mergeCell ref="A28:B28"/>
    <mergeCell ref="C28:G28"/>
    <mergeCell ref="A30:G30"/>
    <mergeCell ref="B22:E22"/>
    <mergeCell ref="B23:E23"/>
    <mergeCell ref="A24:F24"/>
    <mergeCell ref="A26:B26"/>
    <mergeCell ref="C26:G26"/>
    <mergeCell ref="A16:B16"/>
    <mergeCell ref="C16:G16"/>
    <mergeCell ref="A18:G18"/>
    <mergeCell ref="B20:E20"/>
    <mergeCell ref="B21:E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3"/>
  <sheetViews>
    <sheetView workbookViewId="0"/>
  </sheetViews>
  <sheetFormatPr defaultRowHeight="10.199999999999999" x14ac:dyDescent="0.2"/>
  <cols>
    <col min="1" max="1" width="13.37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7" t="s">
        <v>387</v>
      </c>
      <c r="B2" s="27"/>
      <c r="C2" s="28" t="s">
        <v>223</v>
      </c>
      <c r="D2" s="28"/>
      <c r="E2" s="28"/>
      <c r="F2" s="28"/>
      <c r="G2" s="28"/>
    </row>
    <row r="3" spans="1:7" ht="19.95" customHeight="1" x14ac:dyDescent="0.2">
      <c r="A3" s="27" t="s">
        <v>388</v>
      </c>
      <c r="B3" s="27"/>
      <c r="C3" s="28" t="s">
        <v>417</v>
      </c>
      <c r="D3" s="28"/>
      <c r="E3" s="28"/>
      <c r="F3" s="28"/>
      <c r="G3" s="28"/>
    </row>
    <row r="4" spans="1:7" ht="25.05" customHeight="1" x14ac:dyDescent="0.2">
      <c r="A4" s="27" t="s">
        <v>390</v>
      </c>
      <c r="B4" s="27"/>
      <c r="C4" s="28" t="s">
        <v>358</v>
      </c>
      <c r="D4" s="28"/>
      <c r="E4" s="28"/>
      <c r="F4" s="28"/>
      <c r="G4" s="28"/>
    </row>
    <row r="5" spans="1:7" ht="15" customHeight="1" x14ac:dyDescent="0.2"/>
    <row r="6" spans="1:7" ht="25.05" customHeight="1" x14ac:dyDescent="0.2">
      <c r="A6" s="18" t="s">
        <v>437</v>
      </c>
      <c r="B6" s="18"/>
      <c r="C6" s="18"/>
      <c r="D6" s="18"/>
      <c r="E6" s="18"/>
      <c r="F6" s="18"/>
      <c r="G6" s="18"/>
    </row>
    <row r="7" spans="1:7" ht="15" customHeight="1" x14ac:dyDescent="0.2"/>
    <row r="8" spans="1:7" ht="49.95" customHeight="1" x14ac:dyDescent="0.2">
      <c r="A8" s="8" t="s">
        <v>292</v>
      </c>
      <c r="B8" s="20" t="s">
        <v>419</v>
      </c>
      <c r="C8" s="20"/>
      <c r="D8" s="8" t="s">
        <v>438</v>
      </c>
      <c r="E8" s="8" t="s">
        <v>439</v>
      </c>
      <c r="F8" s="8" t="s">
        <v>440</v>
      </c>
      <c r="G8" s="8" t="s">
        <v>441</v>
      </c>
    </row>
    <row r="9" spans="1:7" ht="15" customHeight="1" x14ac:dyDescent="0.2">
      <c r="A9" s="8">
        <v>1</v>
      </c>
      <c r="B9" s="20">
        <v>2</v>
      </c>
      <c r="C9" s="20"/>
      <c r="D9" s="8">
        <v>3</v>
      </c>
      <c r="E9" s="8">
        <v>4</v>
      </c>
      <c r="F9" s="8">
        <v>5</v>
      </c>
      <c r="G9" s="8">
        <v>6</v>
      </c>
    </row>
    <row r="10" spans="1:7" ht="79.95" customHeight="1" x14ac:dyDescent="0.2">
      <c r="A10" s="8" t="s">
        <v>398</v>
      </c>
      <c r="B10" s="21" t="s">
        <v>442</v>
      </c>
      <c r="C10" s="21"/>
      <c r="D10" s="11">
        <v>2</v>
      </c>
      <c r="E10" s="11">
        <v>2</v>
      </c>
      <c r="F10" s="11">
        <v>2500</v>
      </c>
      <c r="G10" s="11">
        <v>10000</v>
      </c>
    </row>
    <row r="11" spans="1:7" ht="40.049999999999997" customHeight="1" x14ac:dyDescent="0.2">
      <c r="A11" s="8" t="s">
        <v>399</v>
      </c>
      <c r="B11" s="21" t="s">
        <v>443</v>
      </c>
      <c r="C11" s="21"/>
      <c r="D11" s="11">
        <v>1</v>
      </c>
      <c r="E11" s="11">
        <v>2</v>
      </c>
      <c r="F11" s="11">
        <v>14560</v>
      </c>
      <c r="G11" s="11">
        <v>29120</v>
      </c>
    </row>
    <row r="12" spans="1:7" ht="79.95" customHeight="1" x14ac:dyDescent="0.2">
      <c r="A12" s="8" t="s">
        <v>444</v>
      </c>
      <c r="B12" s="21" t="s">
        <v>445</v>
      </c>
      <c r="C12" s="21"/>
      <c r="D12" s="11">
        <v>1</v>
      </c>
      <c r="E12" s="11">
        <v>1</v>
      </c>
      <c r="F12" s="11">
        <v>5000</v>
      </c>
      <c r="G12" s="11">
        <v>5000</v>
      </c>
    </row>
    <row r="13" spans="1:7" ht="25.05" customHeight="1" x14ac:dyDescent="0.2">
      <c r="A13" s="29" t="s">
        <v>416</v>
      </c>
      <c r="B13" s="29"/>
      <c r="C13" s="29"/>
      <c r="D13" s="14" t="s">
        <v>302</v>
      </c>
      <c r="E13" s="14" t="s">
        <v>302</v>
      </c>
      <c r="F13" s="14" t="s">
        <v>302</v>
      </c>
      <c r="G13" s="14">
        <f>SUBTOTAL(9,G10:G12)</f>
        <v>44120</v>
      </c>
    </row>
    <row r="14" spans="1:7" ht="25.05" customHeight="1" x14ac:dyDescent="0.2"/>
    <row r="15" spans="1:7" ht="19.95" customHeight="1" x14ac:dyDescent="0.2">
      <c r="A15" s="27" t="s">
        <v>387</v>
      </c>
      <c r="B15" s="27"/>
      <c r="C15" s="28" t="s">
        <v>223</v>
      </c>
      <c r="D15" s="28"/>
      <c r="E15" s="28"/>
      <c r="F15" s="28"/>
      <c r="G15" s="28"/>
    </row>
    <row r="16" spans="1:7" ht="19.95" customHeight="1" x14ac:dyDescent="0.2">
      <c r="A16" s="27" t="s">
        <v>388</v>
      </c>
      <c r="B16" s="27"/>
      <c r="C16" s="28" t="s">
        <v>389</v>
      </c>
      <c r="D16" s="28"/>
      <c r="E16" s="28"/>
      <c r="F16" s="28"/>
      <c r="G16" s="28"/>
    </row>
    <row r="17" spans="1:7" ht="25.05" customHeight="1" x14ac:dyDescent="0.2">
      <c r="A17" s="27" t="s">
        <v>390</v>
      </c>
      <c r="B17" s="27"/>
      <c r="C17" s="28" t="s">
        <v>358</v>
      </c>
      <c r="D17" s="28"/>
      <c r="E17" s="28"/>
      <c r="F17" s="28"/>
      <c r="G17" s="28"/>
    </row>
    <row r="18" spans="1:7" ht="15" customHeight="1" x14ac:dyDescent="0.2"/>
    <row r="19" spans="1:7" ht="25.05" customHeight="1" x14ac:dyDescent="0.2">
      <c r="A19" s="18" t="s">
        <v>437</v>
      </c>
      <c r="B19" s="18"/>
      <c r="C19" s="18"/>
      <c r="D19" s="18"/>
      <c r="E19" s="18"/>
      <c r="F19" s="18"/>
      <c r="G19" s="18"/>
    </row>
    <row r="20" spans="1:7" ht="15" customHeight="1" x14ac:dyDescent="0.2"/>
    <row r="21" spans="1:7" ht="49.95" customHeight="1" x14ac:dyDescent="0.2">
      <c r="A21" s="8" t="s">
        <v>292</v>
      </c>
      <c r="B21" s="20" t="s">
        <v>419</v>
      </c>
      <c r="C21" s="20"/>
      <c r="D21" s="8" t="s">
        <v>438</v>
      </c>
      <c r="E21" s="8" t="s">
        <v>439</v>
      </c>
      <c r="F21" s="8" t="s">
        <v>440</v>
      </c>
      <c r="G21" s="8" t="s">
        <v>441</v>
      </c>
    </row>
    <row r="22" spans="1:7" ht="15" customHeight="1" x14ac:dyDescent="0.2">
      <c r="A22" s="8">
        <v>1</v>
      </c>
      <c r="B22" s="20">
        <v>2</v>
      </c>
      <c r="C22" s="20"/>
      <c r="D22" s="8">
        <v>3</v>
      </c>
      <c r="E22" s="8">
        <v>4</v>
      </c>
      <c r="F22" s="8">
        <v>5</v>
      </c>
      <c r="G22" s="8">
        <v>6</v>
      </c>
    </row>
    <row r="23" spans="1:7" ht="40.049999999999997" customHeight="1" x14ac:dyDescent="0.2">
      <c r="A23" s="8" t="s">
        <v>299</v>
      </c>
      <c r="B23" s="21" t="s">
        <v>446</v>
      </c>
      <c r="C23" s="21"/>
      <c r="D23" s="11">
        <v>7</v>
      </c>
      <c r="E23" s="11">
        <v>12</v>
      </c>
      <c r="F23" s="11">
        <v>548.57142999999996</v>
      </c>
      <c r="G23" s="11">
        <v>46080</v>
      </c>
    </row>
    <row r="24" spans="1:7" ht="19.95" customHeight="1" x14ac:dyDescent="0.2">
      <c r="A24" s="8" t="s">
        <v>393</v>
      </c>
      <c r="B24" s="21" t="s">
        <v>447</v>
      </c>
      <c r="C24" s="21"/>
      <c r="D24" s="11">
        <v>4</v>
      </c>
      <c r="E24" s="11">
        <v>12</v>
      </c>
      <c r="F24" s="11">
        <v>5035</v>
      </c>
      <c r="G24" s="11">
        <v>241680</v>
      </c>
    </row>
    <row r="25" spans="1:7" ht="40.049999999999997" customHeight="1" x14ac:dyDescent="0.2">
      <c r="A25" s="8" t="s">
        <v>401</v>
      </c>
      <c r="B25" s="21" t="s">
        <v>448</v>
      </c>
      <c r="C25" s="21"/>
      <c r="D25" s="11">
        <v>1</v>
      </c>
      <c r="E25" s="11">
        <v>1</v>
      </c>
      <c r="F25" s="11">
        <v>3600</v>
      </c>
      <c r="G25" s="11">
        <v>3600</v>
      </c>
    </row>
    <row r="26" spans="1:7" ht="40.049999999999997" customHeight="1" x14ac:dyDescent="0.2">
      <c r="A26" s="8" t="s">
        <v>402</v>
      </c>
      <c r="B26" s="21" t="s">
        <v>449</v>
      </c>
      <c r="C26" s="21"/>
      <c r="D26" s="11">
        <v>1</v>
      </c>
      <c r="E26" s="11">
        <v>1</v>
      </c>
      <c r="F26" s="11">
        <v>18200</v>
      </c>
      <c r="G26" s="11">
        <v>18200</v>
      </c>
    </row>
    <row r="27" spans="1:7" ht="25.05" customHeight="1" x14ac:dyDescent="0.2">
      <c r="A27" s="29" t="s">
        <v>416</v>
      </c>
      <c r="B27" s="29"/>
      <c r="C27" s="29"/>
      <c r="D27" s="14" t="s">
        <v>302</v>
      </c>
      <c r="E27" s="14" t="s">
        <v>302</v>
      </c>
      <c r="F27" s="14" t="s">
        <v>302</v>
      </c>
      <c r="G27" s="14">
        <f>SUBTOTAL(9,G23:G26)</f>
        <v>309560</v>
      </c>
    </row>
    <row r="28" spans="1:7" ht="25.05" customHeight="1" x14ac:dyDescent="0.2"/>
    <row r="29" spans="1:7" ht="19.95" customHeight="1" x14ac:dyDescent="0.2">
      <c r="A29" s="27" t="s">
        <v>387</v>
      </c>
      <c r="B29" s="27"/>
      <c r="C29" s="28" t="s">
        <v>223</v>
      </c>
      <c r="D29" s="28"/>
      <c r="E29" s="28"/>
      <c r="F29" s="28"/>
      <c r="G29" s="28"/>
    </row>
    <row r="30" spans="1:7" ht="19.95" customHeight="1" x14ac:dyDescent="0.2">
      <c r="A30" s="27" t="s">
        <v>388</v>
      </c>
      <c r="B30" s="27"/>
      <c r="C30" s="28" t="s">
        <v>417</v>
      </c>
      <c r="D30" s="28"/>
      <c r="E30" s="28"/>
      <c r="F30" s="28"/>
      <c r="G30" s="28"/>
    </row>
    <row r="31" spans="1:7" ht="25.05" customHeight="1" x14ac:dyDescent="0.2">
      <c r="A31" s="27" t="s">
        <v>390</v>
      </c>
      <c r="B31" s="27"/>
      <c r="C31" s="28" t="s">
        <v>361</v>
      </c>
      <c r="D31" s="28"/>
      <c r="E31" s="28"/>
      <c r="F31" s="28"/>
      <c r="G31" s="28"/>
    </row>
    <row r="32" spans="1:7" ht="15" customHeight="1" x14ac:dyDescent="0.2"/>
    <row r="33" spans="1:7" ht="25.05" customHeight="1" x14ac:dyDescent="0.2">
      <c r="A33" s="18" t="s">
        <v>437</v>
      </c>
      <c r="B33" s="18"/>
      <c r="C33" s="18"/>
      <c r="D33" s="18"/>
      <c r="E33" s="18"/>
      <c r="F33" s="18"/>
      <c r="G33" s="18"/>
    </row>
    <row r="34" spans="1:7" ht="15" customHeight="1" x14ac:dyDescent="0.2"/>
    <row r="35" spans="1:7" ht="49.95" customHeight="1" x14ac:dyDescent="0.2">
      <c r="A35" s="8" t="s">
        <v>292</v>
      </c>
      <c r="B35" s="20" t="s">
        <v>419</v>
      </c>
      <c r="C35" s="20"/>
      <c r="D35" s="8" t="s">
        <v>438</v>
      </c>
      <c r="E35" s="8" t="s">
        <v>439</v>
      </c>
      <c r="F35" s="8" t="s">
        <v>440</v>
      </c>
      <c r="G35" s="8" t="s">
        <v>441</v>
      </c>
    </row>
    <row r="36" spans="1:7" ht="15" customHeight="1" x14ac:dyDescent="0.2">
      <c r="A36" s="8">
        <v>1</v>
      </c>
      <c r="B36" s="20">
        <v>2</v>
      </c>
      <c r="C36" s="20"/>
      <c r="D36" s="8">
        <v>3</v>
      </c>
      <c r="E36" s="8">
        <v>4</v>
      </c>
      <c r="F36" s="8">
        <v>5</v>
      </c>
      <c r="G36" s="8">
        <v>6</v>
      </c>
    </row>
    <row r="37" spans="1:7" ht="60" customHeight="1" x14ac:dyDescent="0.2">
      <c r="A37" s="8" t="s">
        <v>395</v>
      </c>
      <c r="B37" s="21" t="s">
        <v>450</v>
      </c>
      <c r="C37" s="21"/>
      <c r="D37" s="11">
        <v>2</v>
      </c>
      <c r="E37" s="11">
        <v>2</v>
      </c>
      <c r="F37" s="11">
        <v>2500</v>
      </c>
      <c r="G37" s="11">
        <v>10000</v>
      </c>
    </row>
    <row r="38" spans="1:7" ht="40.049999999999997" customHeight="1" x14ac:dyDescent="0.2">
      <c r="A38" s="8" t="s">
        <v>451</v>
      </c>
      <c r="B38" s="21" t="s">
        <v>452</v>
      </c>
      <c r="C38" s="21"/>
      <c r="D38" s="11">
        <v>1</v>
      </c>
      <c r="E38" s="11">
        <v>2</v>
      </c>
      <c r="F38" s="11">
        <v>14560</v>
      </c>
      <c r="G38" s="11">
        <v>29120</v>
      </c>
    </row>
    <row r="39" spans="1:7" ht="25.05" customHeight="1" x14ac:dyDescent="0.2">
      <c r="A39" s="29" t="s">
        <v>416</v>
      </c>
      <c r="B39" s="29"/>
      <c r="C39" s="29"/>
      <c r="D39" s="14" t="s">
        <v>302</v>
      </c>
      <c r="E39" s="14" t="s">
        <v>302</v>
      </c>
      <c r="F39" s="14" t="s">
        <v>302</v>
      </c>
      <c r="G39" s="14">
        <f>SUBTOTAL(9,G37:G38)</f>
        <v>39120</v>
      </c>
    </row>
    <row r="40" spans="1:7" ht="25.05" customHeight="1" x14ac:dyDescent="0.2"/>
    <row r="41" spans="1:7" ht="19.95" customHeight="1" x14ac:dyDescent="0.2">
      <c r="A41" s="27" t="s">
        <v>387</v>
      </c>
      <c r="B41" s="27"/>
      <c r="C41" s="28" t="s">
        <v>223</v>
      </c>
      <c r="D41" s="28"/>
      <c r="E41" s="28"/>
      <c r="F41" s="28"/>
      <c r="G41" s="28"/>
    </row>
    <row r="42" spans="1:7" ht="19.95" customHeight="1" x14ac:dyDescent="0.2">
      <c r="A42" s="27" t="s">
        <v>388</v>
      </c>
      <c r="B42" s="27"/>
      <c r="C42" s="28" t="s">
        <v>389</v>
      </c>
      <c r="D42" s="28"/>
      <c r="E42" s="28"/>
      <c r="F42" s="28"/>
      <c r="G42" s="28"/>
    </row>
    <row r="43" spans="1:7" ht="25.05" customHeight="1" x14ac:dyDescent="0.2">
      <c r="A43" s="27" t="s">
        <v>390</v>
      </c>
      <c r="B43" s="27"/>
      <c r="C43" s="28" t="s">
        <v>361</v>
      </c>
      <c r="D43" s="28"/>
      <c r="E43" s="28"/>
      <c r="F43" s="28"/>
      <c r="G43" s="28"/>
    </row>
    <row r="44" spans="1:7" ht="15" customHeight="1" x14ac:dyDescent="0.2"/>
    <row r="45" spans="1:7" ht="25.05" customHeight="1" x14ac:dyDescent="0.2">
      <c r="A45" s="18" t="s">
        <v>437</v>
      </c>
      <c r="B45" s="18"/>
      <c r="C45" s="18"/>
      <c r="D45" s="18"/>
      <c r="E45" s="18"/>
      <c r="F45" s="18"/>
      <c r="G45" s="18"/>
    </row>
    <row r="46" spans="1:7" ht="15" customHeight="1" x14ac:dyDescent="0.2"/>
    <row r="47" spans="1:7" ht="49.95" customHeight="1" x14ac:dyDescent="0.2">
      <c r="A47" s="8" t="s">
        <v>292</v>
      </c>
      <c r="B47" s="20" t="s">
        <v>419</v>
      </c>
      <c r="C47" s="20"/>
      <c r="D47" s="8" t="s">
        <v>438</v>
      </c>
      <c r="E47" s="8" t="s">
        <v>439</v>
      </c>
      <c r="F47" s="8" t="s">
        <v>440</v>
      </c>
      <c r="G47" s="8" t="s">
        <v>441</v>
      </c>
    </row>
    <row r="48" spans="1:7" ht="15" customHeight="1" x14ac:dyDescent="0.2">
      <c r="A48" s="8">
        <v>1</v>
      </c>
      <c r="B48" s="20">
        <v>2</v>
      </c>
      <c r="C48" s="20"/>
      <c r="D48" s="8">
        <v>3</v>
      </c>
      <c r="E48" s="8">
        <v>4</v>
      </c>
      <c r="F48" s="8">
        <v>5</v>
      </c>
      <c r="G48" s="8">
        <v>6</v>
      </c>
    </row>
    <row r="49" spans="1:7" ht="40.049999999999997" customHeight="1" x14ac:dyDescent="0.2">
      <c r="A49" s="8" t="s">
        <v>394</v>
      </c>
      <c r="B49" s="21" t="s">
        <v>446</v>
      </c>
      <c r="C49" s="21"/>
      <c r="D49" s="11">
        <v>7</v>
      </c>
      <c r="E49" s="11">
        <v>12</v>
      </c>
      <c r="F49" s="11">
        <v>548.57142999999996</v>
      </c>
      <c r="G49" s="11">
        <v>46080</v>
      </c>
    </row>
    <row r="50" spans="1:7" ht="19.95" customHeight="1" x14ac:dyDescent="0.2">
      <c r="A50" s="8" t="s">
        <v>400</v>
      </c>
      <c r="B50" s="21" t="s">
        <v>453</v>
      </c>
      <c r="C50" s="21"/>
      <c r="D50" s="11">
        <v>4</v>
      </c>
      <c r="E50" s="11">
        <v>12</v>
      </c>
      <c r="F50" s="11">
        <v>5035</v>
      </c>
      <c r="G50" s="11">
        <v>241680</v>
      </c>
    </row>
    <row r="51" spans="1:7" ht="25.05" customHeight="1" x14ac:dyDescent="0.2">
      <c r="A51" s="29" t="s">
        <v>416</v>
      </c>
      <c r="B51" s="29"/>
      <c r="C51" s="29"/>
      <c r="D51" s="14" t="s">
        <v>302</v>
      </c>
      <c r="E51" s="14" t="s">
        <v>302</v>
      </c>
      <c r="F51" s="14" t="s">
        <v>302</v>
      </c>
      <c r="G51" s="14">
        <f>SUBTOTAL(9,G49:G50)</f>
        <v>287760</v>
      </c>
    </row>
    <row r="52" spans="1:7" ht="25.05" customHeight="1" x14ac:dyDescent="0.2"/>
    <row r="53" spans="1:7" ht="19.95" customHeight="1" x14ac:dyDescent="0.2">
      <c r="A53" s="27" t="s">
        <v>387</v>
      </c>
      <c r="B53" s="27"/>
      <c r="C53" s="28" t="s">
        <v>223</v>
      </c>
      <c r="D53" s="28"/>
      <c r="E53" s="28"/>
      <c r="F53" s="28"/>
      <c r="G53" s="28"/>
    </row>
    <row r="54" spans="1:7" ht="19.95" customHeight="1" x14ac:dyDescent="0.2">
      <c r="A54" s="27" t="s">
        <v>388</v>
      </c>
      <c r="B54" s="27"/>
      <c r="C54" s="28" t="s">
        <v>417</v>
      </c>
      <c r="D54" s="28"/>
      <c r="E54" s="28"/>
      <c r="F54" s="28"/>
      <c r="G54" s="28"/>
    </row>
    <row r="55" spans="1:7" ht="25.05" customHeight="1" x14ac:dyDescent="0.2">
      <c r="A55" s="27" t="s">
        <v>390</v>
      </c>
      <c r="B55" s="27"/>
      <c r="C55" s="28" t="s">
        <v>364</v>
      </c>
      <c r="D55" s="28"/>
      <c r="E55" s="28"/>
      <c r="F55" s="28"/>
      <c r="G55" s="28"/>
    </row>
    <row r="56" spans="1:7" ht="15" customHeight="1" x14ac:dyDescent="0.2"/>
    <row r="57" spans="1:7" ht="25.05" customHeight="1" x14ac:dyDescent="0.2">
      <c r="A57" s="18" t="s">
        <v>437</v>
      </c>
      <c r="B57" s="18"/>
      <c r="C57" s="18"/>
      <c r="D57" s="18"/>
      <c r="E57" s="18"/>
      <c r="F57" s="18"/>
      <c r="G57" s="18"/>
    </row>
    <row r="58" spans="1:7" ht="15" customHeight="1" x14ac:dyDescent="0.2"/>
    <row r="59" spans="1:7" ht="49.95" customHeight="1" x14ac:dyDescent="0.2">
      <c r="A59" s="8" t="s">
        <v>292</v>
      </c>
      <c r="B59" s="20" t="s">
        <v>419</v>
      </c>
      <c r="C59" s="20"/>
      <c r="D59" s="8" t="s">
        <v>438</v>
      </c>
      <c r="E59" s="8" t="s">
        <v>439</v>
      </c>
      <c r="F59" s="8" t="s">
        <v>440</v>
      </c>
      <c r="G59" s="8" t="s">
        <v>441</v>
      </c>
    </row>
    <row r="60" spans="1:7" ht="15" customHeight="1" x14ac:dyDescent="0.2">
      <c r="A60" s="8">
        <v>1</v>
      </c>
      <c r="B60" s="20">
        <v>2</v>
      </c>
      <c r="C60" s="20"/>
      <c r="D60" s="8">
        <v>3</v>
      </c>
      <c r="E60" s="8">
        <v>4</v>
      </c>
      <c r="F60" s="8">
        <v>5</v>
      </c>
      <c r="G60" s="8">
        <v>6</v>
      </c>
    </row>
    <row r="61" spans="1:7" ht="60" customHeight="1" x14ac:dyDescent="0.2">
      <c r="A61" s="8" t="s">
        <v>395</v>
      </c>
      <c r="B61" s="21" t="s">
        <v>450</v>
      </c>
      <c r="C61" s="21"/>
      <c r="D61" s="11">
        <v>2</v>
      </c>
      <c r="E61" s="11">
        <v>2</v>
      </c>
      <c r="F61" s="11">
        <v>2500</v>
      </c>
      <c r="G61" s="11">
        <v>10000</v>
      </c>
    </row>
    <row r="62" spans="1:7" ht="40.049999999999997" customHeight="1" x14ac:dyDescent="0.2">
      <c r="A62" s="8" t="s">
        <v>451</v>
      </c>
      <c r="B62" s="21" t="s">
        <v>452</v>
      </c>
      <c r="C62" s="21"/>
      <c r="D62" s="11">
        <v>1</v>
      </c>
      <c r="E62" s="11">
        <v>2</v>
      </c>
      <c r="F62" s="11">
        <v>14560</v>
      </c>
      <c r="G62" s="11">
        <v>29120</v>
      </c>
    </row>
    <row r="63" spans="1:7" ht="25.05" customHeight="1" x14ac:dyDescent="0.2">
      <c r="A63" s="29" t="s">
        <v>416</v>
      </c>
      <c r="B63" s="29"/>
      <c r="C63" s="29"/>
      <c r="D63" s="14" t="s">
        <v>302</v>
      </c>
      <c r="E63" s="14" t="s">
        <v>302</v>
      </c>
      <c r="F63" s="14" t="s">
        <v>302</v>
      </c>
      <c r="G63" s="14">
        <f>SUBTOTAL(9,G61:G62)</f>
        <v>39120</v>
      </c>
    </row>
    <row r="64" spans="1:7" ht="25.05" customHeight="1" x14ac:dyDescent="0.2"/>
    <row r="65" spans="1:7" ht="19.95" customHeight="1" x14ac:dyDescent="0.2">
      <c r="A65" s="27" t="s">
        <v>387</v>
      </c>
      <c r="B65" s="27"/>
      <c r="C65" s="28" t="s">
        <v>223</v>
      </c>
      <c r="D65" s="28"/>
      <c r="E65" s="28"/>
      <c r="F65" s="28"/>
      <c r="G65" s="28"/>
    </row>
    <row r="66" spans="1:7" ht="19.95" customHeight="1" x14ac:dyDescent="0.2">
      <c r="A66" s="27" t="s">
        <v>388</v>
      </c>
      <c r="B66" s="27"/>
      <c r="C66" s="28" t="s">
        <v>389</v>
      </c>
      <c r="D66" s="28"/>
      <c r="E66" s="28"/>
      <c r="F66" s="28"/>
      <c r="G66" s="28"/>
    </row>
    <row r="67" spans="1:7" ht="25.05" customHeight="1" x14ac:dyDescent="0.2">
      <c r="A67" s="27" t="s">
        <v>390</v>
      </c>
      <c r="B67" s="27"/>
      <c r="C67" s="28" t="s">
        <v>364</v>
      </c>
      <c r="D67" s="28"/>
      <c r="E67" s="28"/>
      <c r="F67" s="28"/>
      <c r="G67" s="28"/>
    </row>
    <row r="68" spans="1:7" ht="15" customHeight="1" x14ac:dyDescent="0.2"/>
    <row r="69" spans="1:7" ht="25.05" customHeight="1" x14ac:dyDescent="0.2">
      <c r="A69" s="18" t="s">
        <v>437</v>
      </c>
      <c r="B69" s="18"/>
      <c r="C69" s="18"/>
      <c r="D69" s="18"/>
      <c r="E69" s="18"/>
      <c r="F69" s="18"/>
      <c r="G69" s="18"/>
    </row>
    <row r="70" spans="1:7" ht="15" customHeight="1" x14ac:dyDescent="0.2"/>
    <row r="71" spans="1:7" ht="49.95" customHeight="1" x14ac:dyDescent="0.2">
      <c r="A71" s="8" t="s">
        <v>292</v>
      </c>
      <c r="B71" s="20" t="s">
        <v>419</v>
      </c>
      <c r="C71" s="20"/>
      <c r="D71" s="8" t="s">
        <v>438</v>
      </c>
      <c r="E71" s="8" t="s">
        <v>439</v>
      </c>
      <c r="F71" s="8" t="s">
        <v>440</v>
      </c>
      <c r="G71" s="8" t="s">
        <v>441</v>
      </c>
    </row>
    <row r="72" spans="1:7" ht="15" customHeight="1" x14ac:dyDescent="0.2">
      <c r="A72" s="8">
        <v>1</v>
      </c>
      <c r="B72" s="20">
        <v>2</v>
      </c>
      <c r="C72" s="20"/>
      <c r="D72" s="8">
        <v>3</v>
      </c>
      <c r="E72" s="8">
        <v>4</v>
      </c>
      <c r="F72" s="8">
        <v>5</v>
      </c>
      <c r="G72" s="8">
        <v>6</v>
      </c>
    </row>
    <row r="73" spans="1:7" ht="40.049999999999997" customHeight="1" x14ac:dyDescent="0.2">
      <c r="A73" s="8" t="s">
        <v>394</v>
      </c>
      <c r="B73" s="21" t="s">
        <v>446</v>
      </c>
      <c r="C73" s="21"/>
      <c r="D73" s="11">
        <v>7</v>
      </c>
      <c r="E73" s="11">
        <v>12</v>
      </c>
      <c r="F73" s="11">
        <v>548.57142999999996</v>
      </c>
      <c r="G73" s="11">
        <v>46080</v>
      </c>
    </row>
    <row r="74" spans="1:7" ht="19.95" customHeight="1" x14ac:dyDescent="0.2">
      <c r="A74" s="8" t="s">
        <v>400</v>
      </c>
      <c r="B74" s="21" t="s">
        <v>453</v>
      </c>
      <c r="C74" s="21"/>
      <c r="D74" s="11">
        <v>4</v>
      </c>
      <c r="E74" s="11">
        <v>12</v>
      </c>
      <c r="F74" s="11">
        <v>5035</v>
      </c>
      <c r="G74" s="11">
        <v>241680</v>
      </c>
    </row>
    <row r="75" spans="1:7" ht="25.05" customHeight="1" x14ac:dyDescent="0.2">
      <c r="A75" s="29" t="s">
        <v>416</v>
      </c>
      <c r="B75" s="29"/>
      <c r="C75" s="29"/>
      <c r="D75" s="14" t="s">
        <v>302</v>
      </c>
      <c r="E75" s="14" t="s">
        <v>302</v>
      </c>
      <c r="F75" s="14" t="s">
        <v>302</v>
      </c>
      <c r="G75" s="14">
        <f>SUBTOTAL(9,G73:G74)</f>
        <v>287760</v>
      </c>
    </row>
    <row r="76" spans="1:7" ht="25.05" customHeight="1" x14ac:dyDescent="0.2"/>
    <row r="77" spans="1:7" ht="25.05" customHeight="1" x14ac:dyDescent="0.2">
      <c r="A77" s="27" t="s">
        <v>387</v>
      </c>
      <c r="B77" s="27"/>
      <c r="C77" s="28"/>
      <c r="D77" s="28"/>
      <c r="E77" s="28"/>
      <c r="F77" s="28"/>
      <c r="G77" s="28"/>
    </row>
    <row r="78" spans="1:7" ht="25.05" customHeight="1" x14ac:dyDescent="0.2">
      <c r="A78" s="27" t="s">
        <v>388</v>
      </c>
      <c r="B78" s="27"/>
      <c r="C78" s="28"/>
      <c r="D78" s="28"/>
      <c r="E78" s="28"/>
      <c r="F78" s="28"/>
      <c r="G78" s="28"/>
    </row>
    <row r="79" spans="1:7" ht="25.05" customHeight="1" x14ac:dyDescent="0.2">
      <c r="A79" s="27" t="s">
        <v>390</v>
      </c>
      <c r="B79" s="27"/>
      <c r="C79" s="28" t="s">
        <v>358</v>
      </c>
      <c r="D79" s="28"/>
      <c r="E79" s="28"/>
      <c r="F79" s="28"/>
      <c r="G79" s="28"/>
    </row>
    <row r="80" spans="1:7" ht="15" customHeight="1" x14ac:dyDescent="0.2"/>
    <row r="81" spans="1:7" ht="25.05" customHeight="1" x14ac:dyDescent="0.2">
      <c r="A81" s="18" t="s">
        <v>454</v>
      </c>
      <c r="B81" s="18"/>
      <c r="C81" s="18"/>
      <c r="D81" s="18"/>
      <c r="E81" s="18"/>
      <c r="F81" s="18"/>
      <c r="G81" s="18"/>
    </row>
    <row r="82" spans="1:7" ht="15" customHeight="1" x14ac:dyDescent="0.2"/>
    <row r="83" spans="1:7" ht="49.95" customHeight="1" x14ac:dyDescent="0.2">
      <c r="A83" s="8" t="s">
        <v>292</v>
      </c>
      <c r="B83" s="20" t="s">
        <v>419</v>
      </c>
      <c r="C83" s="20"/>
      <c r="D83" s="20"/>
      <c r="E83" s="8" t="s">
        <v>455</v>
      </c>
      <c r="F83" s="8" t="s">
        <v>456</v>
      </c>
      <c r="G83" s="8" t="s">
        <v>457</v>
      </c>
    </row>
    <row r="84" spans="1:7" ht="25.05" customHeight="1" x14ac:dyDescent="0.2">
      <c r="A84" s="8" t="s">
        <v>57</v>
      </c>
      <c r="B84" s="20" t="s">
        <v>57</v>
      </c>
      <c r="C84" s="20"/>
      <c r="D84" s="20"/>
      <c r="E84" s="8" t="s">
        <v>57</v>
      </c>
      <c r="F84" s="8" t="s">
        <v>57</v>
      </c>
      <c r="G84" s="8" t="s">
        <v>57</v>
      </c>
    </row>
    <row r="85" spans="1:7" ht="25.05" customHeight="1" x14ac:dyDescent="0.2"/>
    <row r="86" spans="1:7" ht="25.05" customHeight="1" x14ac:dyDescent="0.2">
      <c r="A86" s="27" t="s">
        <v>387</v>
      </c>
      <c r="B86" s="27"/>
      <c r="C86" s="28"/>
      <c r="D86" s="28"/>
      <c r="E86" s="28"/>
      <c r="F86" s="28"/>
      <c r="G86" s="28"/>
    </row>
    <row r="87" spans="1:7" ht="25.05" customHeight="1" x14ac:dyDescent="0.2">
      <c r="A87" s="27" t="s">
        <v>388</v>
      </c>
      <c r="B87" s="27"/>
      <c r="C87" s="28"/>
      <c r="D87" s="28"/>
      <c r="E87" s="28"/>
      <c r="F87" s="28"/>
      <c r="G87" s="28"/>
    </row>
    <row r="88" spans="1:7" ht="25.05" customHeight="1" x14ac:dyDescent="0.2">
      <c r="A88" s="27" t="s">
        <v>390</v>
      </c>
      <c r="B88" s="27"/>
      <c r="C88" s="28" t="s">
        <v>361</v>
      </c>
      <c r="D88" s="28"/>
      <c r="E88" s="28"/>
      <c r="F88" s="28"/>
      <c r="G88" s="28"/>
    </row>
    <row r="89" spans="1:7" ht="15" customHeight="1" x14ac:dyDescent="0.2"/>
    <row r="90" spans="1:7" ht="25.05" customHeight="1" x14ac:dyDescent="0.2">
      <c r="A90" s="18" t="s">
        <v>454</v>
      </c>
      <c r="B90" s="18"/>
      <c r="C90" s="18"/>
      <c r="D90" s="18"/>
      <c r="E90" s="18"/>
      <c r="F90" s="18"/>
      <c r="G90" s="18"/>
    </row>
    <row r="91" spans="1:7" ht="15" customHeight="1" x14ac:dyDescent="0.2"/>
    <row r="92" spans="1:7" ht="49.95" customHeight="1" x14ac:dyDescent="0.2">
      <c r="A92" s="8" t="s">
        <v>292</v>
      </c>
      <c r="B92" s="20" t="s">
        <v>419</v>
      </c>
      <c r="C92" s="20"/>
      <c r="D92" s="20"/>
      <c r="E92" s="8" t="s">
        <v>455</v>
      </c>
      <c r="F92" s="8" t="s">
        <v>456</v>
      </c>
      <c r="G92" s="8" t="s">
        <v>457</v>
      </c>
    </row>
    <row r="93" spans="1:7" ht="25.05" customHeight="1" x14ac:dyDescent="0.2">
      <c r="A93" s="8" t="s">
        <v>57</v>
      </c>
      <c r="B93" s="20" t="s">
        <v>57</v>
      </c>
      <c r="C93" s="20"/>
      <c r="D93" s="20"/>
      <c r="E93" s="8" t="s">
        <v>57</v>
      </c>
      <c r="F93" s="8" t="s">
        <v>57</v>
      </c>
      <c r="G93" s="8" t="s">
        <v>57</v>
      </c>
    </row>
    <row r="94" spans="1:7" ht="25.05" customHeight="1" x14ac:dyDescent="0.2"/>
    <row r="95" spans="1:7" ht="25.05" customHeight="1" x14ac:dyDescent="0.2">
      <c r="A95" s="27" t="s">
        <v>387</v>
      </c>
      <c r="B95" s="27"/>
      <c r="C95" s="28"/>
      <c r="D95" s="28"/>
      <c r="E95" s="28"/>
      <c r="F95" s="28"/>
      <c r="G95" s="28"/>
    </row>
    <row r="96" spans="1:7" ht="25.05" customHeight="1" x14ac:dyDescent="0.2">
      <c r="A96" s="27" t="s">
        <v>388</v>
      </c>
      <c r="B96" s="27"/>
      <c r="C96" s="28"/>
      <c r="D96" s="28"/>
      <c r="E96" s="28"/>
      <c r="F96" s="28"/>
      <c r="G96" s="28"/>
    </row>
    <row r="97" spans="1:7" ht="25.05" customHeight="1" x14ac:dyDescent="0.2">
      <c r="A97" s="27" t="s">
        <v>390</v>
      </c>
      <c r="B97" s="27"/>
      <c r="C97" s="28" t="s">
        <v>364</v>
      </c>
      <c r="D97" s="28"/>
      <c r="E97" s="28"/>
      <c r="F97" s="28"/>
      <c r="G97" s="28"/>
    </row>
    <row r="98" spans="1:7" ht="15" customHeight="1" x14ac:dyDescent="0.2"/>
    <row r="99" spans="1:7" ht="25.05" customHeight="1" x14ac:dyDescent="0.2">
      <c r="A99" s="18" t="s">
        <v>454</v>
      </c>
      <c r="B99" s="18"/>
      <c r="C99" s="18"/>
      <c r="D99" s="18"/>
      <c r="E99" s="18"/>
      <c r="F99" s="18"/>
      <c r="G99" s="18"/>
    </row>
    <row r="100" spans="1:7" ht="15" customHeight="1" x14ac:dyDescent="0.2"/>
    <row r="101" spans="1:7" ht="49.95" customHeight="1" x14ac:dyDescent="0.2">
      <c r="A101" s="8" t="s">
        <v>292</v>
      </c>
      <c r="B101" s="20" t="s">
        <v>419</v>
      </c>
      <c r="C101" s="20"/>
      <c r="D101" s="20"/>
      <c r="E101" s="8" t="s">
        <v>455</v>
      </c>
      <c r="F101" s="8" t="s">
        <v>456</v>
      </c>
      <c r="G101" s="8" t="s">
        <v>457</v>
      </c>
    </row>
    <row r="102" spans="1:7" ht="25.05" customHeight="1" x14ac:dyDescent="0.2">
      <c r="A102" s="8" t="s">
        <v>57</v>
      </c>
      <c r="B102" s="20" t="s">
        <v>57</v>
      </c>
      <c r="C102" s="20"/>
      <c r="D102" s="20"/>
      <c r="E102" s="8" t="s">
        <v>57</v>
      </c>
      <c r="F102" s="8" t="s">
        <v>57</v>
      </c>
      <c r="G102" s="8" t="s">
        <v>57</v>
      </c>
    </row>
    <row r="103" spans="1:7" ht="25.05" customHeight="1" x14ac:dyDescent="0.2"/>
    <row r="104" spans="1:7" ht="19.95" customHeight="1" x14ac:dyDescent="0.2">
      <c r="A104" s="27" t="s">
        <v>387</v>
      </c>
      <c r="B104" s="27"/>
      <c r="C104" s="28" t="s">
        <v>263</v>
      </c>
      <c r="D104" s="28"/>
      <c r="E104" s="28"/>
      <c r="F104" s="28"/>
      <c r="G104" s="28"/>
    </row>
    <row r="105" spans="1:7" ht="19.95" customHeight="1" x14ac:dyDescent="0.2">
      <c r="A105" s="27" t="s">
        <v>388</v>
      </c>
      <c r="B105" s="27"/>
      <c r="C105" s="28" t="s">
        <v>417</v>
      </c>
      <c r="D105" s="28"/>
      <c r="E105" s="28"/>
      <c r="F105" s="28"/>
      <c r="G105" s="28"/>
    </row>
    <row r="106" spans="1:7" ht="25.05" customHeight="1" x14ac:dyDescent="0.2">
      <c r="A106" s="27" t="s">
        <v>390</v>
      </c>
      <c r="B106" s="27"/>
      <c r="C106" s="28" t="s">
        <v>358</v>
      </c>
      <c r="D106" s="28"/>
      <c r="E106" s="28"/>
      <c r="F106" s="28"/>
      <c r="G106" s="28"/>
    </row>
    <row r="107" spans="1:7" ht="15" customHeight="1" x14ac:dyDescent="0.2"/>
    <row r="108" spans="1:7" ht="25.05" customHeight="1" x14ac:dyDescent="0.2">
      <c r="A108" s="18" t="s">
        <v>458</v>
      </c>
      <c r="B108" s="18"/>
      <c r="C108" s="18"/>
      <c r="D108" s="18"/>
      <c r="E108" s="18"/>
      <c r="F108" s="18"/>
      <c r="G108" s="18"/>
    </row>
    <row r="109" spans="1:7" ht="15" customHeight="1" x14ac:dyDescent="0.2"/>
    <row r="110" spans="1:7" ht="49.95" customHeight="1" x14ac:dyDescent="0.2">
      <c r="A110" s="8" t="s">
        <v>292</v>
      </c>
      <c r="B110" s="20" t="s">
        <v>39</v>
      </c>
      <c r="C110" s="20"/>
      <c r="D110" s="8" t="s">
        <v>459</v>
      </c>
      <c r="E110" s="8" t="s">
        <v>460</v>
      </c>
      <c r="F110" s="8" t="s">
        <v>461</v>
      </c>
      <c r="G110" s="8" t="s">
        <v>441</v>
      </c>
    </row>
    <row r="111" spans="1:7" ht="15" customHeight="1" x14ac:dyDescent="0.2">
      <c r="A111" s="8">
        <v>1</v>
      </c>
      <c r="B111" s="20">
        <v>2</v>
      </c>
      <c r="C111" s="20"/>
      <c r="D111" s="8">
        <v>3</v>
      </c>
      <c r="E111" s="8">
        <v>4</v>
      </c>
      <c r="F111" s="8">
        <v>5</v>
      </c>
      <c r="G111" s="8">
        <v>6</v>
      </c>
    </row>
    <row r="112" spans="1:7" ht="49.95" customHeight="1" x14ac:dyDescent="0.2">
      <c r="A112" s="8" t="s">
        <v>404</v>
      </c>
      <c r="B112" s="21" t="s">
        <v>462</v>
      </c>
      <c r="C112" s="21"/>
      <c r="D112" s="11">
        <v>157.31608358299999</v>
      </c>
      <c r="E112" s="11">
        <v>3272.88</v>
      </c>
      <c r="F112" s="11">
        <v>1.1000000000000001</v>
      </c>
      <c r="G112" s="11">
        <v>566364.32999999996</v>
      </c>
    </row>
    <row r="113" spans="1:7" ht="49.95" customHeight="1" x14ac:dyDescent="0.2">
      <c r="A113" s="8" t="s">
        <v>406</v>
      </c>
      <c r="B113" s="21" t="s">
        <v>463</v>
      </c>
      <c r="C113" s="21"/>
      <c r="D113" s="11">
        <v>431.121202541</v>
      </c>
      <c r="E113" s="11">
        <v>63.26</v>
      </c>
      <c r="F113" s="11">
        <v>1.1000000000000001</v>
      </c>
      <c r="G113" s="11">
        <v>30000</v>
      </c>
    </row>
    <row r="114" spans="1:7" ht="25.05" customHeight="1" x14ac:dyDescent="0.2">
      <c r="A114" s="29" t="s">
        <v>416</v>
      </c>
      <c r="B114" s="29"/>
      <c r="C114" s="29"/>
      <c r="D114" s="14" t="s">
        <v>302</v>
      </c>
      <c r="E114" s="14" t="s">
        <v>302</v>
      </c>
      <c r="F114" s="14" t="s">
        <v>302</v>
      </c>
      <c r="G114" s="14">
        <f>SUBTOTAL(9,G112:G113)</f>
        <v>596364.32999999996</v>
      </c>
    </row>
    <row r="115" spans="1:7" ht="25.05" customHeight="1" x14ac:dyDescent="0.2"/>
    <row r="116" spans="1:7" ht="19.95" customHeight="1" x14ac:dyDescent="0.2">
      <c r="A116" s="27" t="s">
        <v>387</v>
      </c>
      <c r="B116" s="27"/>
      <c r="C116" s="28" t="s">
        <v>223</v>
      </c>
      <c r="D116" s="28"/>
      <c r="E116" s="28"/>
      <c r="F116" s="28"/>
      <c r="G116" s="28"/>
    </row>
    <row r="117" spans="1:7" ht="19.95" customHeight="1" x14ac:dyDescent="0.2">
      <c r="A117" s="27" t="s">
        <v>388</v>
      </c>
      <c r="B117" s="27"/>
      <c r="C117" s="28" t="s">
        <v>417</v>
      </c>
      <c r="D117" s="28"/>
      <c r="E117" s="28"/>
      <c r="F117" s="28"/>
      <c r="G117" s="28"/>
    </row>
    <row r="118" spans="1:7" ht="25.05" customHeight="1" x14ac:dyDescent="0.2">
      <c r="A118" s="27" t="s">
        <v>390</v>
      </c>
      <c r="B118" s="27"/>
      <c r="C118" s="28" t="s">
        <v>358</v>
      </c>
      <c r="D118" s="28"/>
      <c r="E118" s="28"/>
      <c r="F118" s="28"/>
      <c r="G118" s="28"/>
    </row>
    <row r="119" spans="1:7" ht="15" customHeight="1" x14ac:dyDescent="0.2"/>
    <row r="120" spans="1:7" ht="25.05" customHeight="1" x14ac:dyDescent="0.2">
      <c r="A120" s="18" t="s">
        <v>458</v>
      </c>
      <c r="B120" s="18"/>
      <c r="C120" s="18"/>
      <c r="D120" s="18"/>
      <c r="E120" s="18"/>
      <c r="F120" s="18"/>
      <c r="G120" s="18"/>
    </row>
    <row r="121" spans="1:7" ht="15" customHeight="1" x14ac:dyDescent="0.2"/>
    <row r="122" spans="1:7" ht="49.95" customHeight="1" x14ac:dyDescent="0.2">
      <c r="A122" s="8" t="s">
        <v>292</v>
      </c>
      <c r="B122" s="20" t="s">
        <v>39</v>
      </c>
      <c r="C122" s="20"/>
      <c r="D122" s="8" t="s">
        <v>459</v>
      </c>
      <c r="E122" s="8" t="s">
        <v>460</v>
      </c>
      <c r="F122" s="8" t="s">
        <v>461</v>
      </c>
      <c r="G122" s="8" t="s">
        <v>441</v>
      </c>
    </row>
    <row r="123" spans="1:7" ht="15" customHeight="1" x14ac:dyDescent="0.2">
      <c r="A123" s="8">
        <v>1</v>
      </c>
      <c r="B123" s="20">
        <v>2</v>
      </c>
      <c r="C123" s="20"/>
      <c r="D123" s="8">
        <v>3</v>
      </c>
      <c r="E123" s="8">
        <v>4</v>
      </c>
      <c r="F123" s="8">
        <v>5</v>
      </c>
      <c r="G123" s="8">
        <v>6</v>
      </c>
    </row>
    <row r="124" spans="1:7" ht="60" customHeight="1" x14ac:dyDescent="0.2">
      <c r="A124" s="8" t="s">
        <v>464</v>
      </c>
      <c r="B124" s="21" t="s">
        <v>465</v>
      </c>
      <c r="C124" s="21"/>
      <c r="D124" s="11">
        <v>43.551977325000003</v>
      </c>
      <c r="E124" s="11">
        <v>2087.37</v>
      </c>
      <c r="F124" s="11">
        <v>1.1000000000000001</v>
      </c>
      <c r="G124" s="11">
        <v>100000</v>
      </c>
    </row>
    <row r="125" spans="1:7" ht="25.05" customHeight="1" x14ac:dyDescent="0.2">
      <c r="A125" s="29" t="s">
        <v>416</v>
      </c>
      <c r="B125" s="29"/>
      <c r="C125" s="29"/>
      <c r="D125" s="14" t="s">
        <v>302</v>
      </c>
      <c r="E125" s="14" t="s">
        <v>302</v>
      </c>
      <c r="F125" s="14" t="s">
        <v>302</v>
      </c>
      <c r="G125" s="14">
        <f>SUBTOTAL(9,G124:G124)</f>
        <v>100000</v>
      </c>
    </row>
    <row r="126" spans="1:7" ht="25.05" customHeight="1" x14ac:dyDescent="0.2"/>
    <row r="127" spans="1:7" ht="19.95" customHeight="1" x14ac:dyDescent="0.2">
      <c r="A127" s="27" t="s">
        <v>387</v>
      </c>
      <c r="B127" s="27"/>
      <c r="C127" s="28" t="s">
        <v>223</v>
      </c>
      <c r="D127" s="28"/>
      <c r="E127" s="28"/>
      <c r="F127" s="28"/>
      <c r="G127" s="28"/>
    </row>
    <row r="128" spans="1:7" ht="19.95" customHeight="1" x14ac:dyDescent="0.2">
      <c r="A128" s="27" t="s">
        <v>388</v>
      </c>
      <c r="B128" s="27"/>
      <c r="C128" s="28" t="s">
        <v>389</v>
      </c>
      <c r="D128" s="28"/>
      <c r="E128" s="28"/>
      <c r="F128" s="28"/>
      <c r="G128" s="28"/>
    </row>
    <row r="129" spans="1:7" ht="25.05" customHeight="1" x14ac:dyDescent="0.2">
      <c r="A129" s="27" t="s">
        <v>390</v>
      </c>
      <c r="B129" s="27"/>
      <c r="C129" s="28" t="s">
        <v>358</v>
      </c>
      <c r="D129" s="28"/>
      <c r="E129" s="28"/>
      <c r="F129" s="28"/>
      <c r="G129" s="28"/>
    </row>
    <row r="130" spans="1:7" ht="15" customHeight="1" x14ac:dyDescent="0.2"/>
    <row r="131" spans="1:7" ht="25.05" customHeight="1" x14ac:dyDescent="0.2">
      <c r="A131" s="18" t="s">
        <v>458</v>
      </c>
      <c r="B131" s="18"/>
      <c r="C131" s="18"/>
      <c r="D131" s="18"/>
      <c r="E131" s="18"/>
      <c r="F131" s="18"/>
      <c r="G131" s="18"/>
    </row>
    <row r="132" spans="1:7" ht="15" customHeight="1" x14ac:dyDescent="0.2"/>
    <row r="133" spans="1:7" ht="49.95" customHeight="1" x14ac:dyDescent="0.2">
      <c r="A133" s="8" t="s">
        <v>292</v>
      </c>
      <c r="B133" s="20" t="s">
        <v>39</v>
      </c>
      <c r="C133" s="20"/>
      <c r="D133" s="8" t="s">
        <v>459</v>
      </c>
      <c r="E133" s="8" t="s">
        <v>460</v>
      </c>
      <c r="F133" s="8" t="s">
        <v>461</v>
      </c>
      <c r="G133" s="8" t="s">
        <v>441</v>
      </c>
    </row>
    <row r="134" spans="1:7" ht="15" customHeight="1" x14ac:dyDescent="0.2">
      <c r="A134" s="8">
        <v>1</v>
      </c>
      <c r="B134" s="20">
        <v>2</v>
      </c>
      <c r="C134" s="20"/>
      <c r="D134" s="8">
        <v>3</v>
      </c>
      <c r="E134" s="8">
        <v>4</v>
      </c>
      <c r="F134" s="8">
        <v>5</v>
      </c>
      <c r="G134" s="8">
        <v>6</v>
      </c>
    </row>
    <row r="135" spans="1:7" ht="30" customHeight="1" x14ac:dyDescent="0.2">
      <c r="A135" s="8" t="s">
        <v>466</v>
      </c>
      <c r="B135" s="21" t="s">
        <v>467</v>
      </c>
      <c r="C135" s="21"/>
      <c r="D135" s="11">
        <v>61.94</v>
      </c>
      <c r="E135" s="11">
        <v>2087.3660730000001</v>
      </c>
      <c r="F135" s="11">
        <v>1.1000000000000001</v>
      </c>
      <c r="G135" s="11">
        <v>142220.6</v>
      </c>
    </row>
    <row r="136" spans="1:7" ht="60" customHeight="1" x14ac:dyDescent="0.2">
      <c r="A136" s="8" t="s">
        <v>468</v>
      </c>
      <c r="B136" s="21" t="s">
        <v>469</v>
      </c>
      <c r="C136" s="21"/>
      <c r="D136" s="11">
        <v>4.0008958640000003</v>
      </c>
      <c r="E136" s="11">
        <v>2087.37</v>
      </c>
      <c r="F136" s="11">
        <v>1</v>
      </c>
      <c r="G136" s="11">
        <v>8351.35</v>
      </c>
    </row>
    <row r="137" spans="1:7" ht="25.05" customHeight="1" x14ac:dyDescent="0.2">
      <c r="A137" s="29" t="s">
        <v>416</v>
      </c>
      <c r="B137" s="29"/>
      <c r="C137" s="29"/>
      <c r="D137" s="14" t="s">
        <v>302</v>
      </c>
      <c r="E137" s="14" t="s">
        <v>302</v>
      </c>
      <c r="F137" s="14" t="s">
        <v>302</v>
      </c>
      <c r="G137" s="14">
        <f>SUBTOTAL(9,G135:G136)</f>
        <v>150571.95000000001</v>
      </c>
    </row>
    <row r="138" spans="1:7" ht="25.05" customHeight="1" x14ac:dyDescent="0.2"/>
    <row r="139" spans="1:7" ht="19.95" customHeight="1" x14ac:dyDescent="0.2">
      <c r="A139" s="27" t="s">
        <v>387</v>
      </c>
      <c r="B139" s="27"/>
      <c r="C139" s="28" t="s">
        <v>263</v>
      </c>
      <c r="D139" s="28"/>
      <c r="E139" s="28"/>
      <c r="F139" s="28"/>
      <c r="G139" s="28"/>
    </row>
    <row r="140" spans="1:7" ht="19.95" customHeight="1" x14ac:dyDescent="0.2">
      <c r="A140" s="27" t="s">
        <v>388</v>
      </c>
      <c r="B140" s="27"/>
      <c r="C140" s="28" t="s">
        <v>389</v>
      </c>
      <c r="D140" s="28"/>
      <c r="E140" s="28"/>
      <c r="F140" s="28"/>
      <c r="G140" s="28"/>
    </row>
    <row r="141" spans="1:7" ht="25.05" customHeight="1" x14ac:dyDescent="0.2">
      <c r="A141" s="27" t="s">
        <v>390</v>
      </c>
      <c r="B141" s="27"/>
      <c r="C141" s="28" t="s">
        <v>358</v>
      </c>
      <c r="D141" s="28"/>
      <c r="E141" s="28"/>
      <c r="F141" s="28"/>
      <c r="G141" s="28"/>
    </row>
    <row r="142" spans="1:7" ht="15" customHeight="1" x14ac:dyDescent="0.2"/>
    <row r="143" spans="1:7" ht="25.05" customHeight="1" x14ac:dyDescent="0.2">
      <c r="A143" s="18" t="s">
        <v>458</v>
      </c>
      <c r="B143" s="18"/>
      <c r="C143" s="18"/>
      <c r="D143" s="18"/>
      <c r="E143" s="18"/>
      <c r="F143" s="18"/>
      <c r="G143" s="18"/>
    </row>
    <row r="144" spans="1:7" ht="15" customHeight="1" x14ac:dyDescent="0.2"/>
    <row r="145" spans="1:7" ht="49.95" customHeight="1" x14ac:dyDescent="0.2">
      <c r="A145" s="8" t="s">
        <v>292</v>
      </c>
      <c r="B145" s="20" t="s">
        <v>39</v>
      </c>
      <c r="C145" s="20"/>
      <c r="D145" s="8" t="s">
        <v>459</v>
      </c>
      <c r="E145" s="8" t="s">
        <v>460</v>
      </c>
      <c r="F145" s="8" t="s">
        <v>461</v>
      </c>
      <c r="G145" s="8" t="s">
        <v>441</v>
      </c>
    </row>
    <row r="146" spans="1:7" ht="15" customHeight="1" x14ac:dyDescent="0.2">
      <c r="A146" s="8">
        <v>1</v>
      </c>
      <c r="B146" s="20">
        <v>2</v>
      </c>
      <c r="C146" s="20"/>
      <c r="D146" s="8">
        <v>3</v>
      </c>
      <c r="E146" s="8">
        <v>4</v>
      </c>
      <c r="F146" s="8">
        <v>5</v>
      </c>
      <c r="G146" s="8">
        <v>6</v>
      </c>
    </row>
    <row r="147" spans="1:7" ht="49.95" customHeight="1" x14ac:dyDescent="0.2">
      <c r="A147" s="8" t="s">
        <v>299</v>
      </c>
      <c r="B147" s="21" t="s">
        <v>470</v>
      </c>
      <c r="C147" s="21"/>
      <c r="D147" s="11">
        <v>185.37</v>
      </c>
      <c r="E147" s="11">
        <v>3272.8842559999998</v>
      </c>
      <c r="F147" s="11">
        <v>1.1000000000000001</v>
      </c>
      <c r="G147" s="11">
        <v>667364.01</v>
      </c>
    </row>
    <row r="148" spans="1:7" ht="40.049999999999997" customHeight="1" x14ac:dyDescent="0.2">
      <c r="A148" s="8" t="s">
        <v>391</v>
      </c>
      <c r="B148" s="21" t="s">
        <v>471</v>
      </c>
      <c r="C148" s="21"/>
      <c r="D148" s="11">
        <v>419.4</v>
      </c>
      <c r="E148" s="11">
        <v>35.754975000000002</v>
      </c>
      <c r="F148" s="11">
        <v>1.1000000000000001</v>
      </c>
      <c r="G148" s="11">
        <v>16495.2</v>
      </c>
    </row>
    <row r="149" spans="1:7" ht="19.95" customHeight="1" x14ac:dyDescent="0.2">
      <c r="A149" s="8" t="s">
        <v>472</v>
      </c>
      <c r="B149" s="21" t="s">
        <v>473</v>
      </c>
      <c r="C149" s="21"/>
      <c r="D149" s="11">
        <v>419.4</v>
      </c>
      <c r="E149" s="11">
        <v>63.255040000000001</v>
      </c>
      <c r="F149" s="11">
        <v>1.1000000000000001</v>
      </c>
      <c r="G149" s="11">
        <v>29182.080000000002</v>
      </c>
    </row>
    <row r="150" spans="1:7" ht="139.94999999999999" customHeight="1" x14ac:dyDescent="0.2">
      <c r="A150" s="8" t="s">
        <v>474</v>
      </c>
      <c r="B150" s="21" t="s">
        <v>475</v>
      </c>
      <c r="C150" s="21"/>
      <c r="D150" s="11">
        <v>44603.1</v>
      </c>
      <c r="E150" s="11">
        <v>8.2277450000000005</v>
      </c>
      <c r="F150" s="11">
        <v>1.1000000000000001</v>
      </c>
      <c r="G150" s="11">
        <v>403681.23</v>
      </c>
    </row>
    <row r="151" spans="1:7" ht="19.95" customHeight="1" x14ac:dyDescent="0.2">
      <c r="A151" s="8" t="s">
        <v>407</v>
      </c>
      <c r="B151" s="21" t="s">
        <v>476</v>
      </c>
      <c r="C151" s="21"/>
      <c r="D151" s="11">
        <v>37.368000000000002</v>
      </c>
      <c r="E151" s="11">
        <v>11365.807156000001</v>
      </c>
      <c r="F151" s="11">
        <v>1.1000000000000001</v>
      </c>
      <c r="G151" s="11">
        <v>467189.23</v>
      </c>
    </row>
    <row r="152" spans="1:7" ht="79.95" customHeight="1" x14ac:dyDescent="0.2">
      <c r="A152" s="8" t="s">
        <v>477</v>
      </c>
      <c r="B152" s="21" t="s">
        <v>478</v>
      </c>
      <c r="C152" s="21"/>
      <c r="D152" s="11">
        <v>57.339887193999999</v>
      </c>
      <c r="E152" s="11">
        <v>3272.88</v>
      </c>
      <c r="F152" s="11">
        <v>1</v>
      </c>
      <c r="G152" s="11">
        <v>187666.57</v>
      </c>
    </row>
    <row r="153" spans="1:7" ht="49.95" customHeight="1" x14ac:dyDescent="0.2">
      <c r="A153" s="8" t="s">
        <v>479</v>
      </c>
      <c r="B153" s="21" t="s">
        <v>480</v>
      </c>
      <c r="C153" s="21"/>
      <c r="D153" s="11">
        <v>14.425185709999999</v>
      </c>
      <c r="E153" s="11">
        <v>11365.81</v>
      </c>
      <c r="F153" s="11">
        <v>1</v>
      </c>
      <c r="G153" s="11">
        <v>163953.92000000001</v>
      </c>
    </row>
    <row r="154" spans="1:7" ht="49.95" customHeight="1" x14ac:dyDescent="0.2">
      <c r="A154" s="8" t="s">
        <v>481</v>
      </c>
      <c r="B154" s="21" t="s">
        <v>482</v>
      </c>
      <c r="C154" s="21"/>
      <c r="D154" s="11">
        <v>127.983216783</v>
      </c>
      <c r="E154" s="11">
        <v>35.75</v>
      </c>
      <c r="F154" s="11">
        <v>1</v>
      </c>
      <c r="G154" s="11">
        <v>4575.3999999999996</v>
      </c>
    </row>
    <row r="155" spans="1:7" ht="49.95" customHeight="1" x14ac:dyDescent="0.2">
      <c r="A155" s="8" t="s">
        <v>483</v>
      </c>
      <c r="B155" s="21" t="s">
        <v>484</v>
      </c>
      <c r="C155" s="21"/>
      <c r="D155" s="11">
        <v>181.758141005</v>
      </c>
      <c r="E155" s="11">
        <v>63.26</v>
      </c>
      <c r="F155" s="11">
        <v>1</v>
      </c>
      <c r="G155" s="11">
        <v>11498.02</v>
      </c>
    </row>
    <row r="156" spans="1:7" ht="150" customHeight="1" x14ac:dyDescent="0.2">
      <c r="A156" s="8" t="s">
        <v>485</v>
      </c>
      <c r="B156" s="21" t="s">
        <v>486</v>
      </c>
      <c r="C156" s="21"/>
      <c r="D156" s="11">
        <v>11672.442449298</v>
      </c>
      <c r="E156" s="11">
        <v>8.2277450000000005</v>
      </c>
      <c r="F156" s="11">
        <v>1</v>
      </c>
      <c r="G156" s="11">
        <v>96037.88</v>
      </c>
    </row>
    <row r="157" spans="1:7" ht="25.05" customHeight="1" x14ac:dyDescent="0.2">
      <c r="A157" s="29" t="s">
        <v>416</v>
      </c>
      <c r="B157" s="29"/>
      <c r="C157" s="29"/>
      <c r="D157" s="14" t="s">
        <v>302</v>
      </c>
      <c r="E157" s="14" t="s">
        <v>302</v>
      </c>
      <c r="F157" s="14" t="s">
        <v>302</v>
      </c>
      <c r="G157" s="14">
        <f>SUBTOTAL(9,G147:G156)</f>
        <v>2047643.54</v>
      </c>
    </row>
    <row r="158" spans="1:7" ht="25.05" customHeight="1" x14ac:dyDescent="0.2"/>
    <row r="159" spans="1:7" ht="19.95" customHeight="1" x14ac:dyDescent="0.2">
      <c r="A159" s="27" t="s">
        <v>387</v>
      </c>
      <c r="B159" s="27"/>
      <c r="C159" s="28" t="s">
        <v>263</v>
      </c>
      <c r="D159" s="28"/>
      <c r="E159" s="28"/>
      <c r="F159" s="28"/>
      <c r="G159" s="28"/>
    </row>
    <row r="160" spans="1:7" ht="19.95" customHeight="1" x14ac:dyDescent="0.2">
      <c r="A160" s="27" t="s">
        <v>388</v>
      </c>
      <c r="B160" s="27"/>
      <c r="C160" s="28" t="s">
        <v>417</v>
      </c>
      <c r="D160" s="28"/>
      <c r="E160" s="28"/>
      <c r="F160" s="28"/>
      <c r="G160" s="28"/>
    </row>
    <row r="161" spans="1:7" ht="25.05" customHeight="1" x14ac:dyDescent="0.2">
      <c r="A161" s="27" t="s">
        <v>390</v>
      </c>
      <c r="B161" s="27"/>
      <c r="C161" s="28" t="s">
        <v>361</v>
      </c>
      <c r="D161" s="28"/>
      <c r="E161" s="28"/>
      <c r="F161" s="28"/>
      <c r="G161" s="28"/>
    </row>
    <row r="162" spans="1:7" ht="15" customHeight="1" x14ac:dyDescent="0.2"/>
    <row r="163" spans="1:7" ht="25.05" customHeight="1" x14ac:dyDescent="0.2">
      <c r="A163" s="18" t="s">
        <v>458</v>
      </c>
      <c r="B163" s="18"/>
      <c r="C163" s="18"/>
      <c r="D163" s="18"/>
      <c r="E163" s="18"/>
      <c r="F163" s="18"/>
      <c r="G163" s="18"/>
    </row>
    <row r="164" spans="1:7" ht="15" customHeight="1" x14ac:dyDescent="0.2"/>
    <row r="165" spans="1:7" ht="49.95" customHeight="1" x14ac:dyDescent="0.2">
      <c r="A165" s="8" t="s">
        <v>292</v>
      </c>
      <c r="B165" s="20" t="s">
        <v>39</v>
      </c>
      <c r="C165" s="20"/>
      <c r="D165" s="8" t="s">
        <v>459</v>
      </c>
      <c r="E165" s="8" t="s">
        <v>460</v>
      </c>
      <c r="F165" s="8" t="s">
        <v>461</v>
      </c>
      <c r="G165" s="8" t="s">
        <v>441</v>
      </c>
    </row>
    <row r="166" spans="1:7" ht="15" customHeight="1" x14ac:dyDescent="0.2">
      <c r="A166" s="8">
        <v>1</v>
      </c>
      <c r="B166" s="20">
        <v>2</v>
      </c>
      <c r="C166" s="20"/>
      <c r="D166" s="8">
        <v>3</v>
      </c>
      <c r="E166" s="8">
        <v>4</v>
      </c>
      <c r="F166" s="8">
        <v>5</v>
      </c>
      <c r="G166" s="8">
        <v>6</v>
      </c>
    </row>
    <row r="167" spans="1:7" ht="49.95" customHeight="1" x14ac:dyDescent="0.2">
      <c r="A167" s="8" t="s">
        <v>413</v>
      </c>
      <c r="B167" s="21" t="s">
        <v>462</v>
      </c>
      <c r="C167" s="21"/>
      <c r="D167" s="11">
        <v>157.31608358299999</v>
      </c>
      <c r="E167" s="11">
        <v>3272.88</v>
      </c>
      <c r="F167" s="11">
        <v>1.1000000000000001</v>
      </c>
      <c r="G167" s="11">
        <v>566364.32999999996</v>
      </c>
    </row>
    <row r="168" spans="1:7" ht="49.95" customHeight="1" x14ac:dyDescent="0.2">
      <c r="A168" s="8" t="s">
        <v>414</v>
      </c>
      <c r="B168" s="21" t="s">
        <v>463</v>
      </c>
      <c r="C168" s="21"/>
      <c r="D168" s="11">
        <v>431.121202541</v>
      </c>
      <c r="E168" s="11">
        <v>63.26</v>
      </c>
      <c r="F168" s="11">
        <v>1.1000000000000001</v>
      </c>
      <c r="G168" s="11">
        <v>30000</v>
      </c>
    </row>
    <row r="169" spans="1:7" ht="25.05" customHeight="1" x14ac:dyDescent="0.2">
      <c r="A169" s="29" t="s">
        <v>416</v>
      </c>
      <c r="B169" s="29"/>
      <c r="C169" s="29"/>
      <c r="D169" s="14" t="s">
        <v>302</v>
      </c>
      <c r="E169" s="14" t="s">
        <v>302</v>
      </c>
      <c r="F169" s="14" t="s">
        <v>302</v>
      </c>
      <c r="G169" s="14">
        <f>SUBTOTAL(9,G167:G168)</f>
        <v>596364.32999999996</v>
      </c>
    </row>
    <row r="170" spans="1:7" ht="25.05" customHeight="1" x14ac:dyDescent="0.2"/>
    <row r="171" spans="1:7" ht="19.95" customHeight="1" x14ac:dyDescent="0.2">
      <c r="A171" s="27" t="s">
        <v>387</v>
      </c>
      <c r="B171" s="27"/>
      <c r="C171" s="28" t="s">
        <v>223</v>
      </c>
      <c r="D171" s="28"/>
      <c r="E171" s="28"/>
      <c r="F171" s="28"/>
      <c r="G171" s="28"/>
    </row>
    <row r="172" spans="1:7" ht="19.95" customHeight="1" x14ac:dyDescent="0.2">
      <c r="A172" s="27" t="s">
        <v>388</v>
      </c>
      <c r="B172" s="27"/>
      <c r="C172" s="28" t="s">
        <v>417</v>
      </c>
      <c r="D172" s="28"/>
      <c r="E172" s="28"/>
      <c r="F172" s="28"/>
      <c r="G172" s="28"/>
    </row>
    <row r="173" spans="1:7" ht="25.05" customHeight="1" x14ac:dyDescent="0.2">
      <c r="A173" s="27" t="s">
        <v>390</v>
      </c>
      <c r="B173" s="27"/>
      <c r="C173" s="28" t="s">
        <v>361</v>
      </c>
      <c r="D173" s="28"/>
      <c r="E173" s="28"/>
      <c r="F173" s="28"/>
      <c r="G173" s="28"/>
    </row>
    <row r="174" spans="1:7" ht="15" customHeight="1" x14ac:dyDescent="0.2"/>
    <row r="175" spans="1:7" ht="25.05" customHeight="1" x14ac:dyDescent="0.2">
      <c r="A175" s="18" t="s">
        <v>458</v>
      </c>
      <c r="B175" s="18"/>
      <c r="C175" s="18"/>
      <c r="D175" s="18"/>
      <c r="E175" s="18"/>
      <c r="F175" s="18"/>
      <c r="G175" s="18"/>
    </row>
    <row r="176" spans="1:7" ht="15" customHeight="1" x14ac:dyDescent="0.2"/>
    <row r="177" spans="1:7" ht="49.95" customHeight="1" x14ac:dyDescent="0.2">
      <c r="A177" s="8" t="s">
        <v>292</v>
      </c>
      <c r="B177" s="20" t="s">
        <v>39</v>
      </c>
      <c r="C177" s="20"/>
      <c r="D177" s="8" t="s">
        <v>459</v>
      </c>
      <c r="E177" s="8" t="s">
        <v>460</v>
      </c>
      <c r="F177" s="8" t="s">
        <v>461</v>
      </c>
      <c r="G177" s="8" t="s">
        <v>441</v>
      </c>
    </row>
    <row r="178" spans="1:7" ht="15" customHeight="1" x14ac:dyDescent="0.2">
      <c r="A178" s="8">
        <v>1</v>
      </c>
      <c r="B178" s="20">
        <v>2</v>
      </c>
      <c r="C178" s="20"/>
      <c r="D178" s="8">
        <v>3</v>
      </c>
      <c r="E178" s="8">
        <v>4</v>
      </c>
      <c r="F178" s="8">
        <v>5</v>
      </c>
      <c r="G178" s="8">
        <v>6</v>
      </c>
    </row>
    <row r="179" spans="1:7" ht="60" customHeight="1" x14ac:dyDescent="0.2">
      <c r="A179" s="8" t="s">
        <v>487</v>
      </c>
      <c r="B179" s="21" t="s">
        <v>465</v>
      </c>
      <c r="C179" s="21"/>
      <c r="D179" s="11">
        <v>43.551977325000003</v>
      </c>
      <c r="E179" s="11">
        <v>2087.37</v>
      </c>
      <c r="F179" s="11">
        <v>1.1000000000000001</v>
      </c>
      <c r="G179" s="11">
        <v>100000</v>
      </c>
    </row>
    <row r="180" spans="1:7" ht="25.05" customHeight="1" x14ac:dyDescent="0.2">
      <c r="A180" s="29" t="s">
        <v>416</v>
      </c>
      <c r="B180" s="29"/>
      <c r="C180" s="29"/>
      <c r="D180" s="14" t="s">
        <v>302</v>
      </c>
      <c r="E180" s="14" t="s">
        <v>302</v>
      </c>
      <c r="F180" s="14" t="s">
        <v>302</v>
      </c>
      <c r="G180" s="14">
        <f>SUBTOTAL(9,G179:G179)</f>
        <v>100000</v>
      </c>
    </row>
    <row r="181" spans="1:7" ht="25.05" customHeight="1" x14ac:dyDescent="0.2"/>
    <row r="182" spans="1:7" ht="19.95" customHeight="1" x14ac:dyDescent="0.2">
      <c r="A182" s="27" t="s">
        <v>387</v>
      </c>
      <c r="B182" s="27"/>
      <c r="C182" s="28" t="s">
        <v>223</v>
      </c>
      <c r="D182" s="28"/>
      <c r="E182" s="28"/>
      <c r="F182" s="28"/>
      <c r="G182" s="28"/>
    </row>
    <row r="183" spans="1:7" ht="19.95" customHeight="1" x14ac:dyDescent="0.2">
      <c r="A183" s="27" t="s">
        <v>388</v>
      </c>
      <c r="B183" s="27"/>
      <c r="C183" s="28" t="s">
        <v>389</v>
      </c>
      <c r="D183" s="28"/>
      <c r="E183" s="28"/>
      <c r="F183" s="28"/>
      <c r="G183" s="28"/>
    </row>
    <row r="184" spans="1:7" ht="25.05" customHeight="1" x14ac:dyDescent="0.2">
      <c r="A184" s="27" t="s">
        <v>390</v>
      </c>
      <c r="B184" s="27"/>
      <c r="C184" s="28" t="s">
        <v>361</v>
      </c>
      <c r="D184" s="28"/>
      <c r="E184" s="28"/>
      <c r="F184" s="28"/>
      <c r="G184" s="28"/>
    </row>
    <row r="185" spans="1:7" ht="15" customHeight="1" x14ac:dyDescent="0.2"/>
    <row r="186" spans="1:7" ht="25.05" customHeight="1" x14ac:dyDescent="0.2">
      <c r="A186" s="18" t="s">
        <v>458</v>
      </c>
      <c r="B186" s="18"/>
      <c r="C186" s="18"/>
      <c r="D186" s="18"/>
      <c r="E186" s="18"/>
      <c r="F186" s="18"/>
      <c r="G186" s="18"/>
    </row>
    <row r="187" spans="1:7" ht="15" customHeight="1" x14ac:dyDescent="0.2"/>
    <row r="188" spans="1:7" ht="49.95" customHeight="1" x14ac:dyDescent="0.2">
      <c r="A188" s="8" t="s">
        <v>292</v>
      </c>
      <c r="B188" s="20" t="s">
        <v>39</v>
      </c>
      <c r="C188" s="20"/>
      <c r="D188" s="8" t="s">
        <v>459</v>
      </c>
      <c r="E188" s="8" t="s">
        <v>460</v>
      </c>
      <c r="F188" s="8" t="s">
        <v>461</v>
      </c>
      <c r="G188" s="8" t="s">
        <v>441</v>
      </c>
    </row>
    <row r="189" spans="1:7" ht="15" customHeight="1" x14ac:dyDescent="0.2">
      <c r="A189" s="8">
        <v>1</v>
      </c>
      <c r="B189" s="20">
        <v>2</v>
      </c>
      <c r="C189" s="20"/>
      <c r="D189" s="8">
        <v>3</v>
      </c>
      <c r="E189" s="8">
        <v>4</v>
      </c>
      <c r="F189" s="8">
        <v>5</v>
      </c>
      <c r="G189" s="8">
        <v>6</v>
      </c>
    </row>
    <row r="190" spans="1:7" ht="30" customHeight="1" x14ac:dyDescent="0.2">
      <c r="A190" s="8" t="s">
        <v>411</v>
      </c>
      <c r="B190" s="21" t="s">
        <v>467</v>
      </c>
      <c r="C190" s="21"/>
      <c r="D190" s="11">
        <v>61.94</v>
      </c>
      <c r="E190" s="11">
        <v>2087.3660730000001</v>
      </c>
      <c r="F190" s="11">
        <v>1.1000000000000001</v>
      </c>
      <c r="G190" s="11">
        <v>142220.6</v>
      </c>
    </row>
    <row r="191" spans="1:7" ht="25.05" customHeight="1" x14ac:dyDescent="0.2">
      <c r="A191" s="29" t="s">
        <v>416</v>
      </c>
      <c r="B191" s="29"/>
      <c r="C191" s="29"/>
      <c r="D191" s="14" t="s">
        <v>302</v>
      </c>
      <c r="E191" s="14" t="s">
        <v>302</v>
      </c>
      <c r="F191" s="14" t="s">
        <v>302</v>
      </c>
      <c r="G191" s="14">
        <f>SUBTOTAL(9,G190:G190)</f>
        <v>142220.6</v>
      </c>
    </row>
    <row r="192" spans="1:7" ht="25.05" customHeight="1" x14ac:dyDescent="0.2"/>
    <row r="193" spans="1:7" ht="19.95" customHeight="1" x14ac:dyDescent="0.2">
      <c r="A193" s="27" t="s">
        <v>387</v>
      </c>
      <c r="B193" s="27"/>
      <c r="C193" s="28" t="s">
        <v>263</v>
      </c>
      <c r="D193" s="28"/>
      <c r="E193" s="28"/>
      <c r="F193" s="28"/>
      <c r="G193" s="28"/>
    </row>
    <row r="194" spans="1:7" ht="19.95" customHeight="1" x14ac:dyDescent="0.2">
      <c r="A194" s="27" t="s">
        <v>388</v>
      </c>
      <c r="B194" s="27"/>
      <c r="C194" s="28" t="s">
        <v>389</v>
      </c>
      <c r="D194" s="28"/>
      <c r="E194" s="28"/>
      <c r="F194" s="28"/>
      <c r="G194" s="28"/>
    </row>
    <row r="195" spans="1:7" ht="25.05" customHeight="1" x14ac:dyDescent="0.2">
      <c r="A195" s="27" t="s">
        <v>390</v>
      </c>
      <c r="B195" s="27"/>
      <c r="C195" s="28" t="s">
        <v>361</v>
      </c>
      <c r="D195" s="28"/>
      <c r="E195" s="28"/>
      <c r="F195" s="28"/>
      <c r="G195" s="28"/>
    </row>
    <row r="196" spans="1:7" ht="15" customHeight="1" x14ac:dyDescent="0.2"/>
    <row r="197" spans="1:7" ht="25.05" customHeight="1" x14ac:dyDescent="0.2">
      <c r="A197" s="18" t="s">
        <v>458</v>
      </c>
      <c r="B197" s="18"/>
      <c r="C197" s="18"/>
      <c r="D197" s="18"/>
      <c r="E197" s="18"/>
      <c r="F197" s="18"/>
      <c r="G197" s="18"/>
    </row>
    <row r="198" spans="1:7" ht="15" customHeight="1" x14ac:dyDescent="0.2"/>
    <row r="199" spans="1:7" ht="49.95" customHeight="1" x14ac:dyDescent="0.2">
      <c r="A199" s="8" t="s">
        <v>292</v>
      </c>
      <c r="B199" s="20" t="s">
        <v>39</v>
      </c>
      <c r="C199" s="20"/>
      <c r="D199" s="8" t="s">
        <v>459</v>
      </c>
      <c r="E199" s="8" t="s">
        <v>460</v>
      </c>
      <c r="F199" s="8" t="s">
        <v>461</v>
      </c>
      <c r="G199" s="8" t="s">
        <v>441</v>
      </c>
    </row>
    <row r="200" spans="1:7" ht="15" customHeight="1" x14ac:dyDescent="0.2">
      <c r="A200" s="8">
        <v>1</v>
      </c>
      <c r="B200" s="20">
        <v>2</v>
      </c>
      <c r="C200" s="20"/>
      <c r="D200" s="8">
        <v>3</v>
      </c>
      <c r="E200" s="8">
        <v>4</v>
      </c>
      <c r="F200" s="8">
        <v>5</v>
      </c>
      <c r="G200" s="8">
        <v>6</v>
      </c>
    </row>
    <row r="201" spans="1:7" ht="49.95" customHeight="1" x14ac:dyDescent="0.2">
      <c r="A201" s="8" t="s">
        <v>408</v>
      </c>
      <c r="B201" s="21" t="s">
        <v>470</v>
      </c>
      <c r="C201" s="21"/>
      <c r="D201" s="11">
        <v>185.37</v>
      </c>
      <c r="E201" s="11">
        <v>3272.8842559999998</v>
      </c>
      <c r="F201" s="11">
        <v>1.1000000000000001</v>
      </c>
      <c r="G201" s="11">
        <v>667364.01</v>
      </c>
    </row>
    <row r="202" spans="1:7" ht="40.049999999999997" customHeight="1" x14ac:dyDescent="0.2">
      <c r="A202" s="8" t="s">
        <v>409</v>
      </c>
      <c r="B202" s="21" t="s">
        <v>471</v>
      </c>
      <c r="C202" s="21"/>
      <c r="D202" s="11">
        <v>419.4</v>
      </c>
      <c r="E202" s="11">
        <v>35.754975000000002</v>
      </c>
      <c r="F202" s="11">
        <v>1.1000000000000001</v>
      </c>
      <c r="G202" s="11">
        <v>16495.2</v>
      </c>
    </row>
    <row r="203" spans="1:7" ht="19.95" customHeight="1" x14ac:dyDescent="0.2">
      <c r="A203" s="8" t="s">
        <v>410</v>
      </c>
      <c r="B203" s="21" t="s">
        <v>473</v>
      </c>
      <c r="C203" s="21"/>
      <c r="D203" s="11">
        <v>419.4</v>
      </c>
      <c r="E203" s="11">
        <v>63.255040000000001</v>
      </c>
      <c r="F203" s="11">
        <v>1.1000000000000001</v>
      </c>
      <c r="G203" s="11">
        <v>29182.080000000002</v>
      </c>
    </row>
    <row r="204" spans="1:7" ht="139.94999999999999" customHeight="1" x14ac:dyDescent="0.2">
      <c r="A204" s="8" t="s">
        <v>412</v>
      </c>
      <c r="B204" s="21" t="s">
        <v>475</v>
      </c>
      <c r="C204" s="21"/>
      <c r="D204" s="11">
        <v>44603.1</v>
      </c>
      <c r="E204" s="11">
        <v>8.2277450000000005</v>
      </c>
      <c r="F204" s="11">
        <v>1.1000000000000001</v>
      </c>
      <c r="G204" s="11">
        <v>403681.23</v>
      </c>
    </row>
    <row r="205" spans="1:7" ht="19.95" customHeight="1" x14ac:dyDescent="0.2">
      <c r="A205" s="8" t="s">
        <v>415</v>
      </c>
      <c r="B205" s="21" t="s">
        <v>476</v>
      </c>
      <c r="C205" s="21"/>
      <c r="D205" s="11">
        <v>37.368000000000002</v>
      </c>
      <c r="E205" s="11">
        <v>11365.807156000001</v>
      </c>
      <c r="F205" s="11">
        <v>1.1000000000000001</v>
      </c>
      <c r="G205" s="11">
        <v>467189.23</v>
      </c>
    </row>
    <row r="206" spans="1:7" ht="25.05" customHeight="1" x14ac:dyDescent="0.2">
      <c r="A206" s="29" t="s">
        <v>416</v>
      </c>
      <c r="B206" s="29"/>
      <c r="C206" s="29"/>
      <c r="D206" s="14" t="s">
        <v>302</v>
      </c>
      <c r="E206" s="14" t="s">
        <v>302</v>
      </c>
      <c r="F206" s="14" t="s">
        <v>302</v>
      </c>
      <c r="G206" s="14">
        <f>SUBTOTAL(9,G201:G205)</f>
        <v>1583911.75</v>
      </c>
    </row>
    <row r="207" spans="1:7" ht="25.05" customHeight="1" x14ac:dyDescent="0.2"/>
    <row r="208" spans="1:7" ht="19.95" customHeight="1" x14ac:dyDescent="0.2">
      <c r="A208" s="27" t="s">
        <v>387</v>
      </c>
      <c r="B208" s="27"/>
      <c r="C208" s="28" t="s">
        <v>263</v>
      </c>
      <c r="D208" s="28"/>
      <c r="E208" s="28"/>
      <c r="F208" s="28"/>
      <c r="G208" s="28"/>
    </row>
    <row r="209" spans="1:7" ht="19.95" customHeight="1" x14ac:dyDescent="0.2">
      <c r="A209" s="27" t="s">
        <v>388</v>
      </c>
      <c r="B209" s="27"/>
      <c r="C209" s="28" t="s">
        <v>417</v>
      </c>
      <c r="D209" s="28"/>
      <c r="E209" s="28"/>
      <c r="F209" s="28"/>
      <c r="G209" s="28"/>
    </row>
    <row r="210" spans="1:7" ht="25.05" customHeight="1" x14ac:dyDescent="0.2">
      <c r="A210" s="27" t="s">
        <v>390</v>
      </c>
      <c r="B210" s="27"/>
      <c r="C210" s="28" t="s">
        <v>364</v>
      </c>
      <c r="D210" s="28"/>
      <c r="E210" s="28"/>
      <c r="F210" s="28"/>
      <c r="G210" s="28"/>
    </row>
    <row r="211" spans="1:7" ht="15" customHeight="1" x14ac:dyDescent="0.2"/>
    <row r="212" spans="1:7" ht="25.05" customHeight="1" x14ac:dyDescent="0.2">
      <c r="A212" s="18" t="s">
        <v>458</v>
      </c>
      <c r="B212" s="18"/>
      <c r="C212" s="18"/>
      <c r="D212" s="18"/>
      <c r="E212" s="18"/>
      <c r="F212" s="18"/>
      <c r="G212" s="18"/>
    </row>
    <row r="213" spans="1:7" ht="15" customHeight="1" x14ac:dyDescent="0.2"/>
    <row r="214" spans="1:7" ht="49.95" customHeight="1" x14ac:dyDescent="0.2">
      <c r="A214" s="8" t="s">
        <v>292</v>
      </c>
      <c r="B214" s="20" t="s">
        <v>39</v>
      </c>
      <c r="C214" s="20"/>
      <c r="D214" s="8" t="s">
        <v>459</v>
      </c>
      <c r="E214" s="8" t="s">
        <v>460</v>
      </c>
      <c r="F214" s="8" t="s">
        <v>461</v>
      </c>
      <c r="G214" s="8" t="s">
        <v>441</v>
      </c>
    </row>
    <row r="215" spans="1:7" ht="15" customHeight="1" x14ac:dyDescent="0.2">
      <c r="A215" s="8">
        <v>1</v>
      </c>
      <c r="B215" s="20">
        <v>2</v>
      </c>
      <c r="C215" s="20"/>
      <c r="D215" s="8">
        <v>3</v>
      </c>
      <c r="E215" s="8">
        <v>4</v>
      </c>
      <c r="F215" s="8">
        <v>5</v>
      </c>
      <c r="G215" s="8">
        <v>6</v>
      </c>
    </row>
    <row r="216" spans="1:7" ht="49.95" customHeight="1" x14ac:dyDescent="0.2">
      <c r="A216" s="8" t="s">
        <v>413</v>
      </c>
      <c r="B216" s="21" t="s">
        <v>462</v>
      </c>
      <c r="C216" s="21"/>
      <c r="D216" s="11">
        <v>157.31608358299999</v>
      </c>
      <c r="E216" s="11">
        <v>3272.88</v>
      </c>
      <c r="F216" s="11">
        <v>1.1000000000000001</v>
      </c>
      <c r="G216" s="11">
        <v>566364.32999999996</v>
      </c>
    </row>
    <row r="217" spans="1:7" ht="49.95" customHeight="1" x14ac:dyDescent="0.2">
      <c r="A217" s="8" t="s">
        <v>414</v>
      </c>
      <c r="B217" s="21" t="s">
        <v>463</v>
      </c>
      <c r="C217" s="21"/>
      <c r="D217" s="11">
        <v>431.121202541</v>
      </c>
      <c r="E217" s="11">
        <v>63.26</v>
      </c>
      <c r="F217" s="11">
        <v>1.1000000000000001</v>
      </c>
      <c r="G217" s="11">
        <v>30000</v>
      </c>
    </row>
    <row r="218" spans="1:7" ht="25.05" customHeight="1" x14ac:dyDescent="0.2">
      <c r="A218" s="29" t="s">
        <v>416</v>
      </c>
      <c r="B218" s="29"/>
      <c r="C218" s="29"/>
      <c r="D218" s="14" t="s">
        <v>302</v>
      </c>
      <c r="E218" s="14" t="s">
        <v>302</v>
      </c>
      <c r="F218" s="14" t="s">
        <v>302</v>
      </c>
      <c r="G218" s="14">
        <f>SUBTOTAL(9,G216:G217)</f>
        <v>596364.32999999996</v>
      </c>
    </row>
    <row r="219" spans="1:7" ht="25.05" customHeight="1" x14ac:dyDescent="0.2"/>
    <row r="220" spans="1:7" ht="19.95" customHeight="1" x14ac:dyDescent="0.2">
      <c r="A220" s="27" t="s">
        <v>387</v>
      </c>
      <c r="B220" s="27"/>
      <c r="C220" s="28" t="s">
        <v>223</v>
      </c>
      <c r="D220" s="28"/>
      <c r="E220" s="28"/>
      <c r="F220" s="28"/>
      <c r="G220" s="28"/>
    </row>
    <row r="221" spans="1:7" ht="19.95" customHeight="1" x14ac:dyDescent="0.2">
      <c r="A221" s="27" t="s">
        <v>388</v>
      </c>
      <c r="B221" s="27"/>
      <c r="C221" s="28" t="s">
        <v>417</v>
      </c>
      <c r="D221" s="28"/>
      <c r="E221" s="28"/>
      <c r="F221" s="28"/>
      <c r="G221" s="28"/>
    </row>
    <row r="222" spans="1:7" ht="25.05" customHeight="1" x14ac:dyDescent="0.2">
      <c r="A222" s="27" t="s">
        <v>390</v>
      </c>
      <c r="B222" s="27"/>
      <c r="C222" s="28" t="s">
        <v>364</v>
      </c>
      <c r="D222" s="28"/>
      <c r="E222" s="28"/>
      <c r="F222" s="28"/>
      <c r="G222" s="28"/>
    </row>
    <row r="223" spans="1:7" ht="15" customHeight="1" x14ac:dyDescent="0.2"/>
    <row r="224" spans="1:7" ht="25.05" customHeight="1" x14ac:dyDescent="0.2">
      <c r="A224" s="18" t="s">
        <v>458</v>
      </c>
      <c r="B224" s="18"/>
      <c r="C224" s="18"/>
      <c r="D224" s="18"/>
      <c r="E224" s="18"/>
      <c r="F224" s="18"/>
      <c r="G224" s="18"/>
    </row>
    <row r="225" spans="1:7" ht="15" customHeight="1" x14ac:dyDescent="0.2"/>
    <row r="226" spans="1:7" ht="49.95" customHeight="1" x14ac:dyDescent="0.2">
      <c r="A226" s="8" t="s">
        <v>292</v>
      </c>
      <c r="B226" s="20" t="s">
        <v>39</v>
      </c>
      <c r="C226" s="20"/>
      <c r="D226" s="8" t="s">
        <v>459</v>
      </c>
      <c r="E226" s="8" t="s">
        <v>460</v>
      </c>
      <c r="F226" s="8" t="s">
        <v>461</v>
      </c>
      <c r="G226" s="8" t="s">
        <v>441</v>
      </c>
    </row>
    <row r="227" spans="1:7" ht="15" customHeight="1" x14ac:dyDescent="0.2">
      <c r="A227" s="8">
        <v>1</v>
      </c>
      <c r="B227" s="20">
        <v>2</v>
      </c>
      <c r="C227" s="20"/>
      <c r="D227" s="8">
        <v>3</v>
      </c>
      <c r="E227" s="8">
        <v>4</v>
      </c>
      <c r="F227" s="8">
        <v>5</v>
      </c>
      <c r="G227" s="8">
        <v>6</v>
      </c>
    </row>
    <row r="228" spans="1:7" ht="60" customHeight="1" x14ac:dyDescent="0.2">
      <c r="A228" s="8" t="s">
        <v>487</v>
      </c>
      <c r="B228" s="21" t="s">
        <v>465</v>
      </c>
      <c r="C228" s="21"/>
      <c r="D228" s="11">
        <v>43.551977325000003</v>
      </c>
      <c r="E228" s="11">
        <v>2087.37</v>
      </c>
      <c r="F228" s="11">
        <v>1.1000000000000001</v>
      </c>
      <c r="G228" s="11">
        <v>100000</v>
      </c>
    </row>
    <row r="229" spans="1:7" ht="25.05" customHeight="1" x14ac:dyDescent="0.2">
      <c r="A229" s="29" t="s">
        <v>416</v>
      </c>
      <c r="B229" s="29"/>
      <c r="C229" s="29"/>
      <c r="D229" s="14" t="s">
        <v>302</v>
      </c>
      <c r="E229" s="14" t="s">
        <v>302</v>
      </c>
      <c r="F229" s="14" t="s">
        <v>302</v>
      </c>
      <c r="G229" s="14">
        <f>SUBTOTAL(9,G228:G228)</f>
        <v>100000</v>
      </c>
    </row>
    <row r="230" spans="1:7" ht="25.05" customHeight="1" x14ac:dyDescent="0.2"/>
    <row r="231" spans="1:7" ht="19.95" customHeight="1" x14ac:dyDescent="0.2">
      <c r="A231" s="27" t="s">
        <v>387</v>
      </c>
      <c r="B231" s="27"/>
      <c r="C231" s="28" t="s">
        <v>223</v>
      </c>
      <c r="D231" s="28"/>
      <c r="E231" s="28"/>
      <c r="F231" s="28"/>
      <c r="G231" s="28"/>
    </row>
    <row r="232" spans="1:7" ht="19.95" customHeight="1" x14ac:dyDescent="0.2">
      <c r="A232" s="27" t="s">
        <v>388</v>
      </c>
      <c r="B232" s="27"/>
      <c r="C232" s="28" t="s">
        <v>389</v>
      </c>
      <c r="D232" s="28"/>
      <c r="E232" s="28"/>
      <c r="F232" s="28"/>
      <c r="G232" s="28"/>
    </row>
    <row r="233" spans="1:7" ht="25.05" customHeight="1" x14ac:dyDescent="0.2">
      <c r="A233" s="27" t="s">
        <v>390</v>
      </c>
      <c r="B233" s="27"/>
      <c r="C233" s="28" t="s">
        <v>364</v>
      </c>
      <c r="D233" s="28"/>
      <c r="E233" s="28"/>
      <c r="F233" s="28"/>
      <c r="G233" s="28"/>
    </row>
    <row r="234" spans="1:7" ht="15" customHeight="1" x14ac:dyDescent="0.2"/>
    <row r="235" spans="1:7" ht="25.05" customHeight="1" x14ac:dyDescent="0.2">
      <c r="A235" s="18" t="s">
        <v>458</v>
      </c>
      <c r="B235" s="18"/>
      <c r="C235" s="18"/>
      <c r="D235" s="18"/>
      <c r="E235" s="18"/>
      <c r="F235" s="18"/>
      <c r="G235" s="18"/>
    </row>
    <row r="236" spans="1:7" ht="15" customHeight="1" x14ac:dyDescent="0.2"/>
    <row r="237" spans="1:7" ht="49.95" customHeight="1" x14ac:dyDescent="0.2">
      <c r="A237" s="8" t="s">
        <v>292</v>
      </c>
      <c r="B237" s="20" t="s">
        <v>39</v>
      </c>
      <c r="C237" s="20"/>
      <c r="D237" s="8" t="s">
        <v>459</v>
      </c>
      <c r="E237" s="8" t="s">
        <v>460</v>
      </c>
      <c r="F237" s="8" t="s">
        <v>461</v>
      </c>
      <c r="G237" s="8" t="s">
        <v>441</v>
      </c>
    </row>
    <row r="238" spans="1:7" ht="15" customHeight="1" x14ac:dyDescent="0.2">
      <c r="A238" s="8">
        <v>1</v>
      </c>
      <c r="B238" s="20">
        <v>2</v>
      </c>
      <c r="C238" s="20"/>
      <c r="D238" s="8">
        <v>3</v>
      </c>
      <c r="E238" s="8">
        <v>4</v>
      </c>
      <c r="F238" s="8">
        <v>5</v>
      </c>
      <c r="G238" s="8">
        <v>6</v>
      </c>
    </row>
    <row r="239" spans="1:7" ht="30" customHeight="1" x14ac:dyDescent="0.2">
      <c r="A239" s="8" t="s">
        <v>411</v>
      </c>
      <c r="B239" s="21" t="s">
        <v>467</v>
      </c>
      <c r="C239" s="21"/>
      <c r="D239" s="11">
        <v>61.94</v>
      </c>
      <c r="E239" s="11">
        <v>2087.3660730000001</v>
      </c>
      <c r="F239" s="11">
        <v>1.1000000000000001</v>
      </c>
      <c r="G239" s="11">
        <v>142220.6</v>
      </c>
    </row>
    <row r="240" spans="1:7" ht="25.05" customHeight="1" x14ac:dyDescent="0.2">
      <c r="A240" s="29" t="s">
        <v>416</v>
      </c>
      <c r="B240" s="29"/>
      <c r="C240" s="29"/>
      <c r="D240" s="14" t="s">
        <v>302</v>
      </c>
      <c r="E240" s="14" t="s">
        <v>302</v>
      </c>
      <c r="F240" s="14" t="s">
        <v>302</v>
      </c>
      <c r="G240" s="14">
        <f>SUBTOTAL(9,G239:G239)</f>
        <v>142220.6</v>
      </c>
    </row>
    <row r="241" spans="1:7" ht="25.05" customHeight="1" x14ac:dyDescent="0.2"/>
    <row r="242" spans="1:7" ht="19.95" customHeight="1" x14ac:dyDescent="0.2">
      <c r="A242" s="27" t="s">
        <v>387</v>
      </c>
      <c r="B242" s="27"/>
      <c r="C242" s="28" t="s">
        <v>263</v>
      </c>
      <c r="D242" s="28"/>
      <c r="E242" s="28"/>
      <c r="F242" s="28"/>
      <c r="G242" s="28"/>
    </row>
    <row r="243" spans="1:7" ht="19.95" customHeight="1" x14ac:dyDescent="0.2">
      <c r="A243" s="27" t="s">
        <v>388</v>
      </c>
      <c r="B243" s="27"/>
      <c r="C243" s="28" t="s">
        <v>389</v>
      </c>
      <c r="D243" s="28"/>
      <c r="E243" s="28"/>
      <c r="F243" s="28"/>
      <c r="G243" s="28"/>
    </row>
    <row r="244" spans="1:7" ht="25.05" customHeight="1" x14ac:dyDescent="0.2">
      <c r="A244" s="27" t="s">
        <v>390</v>
      </c>
      <c r="B244" s="27"/>
      <c r="C244" s="28" t="s">
        <v>364</v>
      </c>
      <c r="D244" s="28"/>
      <c r="E244" s="28"/>
      <c r="F244" s="28"/>
      <c r="G244" s="28"/>
    </row>
    <row r="245" spans="1:7" ht="15" customHeight="1" x14ac:dyDescent="0.2"/>
    <row r="246" spans="1:7" ht="25.05" customHeight="1" x14ac:dyDescent="0.2">
      <c r="A246" s="18" t="s">
        <v>458</v>
      </c>
      <c r="B246" s="18"/>
      <c r="C246" s="18"/>
      <c r="D246" s="18"/>
      <c r="E246" s="18"/>
      <c r="F246" s="18"/>
      <c r="G246" s="18"/>
    </row>
    <row r="247" spans="1:7" ht="15" customHeight="1" x14ac:dyDescent="0.2"/>
    <row r="248" spans="1:7" ht="49.95" customHeight="1" x14ac:dyDescent="0.2">
      <c r="A248" s="8" t="s">
        <v>292</v>
      </c>
      <c r="B248" s="20" t="s">
        <v>39</v>
      </c>
      <c r="C248" s="20"/>
      <c r="D248" s="8" t="s">
        <v>459</v>
      </c>
      <c r="E248" s="8" t="s">
        <v>460</v>
      </c>
      <c r="F248" s="8" t="s">
        <v>461</v>
      </c>
      <c r="G248" s="8" t="s">
        <v>441</v>
      </c>
    </row>
    <row r="249" spans="1:7" ht="15" customHeight="1" x14ac:dyDescent="0.2">
      <c r="A249" s="8">
        <v>1</v>
      </c>
      <c r="B249" s="20">
        <v>2</v>
      </c>
      <c r="C249" s="20"/>
      <c r="D249" s="8">
        <v>3</v>
      </c>
      <c r="E249" s="8">
        <v>4</v>
      </c>
      <c r="F249" s="8">
        <v>5</v>
      </c>
      <c r="G249" s="8">
        <v>6</v>
      </c>
    </row>
    <row r="250" spans="1:7" ht="49.95" customHeight="1" x14ac:dyDescent="0.2">
      <c r="A250" s="8" t="s">
        <v>408</v>
      </c>
      <c r="B250" s="21" t="s">
        <v>470</v>
      </c>
      <c r="C250" s="21"/>
      <c r="D250" s="11">
        <v>185.37</v>
      </c>
      <c r="E250" s="11">
        <v>3272.8842559999998</v>
      </c>
      <c r="F250" s="11">
        <v>1.1000000000000001</v>
      </c>
      <c r="G250" s="11">
        <v>667364.01</v>
      </c>
    </row>
    <row r="251" spans="1:7" ht="40.049999999999997" customHeight="1" x14ac:dyDescent="0.2">
      <c r="A251" s="8" t="s">
        <v>409</v>
      </c>
      <c r="B251" s="21" t="s">
        <v>471</v>
      </c>
      <c r="C251" s="21"/>
      <c r="D251" s="11">
        <v>419.4</v>
      </c>
      <c r="E251" s="11">
        <v>35.754975000000002</v>
      </c>
      <c r="F251" s="11">
        <v>1.1000000000000001</v>
      </c>
      <c r="G251" s="11">
        <v>16495.2</v>
      </c>
    </row>
    <row r="252" spans="1:7" ht="19.95" customHeight="1" x14ac:dyDescent="0.2">
      <c r="A252" s="8" t="s">
        <v>410</v>
      </c>
      <c r="B252" s="21" t="s">
        <v>473</v>
      </c>
      <c r="C252" s="21"/>
      <c r="D252" s="11">
        <v>419.4</v>
      </c>
      <c r="E252" s="11">
        <v>63.255040000000001</v>
      </c>
      <c r="F252" s="11">
        <v>1.1000000000000001</v>
      </c>
      <c r="G252" s="11">
        <v>29182.080000000002</v>
      </c>
    </row>
    <row r="253" spans="1:7" ht="139.94999999999999" customHeight="1" x14ac:dyDescent="0.2">
      <c r="A253" s="8" t="s">
        <v>412</v>
      </c>
      <c r="B253" s="21" t="s">
        <v>475</v>
      </c>
      <c r="C253" s="21"/>
      <c r="D253" s="11">
        <v>44603.1</v>
      </c>
      <c r="E253" s="11">
        <v>8.2277450000000005</v>
      </c>
      <c r="F253" s="11">
        <v>1.1000000000000001</v>
      </c>
      <c r="G253" s="11">
        <v>403681.23</v>
      </c>
    </row>
    <row r="254" spans="1:7" ht="19.95" customHeight="1" x14ac:dyDescent="0.2">
      <c r="A254" s="8" t="s">
        <v>415</v>
      </c>
      <c r="B254" s="21" t="s">
        <v>476</v>
      </c>
      <c r="C254" s="21"/>
      <c r="D254" s="11">
        <v>37.368000000000002</v>
      </c>
      <c r="E254" s="11">
        <v>11365.807156000001</v>
      </c>
      <c r="F254" s="11">
        <v>1.1000000000000001</v>
      </c>
      <c r="G254" s="11">
        <v>467189.23</v>
      </c>
    </row>
    <row r="255" spans="1:7" ht="25.05" customHeight="1" x14ac:dyDescent="0.2">
      <c r="A255" s="29" t="s">
        <v>416</v>
      </c>
      <c r="B255" s="29"/>
      <c r="C255" s="29"/>
      <c r="D255" s="14" t="s">
        <v>302</v>
      </c>
      <c r="E255" s="14" t="s">
        <v>302</v>
      </c>
      <c r="F255" s="14" t="s">
        <v>302</v>
      </c>
      <c r="G255" s="14">
        <f>SUBTOTAL(9,G250:G254)</f>
        <v>1583911.75</v>
      </c>
    </row>
    <row r="256" spans="1:7" ht="25.05" customHeight="1" x14ac:dyDescent="0.2"/>
    <row r="257" spans="1:7" ht="25.05" customHeight="1" x14ac:dyDescent="0.2">
      <c r="A257" s="27" t="s">
        <v>387</v>
      </c>
      <c r="B257" s="27"/>
      <c r="C257" s="28"/>
      <c r="D257" s="28"/>
      <c r="E257" s="28"/>
      <c r="F257" s="28"/>
      <c r="G257" s="28"/>
    </row>
    <row r="258" spans="1:7" ht="25.05" customHeight="1" x14ac:dyDescent="0.2">
      <c r="A258" s="27" t="s">
        <v>388</v>
      </c>
      <c r="B258" s="27"/>
      <c r="C258" s="28"/>
      <c r="D258" s="28"/>
      <c r="E258" s="28"/>
      <c r="F258" s="28"/>
      <c r="G258" s="28"/>
    </row>
    <row r="259" spans="1:7" ht="25.05" customHeight="1" x14ac:dyDescent="0.2">
      <c r="A259" s="27" t="s">
        <v>390</v>
      </c>
      <c r="B259" s="27"/>
      <c r="C259" s="28" t="s">
        <v>358</v>
      </c>
      <c r="D259" s="28"/>
      <c r="E259" s="28"/>
      <c r="F259" s="28"/>
      <c r="G259" s="28"/>
    </row>
    <row r="260" spans="1:7" ht="15" customHeight="1" x14ac:dyDescent="0.2"/>
    <row r="261" spans="1:7" ht="25.05" customHeight="1" x14ac:dyDescent="0.2">
      <c r="A261" s="18" t="s">
        <v>488</v>
      </c>
      <c r="B261" s="18"/>
      <c r="C261" s="18"/>
      <c r="D261" s="18"/>
      <c r="E261" s="18"/>
      <c r="F261" s="18"/>
      <c r="G261" s="18"/>
    </row>
    <row r="262" spans="1:7" ht="15" customHeight="1" x14ac:dyDescent="0.2"/>
    <row r="263" spans="1:7" ht="49.95" customHeight="1" x14ac:dyDescent="0.2">
      <c r="A263" s="8" t="s">
        <v>292</v>
      </c>
      <c r="B263" s="20" t="s">
        <v>39</v>
      </c>
      <c r="C263" s="20"/>
      <c r="D263" s="20"/>
      <c r="E263" s="8" t="s">
        <v>489</v>
      </c>
      <c r="F263" s="8" t="s">
        <v>490</v>
      </c>
      <c r="G263" s="8" t="s">
        <v>491</v>
      </c>
    </row>
    <row r="264" spans="1:7" ht="25.05" customHeight="1" x14ac:dyDescent="0.2">
      <c r="A264" s="8" t="s">
        <v>57</v>
      </c>
      <c r="B264" s="20" t="s">
        <v>57</v>
      </c>
      <c r="C264" s="20"/>
      <c r="D264" s="20"/>
      <c r="E264" s="8" t="s">
        <v>57</v>
      </c>
      <c r="F264" s="8" t="s">
        <v>57</v>
      </c>
      <c r="G264" s="8" t="s">
        <v>57</v>
      </c>
    </row>
    <row r="265" spans="1:7" ht="25.05" customHeight="1" x14ac:dyDescent="0.2"/>
    <row r="266" spans="1:7" ht="25.05" customHeight="1" x14ac:dyDescent="0.2">
      <c r="A266" s="27" t="s">
        <v>387</v>
      </c>
      <c r="B266" s="27"/>
      <c r="C266" s="28"/>
      <c r="D266" s="28"/>
      <c r="E266" s="28"/>
      <c r="F266" s="28"/>
      <c r="G266" s="28"/>
    </row>
    <row r="267" spans="1:7" ht="25.05" customHeight="1" x14ac:dyDescent="0.2">
      <c r="A267" s="27" t="s">
        <v>388</v>
      </c>
      <c r="B267" s="27"/>
      <c r="C267" s="28"/>
      <c r="D267" s="28"/>
      <c r="E267" s="28"/>
      <c r="F267" s="28"/>
      <c r="G267" s="28"/>
    </row>
    <row r="268" spans="1:7" ht="25.05" customHeight="1" x14ac:dyDescent="0.2">
      <c r="A268" s="27" t="s">
        <v>390</v>
      </c>
      <c r="B268" s="27"/>
      <c r="C268" s="28" t="s">
        <v>361</v>
      </c>
      <c r="D268" s="28"/>
      <c r="E268" s="28"/>
      <c r="F268" s="28"/>
      <c r="G268" s="28"/>
    </row>
    <row r="269" spans="1:7" ht="15" customHeight="1" x14ac:dyDescent="0.2"/>
    <row r="270" spans="1:7" ht="25.05" customHeight="1" x14ac:dyDescent="0.2">
      <c r="A270" s="18" t="s">
        <v>488</v>
      </c>
      <c r="B270" s="18"/>
      <c r="C270" s="18"/>
      <c r="D270" s="18"/>
      <c r="E270" s="18"/>
      <c r="F270" s="18"/>
      <c r="G270" s="18"/>
    </row>
    <row r="271" spans="1:7" ht="15" customHeight="1" x14ac:dyDescent="0.2"/>
    <row r="272" spans="1:7" ht="49.95" customHeight="1" x14ac:dyDescent="0.2">
      <c r="A272" s="8" t="s">
        <v>292</v>
      </c>
      <c r="B272" s="20" t="s">
        <v>39</v>
      </c>
      <c r="C272" s="20"/>
      <c r="D272" s="20"/>
      <c r="E272" s="8" t="s">
        <v>489</v>
      </c>
      <c r="F272" s="8" t="s">
        <v>490</v>
      </c>
      <c r="G272" s="8" t="s">
        <v>491</v>
      </c>
    </row>
    <row r="273" spans="1:7" ht="25.05" customHeight="1" x14ac:dyDescent="0.2">
      <c r="A273" s="8" t="s">
        <v>57</v>
      </c>
      <c r="B273" s="20" t="s">
        <v>57</v>
      </c>
      <c r="C273" s="20"/>
      <c r="D273" s="20"/>
      <c r="E273" s="8" t="s">
        <v>57</v>
      </c>
      <c r="F273" s="8" t="s">
        <v>57</v>
      </c>
      <c r="G273" s="8" t="s">
        <v>57</v>
      </c>
    </row>
    <row r="274" spans="1:7" ht="25.05" customHeight="1" x14ac:dyDescent="0.2"/>
    <row r="275" spans="1:7" ht="25.05" customHeight="1" x14ac:dyDescent="0.2">
      <c r="A275" s="27" t="s">
        <v>387</v>
      </c>
      <c r="B275" s="27"/>
      <c r="C275" s="28"/>
      <c r="D275" s="28"/>
      <c r="E275" s="28"/>
      <c r="F275" s="28"/>
      <c r="G275" s="28"/>
    </row>
    <row r="276" spans="1:7" ht="25.05" customHeight="1" x14ac:dyDescent="0.2">
      <c r="A276" s="27" t="s">
        <v>388</v>
      </c>
      <c r="B276" s="27"/>
      <c r="C276" s="28"/>
      <c r="D276" s="28"/>
      <c r="E276" s="28"/>
      <c r="F276" s="28"/>
      <c r="G276" s="28"/>
    </row>
    <row r="277" spans="1:7" ht="25.05" customHeight="1" x14ac:dyDescent="0.2">
      <c r="A277" s="27" t="s">
        <v>390</v>
      </c>
      <c r="B277" s="27"/>
      <c r="C277" s="28" t="s">
        <v>364</v>
      </c>
      <c r="D277" s="28"/>
      <c r="E277" s="28"/>
      <c r="F277" s="28"/>
      <c r="G277" s="28"/>
    </row>
    <row r="278" spans="1:7" ht="15" customHeight="1" x14ac:dyDescent="0.2"/>
    <row r="279" spans="1:7" ht="25.05" customHeight="1" x14ac:dyDescent="0.2">
      <c r="A279" s="18" t="s">
        <v>488</v>
      </c>
      <c r="B279" s="18"/>
      <c r="C279" s="18"/>
      <c r="D279" s="18"/>
      <c r="E279" s="18"/>
      <c r="F279" s="18"/>
      <c r="G279" s="18"/>
    </row>
    <row r="280" spans="1:7" ht="15" customHeight="1" x14ac:dyDescent="0.2"/>
    <row r="281" spans="1:7" ht="49.95" customHeight="1" x14ac:dyDescent="0.2">
      <c r="A281" s="8" t="s">
        <v>292</v>
      </c>
      <c r="B281" s="20" t="s">
        <v>39</v>
      </c>
      <c r="C281" s="20"/>
      <c r="D281" s="20"/>
      <c r="E281" s="8" t="s">
        <v>489</v>
      </c>
      <c r="F281" s="8" t="s">
        <v>490</v>
      </c>
      <c r="G281" s="8" t="s">
        <v>491</v>
      </c>
    </row>
    <row r="282" spans="1:7" ht="25.05" customHeight="1" x14ac:dyDescent="0.2">
      <c r="A282" s="8" t="s">
        <v>57</v>
      </c>
      <c r="B282" s="20" t="s">
        <v>57</v>
      </c>
      <c r="C282" s="20"/>
      <c r="D282" s="20"/>
      <c r="E282" s="8" t="s">
        <v>57</v>
      </c>
      <c r="F282" s="8" t="s">
        <v>57</v>
      </c>
      <c r="G282" s="8" t="s">
        <v>57</v>
      </c>
    </row>
    <row r="283" spans="1:7" ht="25.05" customHeight="1" x14ac:dyDescent="0.2"/>
    <row r="284" spans="1:7" ht="19.95" customHeight="1" x14ac:dyDescent="0.2">
      <c r="A284" s="27" t="s">
        <v>387</v>
      </c>
      <c r="B284" s="27"/>
      <c r="C284" s="28" t="s">
        <v>223</v>
      </c>
      <c r="D284" s="28"/>
      <c r="E284" s="28"/>
      <c r="F284" s="28"/>
      <c r="G284" s="28"/>
    </row>
    <row r="285" spans="1:7" ht="19.95" customHeight="1" x14ac:dyDescent="0.2">
      <c r="A285" s="27" t="s">
        <v>388</v>
      </c>
      <c r="B285" s="27"/>
      <c r="C285" s="28" t="s">
        <v>417</v>
      </c>
      <c r="D285" s="28"/>
      <c r="E285" s="28"/>
      <c r="F285" s="28"/>
      <c r="G285" s="28"/>
    </row>
    <row r="286" spans="1:7" ht="25.05" customHeight="1" x14ac:dyDescent="0.2">
      <c r="A286" s="27" t="s">
        <v>390</v>
      </c>
      <c r="B286" s="27"/>
      <c r="C286" s="28" t="s">
        <v>358</v>
      </c>
      <c r="D286" s="28"/>
      <c r="E286" s="28"/>
      <c r="F286" s="28"/>
      <c r="G286" s="28"/>
    </row>
    <row r="287" spans="1:7" ht="15" customHeight="1" x14ac:dyDescent="0.2"/>
    <row r="288" spans="1:7" ht="25.05" customHeight="1" x14ac:dyDescent="0.2">
      <c r="A288" s="18" t="s">
        <v>492</v>
      </c>
      <c r="B288" s="18"/>
      <c r="C288" s="18"/>
      <c r="D288" s="18"/>
      <c r="E288" s="18"/>
      <c r="F288" s="18"/>
      <c r="G288" s="18"/>
    </row>
    <row r="289" spans="1:7" ht="15" customHeight="1" x14ac:dyDescent="0.2"/>
    <row r="290" spans="1:7" ht="49.95" customHeight="1" x14ac:dyDescent="0.2">
      <c r="A290" s="8" t="s">
        <v>292</v>
      </c>
      <c r="B290" s="20" t="s">
        <v>419</v>
      </c>
      <c r="C290" s="20"/>
      <c r="D290" s="8" t="s">
        <v>493</v>
      </c>
      <c r="E290" s="8" t="s">
        <v>494</v>
      </c>
      <c r="F290" s="8" t="s">
        <v>495</v>
      </c>
      <c r="G290" s="8" t="s">
        <v>496</v>
      </c>
    </row>
    <row r="291" spans="1:7" ht="15" customHeight="1" x14ac:dyDescent="0.2">
      <c r="A291" s="8">
        <v>1</v>
      </c>
      <c r="B291" s="20">
        <v>2</v>
      </c>
      <c r="C291" s="20"/>
      <c r="D291" s="8">
        <v>3</v>
      </c>
      <c r="E291" s="8">
        <v>4</v>
      </c>
      <c r="F291" s="8">
        <v>5</v>
      </c>
      <c r="G291" s="8">
        <v>6</v>
      </c>
    </row>
    <row r="292" spans="1:7" ht="19.95" customHeight="1" x14ac:dyDescent="0.2">
      <c r="A292" s="8" t="s">
        <v>401</v>
      </c>
      <c r="B292" s="21" t="s">
        <v>497</v>
      </c>
      <c r="C292" s="21"/>
      <c r="D292" s="11">
        <v>1</v>
      </c>
      <c r="E292" s="11">
        <v>1</v>
      </c>
      <c r="F292" s="11">
        <v>45110</v>
      </c>
      <c r="G292" s="11">
        <v>45110</v>
      </c>
    </row>
    <row r="293" spans="1:7" ht="40.049999999999997" customHeight="1" x14ac:dyDescent="0.2">
      <c r="A293" s="8" t="s">
        <v>402</v>
      </c>
      <c r="B293" s="21" t="s">
        <v>498</v>
      </c>
      <c r="C293" s="21"/>
      <c r="D293" s="11">
        <v>1</v>
      </c>
      <c r="E293" s="11">
        <v>1</v>
      </c>
      <c r="F293" s="11">
        <v>4890</v>
      </c>
      <c r="G293" s="11">
        <v>4890</v>
      </c>
    </row>
    <row r="294" spans="1:7" ht="25.05" customHeight="1" x14ac:dyDescent="0.2">
      <c r="A294" s="29" t="s">
        <v>416</v>
      </c>
      <c r="B294" s="29"/>
      <c r="C294" s="29"/>
      <c r="D294" s="14" t="s">
        <v>302</v>
      </c>
      <c r="E294" s="14" t="s">
        <v>302</v>
      </c>
      <c r="F294" s="14" t="s">
        <v>302</v>
      </c>
      <c r="G294" s="14">
        <f>SUBTOTAL(9,G292:G293)</f>
        <v>50000</v>
      </c>
    </row>
    <row r="295" spans="1:7" ht="25.05" customHeight="1" x14ac:dyDescent="0.2"/>
    <row r="296" spans="1:7" ht="19.95" customHeight="1" x14ac:dyDescent="0.2">
      <c r="A296" s="27" t="s">
        <v>387</v>
      </c>
      <c r="B296" s="27"/>
      <c r="C296" s="28" t="s">
        <v>223</v>
      </c>
      <c r="D296" s="28"/>
      <c r="E296" s="28"/>
      <c r="F296" s="28"/>
      <c r="G296" s="28"/>
    </row>
    <row r="297" spans="1:7" ht="19.95" customHeight="1" x14ac:dyDescent="0.2">
      <c r="A297" s="27" t="s">
        <v>388</v>
      </c>
      <c r="B297" s="27"/>
      <c r="C297" s="28" t="s">
        <v>389</v>
      </c>
      <c r="D297" s="28"/>
      <c r="E297" s="28"/>
      <c r="F297" s="28"/>
      <c r="G297" s="28"/>
    </row>
    <row r="298" spans="1:7" ht="25.05" customHeight="1" x14ac:dyDescent="0.2">
      <c r="A298" s="27" t="s">
        <v>390</v>
      </c>
      <c r="B298" s="27"/>
      <c r="C298" s="28" t="s">
        <v>358</v>
      </c>
      <c r="D298" s="28"/>
      <c r="E298" s="28"/>
      <c r="F298" s="28"/>
      <c r="G298" s="28"/>
    </row>
    <row r="299" spans="1:7" ht="15" customHeight="1" x14ac:dyDescent="0.2"/>
    <row r="300" spans="1:7" ht="25.05" customHeight="1" x14ac:dyDescent="0.2">
      <c r="A300" s="18" t="s">
        <v>492</v>
      </c>
      <c r="B300" s="18"/>
      <c r="C300" s="18"/>
      <c r="D300" s="18"/>
      <c r="E300" s="18"/>
      <c r="F300" s="18"/>
      <c r="G300" s="18"/>
    </row>
    <row r="301" spans="1:7" ht="15" customHeight="1" x14ac:dyDescent="0.2"/>
    <row r="302" spans="1:7" ht="49.95" customHeight="1" x14ac:dyDescent="0.2">
      <c r="A302" s="8" t="s">
        <v>292</v>
      </c>
      <c r="B302" s="20" t="s">
        <v>419</v>
      </c>
      <c r="C302" s="20"/>
      <c r="D302" s="8" t="s">
        <v>493</v>
      </c>
      <c r="E302" s="8" t="s">
        <v>494</v>
      </c>
      <c r="F302" s="8" t="s">
        <v>495</v>
      </c>
      <c r="G302" s="8" t="s">
        <v>496</v>
      </c>
    </row>
    <row r="303" spans="1:7" ht="15" customHeight="1" x14ac:dyDescent="0.2">
      <c r="A303" s="8">
        <v>1</v>
      </c>
      <c r="B303" s="20">
        <v>2</v>
      </c>
      <c r="C303" s="20"/>
      <c r="D303" s="8">
        <v>3</v>
      </c>
      <c r="E303" s="8">
        <v>4</v>
      </c>
      <c r="F303" s="8">
        <v>5</v>
      </c>
      <c r="G303" s="8">
        <v>6</v>
      </c>
    </row>
    <row r="304" spans="1:7" ht="19.95" customHeight="1" x14ac:dyDescent="0.2">
      <c r="A304" s="8" t="s">
        <v>299</v>
      </c>
      <c r="B304" s="21" t="s">
        <v>499</v>
      </c>
      <c r="C304" s="21"/>
      <c r="D304" s="11">
        <v>1</v>
      </c>
      <c r="E304" s="11">
        <v>1</v>
      </c>
      <c r="F304" s="11">
        <v>105282.66</v>
      </c>
      <c r="G304" s="11">
        <v>105282.66</v>
      </c>
    </row>
    <row r="305" spans="1:7" ht="40.049999999999997" customHeight="1" x14ac:dyDescent="0.2">
      <c r="A305" s="8" t="s">
        <v>391</v>
      </c>
      <c r="B305" s="21" t="s">
        <v>500</v>
      </c>
      <c r="C305" s="21"/>
      <c r="D305" s="11">
        <v>4</v>
      </c>
      <c r="E305" s="11">
        <v>12</v>
      </c>
      <c r="F305" s="11">
        <v>1747.5</v>
      </c>
      <c r="G305" s="11">
        <v>83880</v>
      </c>
    </row>
    <row r="306" spans="1:7" ht="40.049999999999997" customHeight="1" x14ac:dyDescent="0.2">
      <c r="A306" s="8" t="s">
        <v>403</v>
      </c>
      <c r="B306" s="21" t="s">
        <v>501</v>
      </c>
      <c r="C306" s="21"/>
      <c r="D306" s="11">
        <v>2</v>
      </c>
      <c r="E306" s="11">
        <v>1</v>
      </c>
      <c r="F306" s="11">
        <v>15000</v>
      </c>
      <c r="G306" s="11">
        <v>30000</v>
      </c>
    </row>
    <row r="307" spans="1:7" ht="40.049999999999997" customHeight="1" x14ac:dyDescent="0.2">
      <c r="A307" s="8" t="s">
        <v>502</v>
      </c>
      <c r="B307" s="21" t="s">
        <v>498</v>
      </c>
      <c r="C307" s="21"/>
      <c r="D307" s="11">
        <v>1</v>
      </c>
      <c r="E307" s="11">
        <v>11</v>
      </c>
      <c r="F307" s="11">
        <v>4890</v>
      </c>
      <c r="G307" s="11">
        <v>53790</v>
      </c>
    </row>
    <row r="308" spans="1:7" ht="49.95" customHeight="1" x14ac:dyDescent="0.2">
      <c r="A308" s="8" t="s">
        <v>404</v>
      </c>
      <c r="B308" s="21" t="s">
        <v>503</v>
      </c>
      <c r="C308" s="21"/>
      <c r="D308" s="11">
        <v>1</v>
      </c>
      <c r="E308" s="11">
        <v>1</v>
      </c>
      <c r="F308" s="11">
        <v>4890</v>
      </c>
      <c r="G308" s="11">
        <v>4890</v>
      </c>
    </row>
    <row r="309" spans="1:7" ht="49.95" customHeight="1" x14ac:dyDescent="0.2">
      <c r="A309" s="8" t="s">
        <v>405</v>
      </c>
      <c r="B309" s="21" t="s">
        <v>504</v>
      </c>
      <c r="C309" s="21"/>
      <c r="D309" s="11">
        <v>1</v>
      </c>
      <c r="E309" s="11">
        <v>1</v>
      </c>
      <c r="F309" s="11">
        <v>7990</v>
      </c>
      <c r="G309" s="11">
        <v>7990</v>
      </c>
    </row>
    <row r="310" spans="1:7" ht="25.05" customHeight="1" x14ac:dyDescent="0.2">
      <c r="A310" s="29" t="s">
        <v>416</v>
      </c>
      <c r="B310" s="29"/>
      <c r="C310" s="29"/>
      <c r="D310" s="14" t="s">
        <v>302</v>
      </c>
      <c r="E310" s="14" t="s">
        <v>302</v>
      </c>
      <c r="F310" s="14" t="s">
        <v>302</v>
      </c>
      <c r="G310" s="14">
        <f>SUBTOTAL(9,G304:G309)</f>
        <v>285832.66000000003</v>
      </c>
    </row>
    <row r="311" spans="1:7" ht="25.05" customHeight="1" x14ac:dyDescent="0.2"/>
    <row r="312" spans="1:7" ht="19.95" customHeight="1" x14ac:dyDescent="0.2">
      <c r="A312" s="27" t="s">
        <v>387</v>
      </c>
      <c r="B312" s="27"/>
      <c r="C312" s="28" t="s">
        <v>223</v>
      </c>
      <c r="D312" s="28"/>
      <c r="E312" s="28"/>
      <c r="F312" s="28"/>
      <c r="G312" s="28"/>
    </row>
    <row r="313" spans="1:7" ht="19.95" customHeight="1" x14ac:dyDescent="0.2">
      <c r="A313" s="27" t="s">
        <v>388</v>
      </c>
      <c r="B313" s="27"/>
      <c r="C313" s="28" t="s">
        <v>417</v>
      </c>
      <c r="D313" s="28"/>
      <c r="E313" s="28"/>
      <c r="F313" s="28"/>
      <c r="G313" s="28"/>
    </row>
    <row r="314" spans="1:7" ht="25.05" customHeight="1" x14ac:dyDescent="0.2">
      <c r="A314" s="27" t="s">
        <v>390</v>
      </c>
      <c r="B314" s="27"/>
      <c r="C314" s="28" t="s">
        <v>361</v>
      </c>
      <c r="D314" s="28"/>
      <c r="E314" s="28"/>
      <c r="F314" s="28"/>
      <c r="G314" s="28"/>
    </row>
    <row r="315" spans="1:7" ht="15" customHeight="1" x14ac:dyDescent="0.2"/>
    <row r="316" spans="1:7" ht="25.05" customHeight="1" x14ac:dyDescent="0.2">
      <c r="A316" s="18" t="s">
        <v>492</v>
      </c>
      <c r="B316" s="18"/>
      <c r="C316" s="18"/>
      <c r="D316" s="18"/>
      <c r="E316" s="18"/>
      <c r="F316" s="18"/>
      <c r="G316" s="18"/>
    </row>
    <row r="317" spans="1:7" ht="15" customHeight="1" x14ac:dyDescent="0.2"/>
    <row r="318" spans="1:7" ht="49.95" customHeight="1" x14ac:dyDescent="0.2">
      <c r="A318" s="8" t="s">
        <v>292</v>
      </c>
      <c r="B318" s="20" t="s">
        <v>419</v>
      </c>
      <c r="C318" s="20"/>
      <c r="D318" s="8" t="s">
        <v>493</v>
      </c>
      <c r="E318" s="8" t="s">
        <v>494</v>
      </c>
      <c r="F318" s="8" t="s">
        <v>495</v>
      </c>
      <c r="G318" s="8" t="s">
        <v>496</v>
      </c>
    </row>
    <row r="319" spans="1:7" ht="15" customHeight="1" x14ac:dyDescent="0.2">
      <c r="A319" s="8">
        <v>1</v>
      </c>
      <c r="B319" s="20">
        <v>2</v>
      </c>
      <c r="C319" s="20"/>
      <c r="D319" s="8">
        <v>3</v>
      </c>
      <c r="E319" s="8">
        <v>4</v>
      </c>
      <c r="F319" s="8">
        <v>5</v>
      </c>
      <c r="G319" s="8">
        <v>6</v>
      </c>
    </row>
    <row r="320" spans="1:7" ht="19.95" customHeight="1" x14ac:dyDescent="0.2">
      <c r="A320" s="8" t="s">
        <v>401</v>
      </c>
      <c r="B320" s="21" t="s">
        <v>497</v>
      </c>
      <c r="C320" s="21"/>
      <c r="D320" s="11">
        <v>1</v>
      </c>
      <c r="E320" s="11">
        <v>1</v>
      </c>
      <c r="F320" s="11">
        <v>40000</v>
      </c>
      <c r="G320" s="11">
        <v>40000</v>
      </c>
    </row>
    <row r="321" spans="1:7" ht="40.049999999999997" customHeight="1" x14ac:dyDescent="0.2">
      <c r="A321" s="8" t="s">
        <v>505</v>
      </c>
      <c r="B321" s="21" t="s">
        <v>498</v>
      </c>
      <c r="C321" s="21"/>
      <c r="D321" s="11">
        <v>1</v>
      </c>
      <c r="E321" s="11">
        <v>2</v>
      </c>
      <c r="F321" s="11">
        <v>5000</v>
      </c>
      <c r="G321" s="11">
        <v>10000</v>
      </c>
    </row>
    <row r="322" spans="1:7" ht="25.05" customHeight="1" x14ac:dyDescent="0.2">
      <c r="A322" s="29" t="s">
        <v>416</v>
      </c>
      <c r="B322" s="29"/>
      <c r="C322" s="29"/>
      <c r="D322" s="14" t="s">
        <v>302</v>
      </c>
      <c r="E322" s="14" t="s">
        <v>302</v>
      </c>
      <c r="F322" s="14" t="s">
        <v>302</v>
      </c>
      <c r="G322" s="14">
        <f>SUBTOTAL(9,G320:G321)</f>
        <v>50000</v>
      </c>
    </row>
    <row r="323" spans="1:7" ht="25.05" customHeight="1" x14ac:dyDescent="0.2"/>
    <row r="324" spans="1:7" ht="19.95" customHeight="1" x14ac:dyDescent="0.2">
      <c r="A324" s="27" t="s">
        <v>387</v>
      </c>
      <c r="B324" s="27"/>
      <c r="C324" s="28" t="s">
        <v>223</v>
      </c>
      <c r="D324" s="28"/>
      <c r="E324" s="28"/>
      <c r="F324" s="28"/>
      <c r="G324" s="28"/>
    </row>
    <row r="325" spans="1:7" ht="19.95" customHeight="1" x14ac:dyDescent="0.2">
      <c r="A325" s="27" t="s">
        <v>388</v>
      </c>
      <c r="B325" s="27"/>
      <c r="C325" s="28" t="s">
        <v>389</v>
      </c>
      <c r="D325" s="28"/>
      <c r="E325" s="28"/>
      <c r="F325" s="28"/>
      <c r="G325" s="28"/>
    </row>
    <row r="326" spans="1:7" ht="25.05" customHeight="1" x14ac:dyDescent="0.2">
      <c r="A326" s="27" t="s">
        <v>390</v>
      </c>
      <c r="B326" s="27"/>
      <c r="C326" s="28" t="s">
        <v>361</v>
      </c>
      <c r="D326" s="28"/>
      <c r="E326" s="28"/>
      <c r="F326" s="28"/>
      <c r="G326" s="28"/>
    </row>
    <row r="327" spans="1:7" ht="15" customHeight="1" x14ac:dyDescent="0.2"/>
    <row r="328" spans="1:7" ht="25.05" customHeight="1" x14ac:dyDescent="0.2">
      <c r="A328" s="18" t="s">
        <v>492</v>
      </c>
      <c r="B328" s="18"/>
      <c r="C328" s="18"/>
      <c r="D328" s="18"/>
      <c r="E328" s="18"/>
      <c r="F328" s="18"/>
      <c r="G328" s="18"/>
    </row>
    <row r="329" spans="1:7" ht="15" customHeight="1" x14ac:dyDescent="0.2"/>
    <row r="330" spans="1:7" ht="49.95" customHeight="1" x14ac:dyDescent="0.2">
      <c r="A330" s="8" t="s">
        <v>292</v>
      </c>
      <c r="B330" s="20" t="s">
        <v>419</v>
      </c>
      <c r="C330" s="20"/>
      <c r="D330" s="8" t="s">
        <v>493</v>
      </c>
      <c r="E330" s="8" t="s">
        <v>494</v>
      </c>
      <c r="F330" s="8" t="s">
        <v>495</v>
      </c>
      <c r="G330" s="8" t="s">
        <v>496</v>
      </c>
    </row>
    <row r="331" spans="1:7" ht="15" customHeight="1" x14ac:dyDescent="0.2">
      <c r="A331" s="8">
        <v>1</v>
      </c>
      <c r="B331" s="20">
        <v>2</v>
      </c>
      <c r="C331" s="20"/>
      <c r="D331" s="8">
        <v>3</v>
      </c>
      <c r="E331" s="8">
        <v>4</v>
      </c>
      <c r="F331" s="8">
        <v>5</v>
      </c>
      <c r="G331" s="8">
        <v>6</v>
      </c>
    </row>
    <row r="332" spans="1:7" ht="19.95" customHeight="1" x14ac:dyDescent="0.2">
      <c r="A332" s="8" t="s">
        <v>299</v>
      </c>
      <c r="B332" s="21" t="s">
        <v>499</v>
      </c>
      <c r="C332" s="21"/>
      <c r="D332" s="11">
        <v>1</v>
      </c>
      <c r="E332" s="11">
        <v>1</v>
      </c>
      <c r="F332" s="11">
        <v>105282.66</v>
      </c>
      <c r="G332" s="11">
        <v>105282.66</v>
      </c>
    </row>
    <row r="333" spans="1:7" ht="40.049999999999997" customHeight="1" x14ac:dyDescent="0.2">
      <c r="A333" s="8" t="s">
        <v>472</v>
      </c>
      <c r="B333" s="21" t="s">
        <v>500</v>
      </c>
      <c r="C333" s="21"/>
      <c r="D333" s="11">
        <v>4</v>
      </c>
      <c r="E333" s="11">
        <v>12</v>
      </c>
      <c r="F333" s="11">
        <v>1747.5</v>
      </c>
      <c r="G333" s="11">
        <v>83880</v>
      </c>
    </row>
    <row r="334" spans="1:7" ht="40.049999999999997" customHeight="1" x14ac:dyDescent="0.2">
      <c r="A334" s="8" t="s">
        <v>466</v>
      </c>
      <c r="B334" s="21" t="s">
        <v>498</v>
      </c>
      <c r="C334" s="21"/>
      <c r="D334" s="11">
        <v>1</v>
      </c>
      <c r="E334" s="11">
        <v>11</v>
      </c>
      <c r="F334" s="11">
        <v>4890</v>
      </c>
      <c r="G334" s="11">
        <v>53790</v>
      </c>
    </row>
    <row r="335" spans="1:7" ht="40.049999999999997" customHeight="1" x14ac:dyDescent="0.2">
      <c r="A335" s="8" t="s">
        <v>403</v>
      </c>
      <c r="B335" s="21" t="s">
        <v>501</v>
      </c>
      <c r="C335" s="21"/>
      <c r="D335" s="11">
        <v>2</v>
      </c>
      <c r="E335" s="11">
        <v>1</v>
      </c>
      <c r="F335" s="11">
        <v>15000</v>
      </c>
      <c r="G335" s="11">
        <v>30000</v>
      </c>
    </row>
    <row r="336" spans="1:7" ht="25.05" customHeight="1" x14ac:dyDescent="0.2">
      <c r="A336" s="29" t="s">
        <v>416</v>
      </c>
      <c r="B336" s="29"/>
      <c r="C336" s="29"/>
      <c r="D336" s="14" t="s">
        <v>302</v>
      </c>
      <c r="E336" s="14" t="s">
        <v>302</v>
      </c>
      <c r="F336" s="14" t="s">
        <v>302</v>
      </c>
      <c r="G336" s="14">
        <f>SUBTOTAL(9,G332:G335)</f>
        <v>272952.66000000003</v>
      </c>
    </row>
    <row r="337" spans="1:7" ht="25.05" customHeight="1" x14ac:dyDescent="0.2"/>
    <row r="338" spans="1:7" ht="19.95" customHeight="1" x14ac:dyDescent="0.2">
      <c r="A338" s="27" t="s">
        <v>387</v>
      </c>
      <c r="B338" s="27"/>
      <c r="C338" s="28" t="s">
        <v>223</v>
      </c>
      <c r="D338" s="28"/>
      <c r="E338" s="28"/>
      <c r="F338" s="28"/>
      <c r="G338" s="28"/>
    </row>
    <row r="339" spans="1:7" ht="19.95" customHeight="1" x14ac:dyDescent="0.2">
      <c r="A339" s="27" t="s">
        <v>388</v>
      </c>
      <c r="B339" s="27"/>
      <c r="C339" s="28" t="s">
        <v>417</v>
      </c>
      <c r="D339" s="28"/>
      <c r="E339" s="28"/>
      <c r="F339" s="28"/>
      <c r="G339" s="28"/>
    </row>
    <row r="340" spans="1:7" ht="25.05" customHeight="1" x14ac:dyDescent="0.2">
      <c r="A340" s="27" t="s">
        <v>390</v>
      </c>
      <c r="B340" s="27"/>
      <c r="C340" s="28" t="s">
        <v>364</v>
      </c>
      <c r="D340" s="28"/>
      <c r="E340" s="28"/>
      <c r="F340" s="28"/>
      <c r="G340" s="28"/>
    </row>
    <row r="341" spans="1:7" ht="15" customHeight="1" x14ac:dyDescent="0.2"/>
    <row r="342" spans="1:7" ht="25.05" customHeight="1" x14ac:dyDescent="0.2">
      <c r="A342" s="18" t="s">
        <v>492</v>
      </c>
      <c r="B342" s="18"/>
      <c r="C342" s="18"/>
      <c r="D342" s="18"/>
      <c r="E342" s="18"/>
      <c r="F342" s="18"/>
      <c r="G342" s="18"/>
    </row>
    <row r="343" spans="1:7" ht="15" customHeight="1" x14ac:dyDescent="0.2"/>
    <row r="344" spans="1:7" ht="49.95" customHeight="1" x14ac:dyDescent="0.2">
      <c r="A344" s="8" t="s">
        <v>292</v>
      </c>
      <c r="B344" s="20" t="s">
        <v>419</v>
      </c>
      <c r="C344" s="20"/>
      <c r="D344" s="8" t="s">
        <v>493</v>
      </c>
      <c r="E344" s="8" t="s">
        <v>494</v>
      </c>
      <c r="F344" s="8" t="s">
        <v>495</v>
      </c>
      <c r="G344" s="8" t="s">
        <v>496</v>
      </c>
    </row>
    <row r="345" spans="1:7" ht="15" customHeight="1" x14ac:dyDescent="0.2">
      <c r="A345" s="8">
        <v>1</v>
      </c>
      <c r="B345" s="20">
        <v>2</v>
      </c>
      <c r="C345" s="20"/>
      <c r="D345" s="8">
        <v>3</v>
      </c>
      <c r="E345" s="8">
        <v>4</v>
      </c>
      <c r="F345" s="8">
        <v>5</v>
      </c>
      <c r="G345" s="8">
        <v>6</v>
      </c>
    </row>
    <row r="346" spans="1:7" ht="19.95" customHeight="1" x14ac:dyDescent="0.2">
      <c r="A346" s="8" t="s">
        <v>401</v>
      </c>
      <c r="B346" s="21" t="s">
        <v>497</v>
      </c>
      <c r="C346" s="21"/>
      <c r="D346" s="11">
        <v>1</v>
      </c>
      <c r="E346" s="11">
        <v>1</v>
      </c>
      <c r="F346" s="11">
        <v>40000</v>
      </c>
      <c r="G346" s="11">
        <v>40000</v>
      </c>
    </row>
    <row r="347" spans="1:7" ht="40.049999999999997" customHeight="1" x14ac:dyDescent="0.2">
      <c r="A347" s="8" t="s">
        <v>505</v>
      </c>
      <c r="B347" s="21" t="s">
        <v>498</v>
      </c>
      <c r="C347" s="21"/>
      <c r="D347" s="11">
        <v>1</v>
      </c>
      <c r="E347" s="11">
        <v>2</v>
      </c>
      <c r="F347" s="11">
        <v>5000</v>
      </c>
      <c r="G347" s="11">
        <v>10000</v>
      </c>
    </row>
    <row r="348" spans="1:7" ht="25.05" customHeight="1" x14ac:dyDescent="0.2">
      <c r="A348" s="29" t="s">
        <v>416</v>
      </c>
      <c r="B348" s="29"/>
      <c r="C348" s="29"/>
      <c r="D348" s="14" t="s">
        <v>302</v>
      </c>
      <c r="E348" s="14" t="s">
        <v>302</v>
      </c>
      <c r="F348" s="14" t="s">
        <v>302</v>
      </c>
      <c r="G348" s="14">
        <f>SUBTOTAL(9,G346:G347)</f>
        <v>50000</v>
      </c>
    </row>
    <row r="349" spans="1:7" ht="25.05" customHeight="1" x14ac:dyDescent="0.2"/>
    <row r="350" spans="1:7" ht="19.95" customHeight="1" x14ac:dyDescent="0.2">
      <c r="A350" s="27" t="s">
        <v>387</v>
      </c>
      <c r="B350" s="27"/>
      <c r="C350" s="28" t="s">
        <v>223</v>
      </c>
      <c r="D350" s="28"/>
      <c r="E350" s="28"/>
      <c r="F350" s="28"/>
      <c r="G350" s="28"/>
    </row>
    <row r="351" spans="1:7" ht="19.95" customHeight="1" x14ac:dyDescent="0.2">
      <c r="A351" s="27" t="s">
        <v>388</v>
      </c>
      <c r="B351" s="27"/>
      <c r="C351" s="28" t="s">
        <v>389</v>
      </c>
      <c r="D351" s="28"/>
      <c r="E351" s="28"/>
      <c r="F351" s="28"/>
      <c r="G351" s="28"/>
    </row>
    <row r="352" spans="1:7" ht="25.05" customHeight="1" x14ac:dyDescent="0.2">
      <c r="A352" s="27" t="s">
        <v>390</v>
      </c>
      <c r="B352" s="27"/>
      <c r="C352" s="28" t="s">
        <v>364</v>
      </c>
      <c r="D352" s="28"/>
      <c r="E352" s="28"/>
      <c r="F352" s="28"/>
      <c r="G352" s="28"/>
    </row>
    <row r="353" spans="1:7" ht="15" customHeight="1" x14ac:dyDescent="0.2"/>
    <row r="354" spans="1:7" ht="25.05" customHeight="1" x14ac:dyDescent="0.2">
      <c r="A354" s="18" t="s">
        <v>492</v>
      </c>
      <c r="B354" s="18"/>
      <c r="C354" s="18"/>
      <c r="D354" s="18"/>
      <c r="E354" s="18"/>
      <c r="F354" s="18"/>
      <c r="G354" s="18"/>
    </row>
    <row r="355" spans="1:7" ht="15" customHeight="1" x14ac:dyDescent="0.2"/>
    <row r="356" spans="1:7" ht="49.95" customHeight="1" x14ac:dyDescent="0.2">
      <c r="A356" s="8" t="s">
        <v>292</v>
      </c>
      <c r="B356" s="20" t="s">
        <v>419</v>
      </c>
      <c r="C356" s="20"/>
      <c r="D356" s="8" t="s">
        <v>493</v>
      </c>
      <c r="E356" s="8" t="s">
        <v>494</v>
      </c>
      <c r="F356" s="8" t="s">
        <v>495</v>
      </c>
      <c r="G356" s="8" t="s">
        <v>496</v>
      </c>
    </row>
    <row r="357" spans="1:7" ht="15" customHeight="1" x14ac:dyDescent="0.2">
      <c r="A357" s="8">
        <v>1</v>
      </c>
      <c r="B357" s="20">
        <v>2</v>
      </c>
      <c r="C357" s="20"/>
      <c r="D357" s="8">
        <v>3</v>
      </c>
      <c r="E357" s="8">
        <v>4</v>
      </c>
      <c r="F357" s="8">
        <v>5</v>
      </c>
      <c r="G357" s="8">
        <v>6</v>
      </c>
    </row>
    <row r="358" spans="1:7" ht="19.95" customHeight="1" x14ac:dyDescent="0.2">
      <c r="A358" s="8" t="s">
        <v>299</v>
      </c>
      <c r="B358" s="21" t="s">
        <v>499</v>
      </c>
      <c r="C358" s="21"/>
      <c r="D358" s="11">
        <v>1</v>
      </c>
      <c r="E358" s="11">
        <v>1</v>
      </c>
      <c r="F358" s="11">
        <v>105282.66</v>
      </c>
      <c r="G358" s="11">
        <v>105282.66</v>
      </c>
    </row>
    <row r="359" spans="1:7" ht="40.049999999999997" customHeight="1" x14ac:dyDescent="0.2">
      <c r="A359" s="8" t="s">
        <v>472</v>
      </c>
      <c r="B359" s="21" t="s">
        <v>500</v>
      </c>
      <c r="C359" s="21"/>
      <c r="D359" s="11">
        <v>4</v>
      </c>
      <c r="E359" s="11">
        <v>12</v>
      </c>
      <c r="F359" s="11">
        <v>1747.5</v>
      </c>
      <c r="G359" s="11">
        <v>83880</v>
      </c>
    </row>
    <row r="360" spans="1:7" ht="40.049999999999997" customHeight="1" x14ac:dyDescent="0.2">
      <c r="A360" s="8" t="s">
        <v>466</v>
      </c>
      <c r="B360" s="21" t="s">
        <v>498</v>
      </c>
      <c r="C360" s="21"/>
      <c r="D360" s="11">
        <v>1</v>
      </c>
      <c r="E360" s="11">
        <v>11</v>
      </c>
      <c r="F360" s="11">
        <v>4890</v>
      </c>
      <c r="G360" s="11">
        <v>53790</v>
      </c>
    </row>
    <row r="361" spans="1:7" ht="40.049999999999997" customHeight="1" x14ac:dyDescent="0.2">
      <c r="A361" s="8" t="s">
        <v>403</v>
      </c>
      <c r="B361" s="21" t="s">
        <v>501</v>
      </c>
      <c r="C361" s="21"/>
      <c r="D361" s="11">
        <v>2</v>
      </c>
      <c r="E361" s="11">
        <v>1</v>
      </c>
      <c r="F361" s="11">
        <v>15000</v>
      </c>
      <c r="G361" s="11">
        <v>30000</v>
      </c>
    </row>
    <row r="362" spans="1:7" ht="25.05" customHeight="1" x14ac:dyDescent="0.2">
      <c r="A362" s="29" t="s">
        <v>416</v>
      </c>
      <c r="B362" s="29"/>
      <c r="C362" s="29"/>
      <c r="D362" s="14" t="s">
        <v>302</v>
      </c>
      <c r="E362" s="14" t="s">
        <v>302</v>
      </c>
      <c r="F362" s="14" t="s">
        <v>302</v>
      </c>
      <c r="G362" s="14">
        <f>SUBTOTAL(9,G358:G361)</f>
        <v>272952.66000000003</v>
      </c>
    </row>
    <row r="363" spans="1:7" ht="25.05" customHeight="1" x14ac:dyDescent="0.2"/>
    <row r="364" spans="1:7" ht="19.95" customHeight="1" x14ac:dyDescent="0.2">
      <c r="A364" s="27" t="s">
        <v>387</v>
      </c>
      <c r="B364" s="27"/>
      <c r="C364" s="28" t="s">
        <v>223</v>
      </c>
      <c r="D364" s="28"/>
      <c r="E364" s="28"/>
      <c r="F364" s="28"/>
      <c r="G364" s="28"/>
    </row>
    <row r="365" spans="1:7" ht="19.95" customHeight="1" x14ac:dyDescent="0.2">
      <c r="A365" s="27" t="s">
        <v>388</v>
      </c>
      <c r="B365" s="27"/>
      <c r="C365" s="28" t="s">
        <v>417</v>
      </c>
      <c r="D365" s="28"/>
      <c r="E365" s="28"/>
      <c r="F365" s="28"/>
      <c r="G365" s="28"/>
    </row>
    <row r="366" spans="1:7" ht="25.05" customHeight="1" x14ac:dyDescent="0.2">
      <c r="A366" s="27" t="s">
        <v>390</v>
      </c>
      <c r="B366" s="27"/>
      <c r="C366" s="28" t="s">
        <v>358</v>
      </c>
      <c r="D366" s="28"/>
      <c r="E366" s="28"/>
      <c r="F366" s="28"/>
      <c r="G366" s="28"/>
    </row>
    <row r="367" spans="1:7" ht="15" customHeight="1" x14ac:dyDescent="0.2"/>
    <row r="368" spans="1:7" ht="25.05" customHeight="1" x14ac:dyDescent="0.2">
      <c r="A368" s="18" t="s">
        <v>506</v>
      </c>
      <c r="B368" s="18"/>
      <c r="C368" s="18"/>
      <c r="D368" s="18"/>
      <c r="E368" s="18"/>
      <c r="F368" s="18"/>
      <c r="G368" s="18"/>
    </row>
    <row r="369" spans="1:7" ht="15" customHeight="1" x14ac:dyDescent="0.2"/>
    <row r="370" spans="1:7" ht="49.95" customHeight="1" x14ac:dyDescent="0.2">
      <c r="A370" s="8" t="s">
        <v>292</v>
      </c>
      <c r="B370" s="20" t="s">
        <v>419</v>
      </c>
      <c r="C370" s="20"/>
      <c r="D370" s="20"/>
      <c r="E370" s="20"/>
      <c r="F370" s="8" t="s">
        <v>507</v>
      </c>
      <c r="G370" s="8" t="s">
        <v>508</v>
      </c>
    </row>
    <row r="371" spans="1:7" ht="15" customHeight="1" x14ac:dyDescent="0.2">
      <c r="A371" s="8">
        <v>1</v>
      </c>
      <c r="B371" s="20">
        <v>2</v>
      </c>
      <c r="C371" s="20"/>
      <c r="D371" s="20"/>
      <c r="E371" s="20"/>
      <c r="F371" s="8">
        <v>3</v>
      </c>
      <c r="G371" s="8">
        <v>4</v>
      </c>
    </row>
    <row r="372" spans="1:7" ht="19.95" customHeight="1" x14ac:dyDescent="0.2">
      <c r="A372" s="8" t="s">
        <v>393</v>
      </c>
      <c r="B372" s="21" t="s">
        <v>509</v>
      </c>
      <c r="C372" s="21"/>
      <c r="D372" s="21"/>
      <c r="E372" s="21"/>
      <c r="F372" s="11">
        <v>2</v>
      </c>
      <c r="G372" s="11">
        <v>380000</v>
      </c>
    </row>
    <row r="373" spans="1:7" ht="25.05" customHeight="1" x14ac:dyDescent="0.2">
      <c r="A373" s="29" t="s">
        <v>416</v>
      </c>
      <c r="B373" s="29"/>
      <c r="C373" s="29"/>
      <c r="D373" s="14" t="s">
        <v>302</v>
      </c>
      <c r="E373" s="14" t="s">
        <v>302</v>
      </c>
      <c r="F373" s="14" t="s">
        <v>302</v>
      </c>
      <c r="G373" s="14">
        <f>SUBTOTAL(9,G372:G372)</f>
        <v>380000</v>
      </c>
    </row>
    <row r="374" spans="1:7" ht="25.05" customHeight="1" x14ac:dyDescent="0.2"/>
    <row r="375" spans="1:7" ht="19.95" customHeight="1" x14ac:dyDescent="0.2">
      <c r="A375" s="27" t="s">
        <v>387</v>
      </c>
      <c r="B375" s="27"/>
      <c r="C375" s="28" t="s">
        <v>223</v>
      </c>
      <c r="D375" s="28"/>
      <c r="E375" s="28"/>
      <c r="F375" s="28"/>
      <c r="G375" s="28"/>
    </row>
    <row r="376" spans="1:7" ht="19.95" customHeight="1" x14ac:dyDescent="0.2">
      <c r="A376" s="27" t="s">
        <v>388</v>
      </c>
      <c r="B376" s="27"/>
      <c r="C376" s="28" t="s">
        <v>389</v>
      </c>
      <c r="D376" s="28"/>
      <c r="E376" s="28"/>
      <c r="F376" s="28"/>
      <c r="G376" s="28"/>
    </row>
    <row r="377" spans="1:7" ht="25.05" customHeight="1" x14ac:dyDescent="0.2">
      <c r="A377" s="27" t="s">
        <v>390</v>
      </c>
      <c r="B377" s="27"/>
      <c r="C377" s="28" t="s">
        <v>358</v>
      </c>
      <c r="D377" s="28"/>
      <c r="E377" s="28"/>
      <c r="F377" s="28"/>
      <c r="G377" s="28"/>
    </row>
    <row r="378" spans="1:7" ht="15" customHeight="1" x14ac:dyDescent="0.2"/>
    <row r="379" spans="1:7" ht="25.05" customHeight="1" x14ac:dyDescent="0.2">
      <c r="A379" s="18" t="s">
        <v>506</v>
      </c>
      <c r="B379" s="18"/>
      <c r="C379" s="18"/>
      <c r="D379" s="18"/>
      <c r="E379" s="18"/>
      <c r="F379" s="18"/>
      <c r="G379" s="18"/>
    </row>
    <row r="380" spans="1:7" ht="15" customHeight="1" x14ac:dyDescent="0.2"/>
    <row r="381" spans="1:7" ht="49.95" customHeight="1" x14ac:dyDescent="0.2">
      <c r="A381" s="8" t="s">
        <v>292</v>
      </c>
      <c r="B381" s="20" t="s">
        <v>419</v>
      </c>
      <c r="C381" s="20"/>
      <c r="D381" s="20"/>
      <c r="E381" s="20"/>
      <c r="F381" s="8" t="s">
        <v>507</v>
      </c>
      <c r="G381" s="8" t="s">
        <v>508</v>
      </c>
    </row>
    <row r="382" spans="1:7" ht="15" customHeight="1" x14ac:dyDescent="0.2">
      <c r="A382" s="8">
        <v>1</v>
      </c>
      <c r="B382" s="20">
        <v>2</v>
      </c>
      <c r="C382" s="20"/>
      <c r="D382" s="20"/>
      <c r="E382" s="20"/>
      <c r="F382" s="8">
        <v>3</v>
      </c>
      <c r="G382" s="8">
        <v>4</v>
      </c>
    </row>
    <row r="383" spans="1:7" ht="30" customHeight="1" x14ac:dyDescent="0.2">
      <c r="A383" s="8" t="s">
        <v>299</v>
      </c>
      <c r="B383" s="21" t="s">
        <v>510</v>
      </c>
      <c r="C383" s="21"/>
      <c r="D383" s="21"/>
      <c r="E383" s="21"/>
      <c r="F383" s="11">
        <v>2</v>
      </c>
      <c r="G383" s="11">
        <v>2322395</v>
      </c>
    </row>
    <row r="384" spans="1:7" ht="19.95" customHeight="1" x14ac:dyDescent="0.2">
      <c r="A384" s="8" t="s">
        <v>391</v>
      </c>
      <c r="B384" s="21" t="s">
        <v>511</v>
      </c>
      <c r="C384" s="21"/>
      <c r="D384" s="21"/>
      <c r="E384" s="21"/>
      <c r="F384" s="11">
        <v>1</v>
      </c>
      <c r="G384" s="11">
        <v>192000</v>
      </c>
    </row>
    <row r="385" spans="1:7" ht="19.95" customHeight="1" x14ac:dyDescent="0.2">
      <c r="A385" s="8" t="s">
        <v>502</v>
      </c>
      <c r="B385" s="21" t="s">
        <v>512</v>
      </c>
      <c r="C385" s="21"/>
      <c r="D385" s="21"/>
      <c r="E385" s="21"/>
      <c r="F385" s="11">
        <v>1</v>
      </c>
      <c r="G385" s="11">
        <v>45000</v>
      </c>
    </row>
    <row r="386" spans="1:7" ht="19.95" customHeight="1" x14ac:dyDescent="0.2">
      <c r="A386" s="8" t="s">
        <v>404</v>
      </c>
      <c r="B386" s="21" t="s">
        <v>513</v>
      </c>
      <c r="C386" s="21"/>
      <c r="D386" s="21"/>
      <c r="E386" s="21"/>
      <c r="F386" s="11">
        <v>1</v>
      </c>
      <c r="G386" s="11">
        <v>75000</v>
      </c>
    </row>
    <row r="387" spans="1:7" ht="40.049999999999997" customHeight="1" x14ac:dyDescent="0.2">
      <c r="A387" s="8" t="s">
        <v>405</v>
      </c>
      <c r="B387" s="21" t="s">
        <v>514</v>
      </c>
      <c r="C387" s="21"/>
      <c r="D387" s="21"/>
      <c r="E387" s="21"/>
      <c r="F387" s="11">
        <v>1</v>
      </c>
      <c r="G387" s="11">
        <v>166656</v>
      </c>
    </row>
    <row r="388" spans="1:7" ht="30" customHeight="1" x14ac:dyDescent="0.2">
      <c r="A388" s="8" t="s">
        <v>406</v>
      </c>
      <c r="B388" s="21" t="s">
        <v>515</v>
      </c>
      <c r="C388" s="21"/>
      <c r="D388" s="21"/>
      <c r="E388" s="21"/>
      <c r="F388" s="11">
        <v>1</v>
      </c>
      <c r="G388" s="11">
        <v>15200</v>
      </c>
    </row>
    <row r="389" spans="1:7" ht="25.05" customHeight="1" x14ac:dyDescent="0.2">
      <c r="A389" s="29" t="s">
        <v>416</v>
      </c>
      <c r="B389" s="29"/>
      <c r="C389" s="29"/>
      <c r="D389" s="14" t="s">
        <v>302</v>
      </c>
      <c r="E389" s="14" t="s">
        <v>302</v>
      </c>
      <c r="F389" s="14" t="s">
        <v>302</v>
      </c>
      <c r="G389" s="14">
        <f>SUBTOTAL(9,G383:G388)</f>
        <v>2816251</v>
      </c>
    </row>
    <row r="390" spans="1:7" ht="25.05" customHeight="1" x14ac:dyDescent="0.2"/>
    <row r="391" spans="1:7" ht="19.95" customHeight="1" x14ac:dyDescent="0.2">
      <c r="A391" s="27" t="s">
        <v>387</v>
      </c>
      <c r="B391" s="27"/>
      <c r="C391" s="28" t="s">
        <v>223</v>
      </c>
      <c r="D391" s="28"/>
      <c r="E391" s="28"/>
      <c r="F391" s="28"/>
      <c r="G391" s="28"/>
    </row>
    <row r="392" spans="1:7" ht="19.95" customHeight="1" x14ac:dyDescent="0.2">
      <c r="A392" s="27" t="s">
        <v>388</v>
      </c>
      <c r="B392" s="27"/>
      <c r="C392" s="28" t="s">
        <v>417</v>
      </c>
      <c r="D392" s="28"/>
      <c r="E392" s="28"/>
      <c r="F392" s="28"/>
      <c r="G392" s="28"/>
    </row>
    <row r="393" spans="1:7" ht="25.05" customHeight="1" x14ac:dyDescent="0.2">
      <c r="A393" s="27" t="s">
        <v>390</v>
      </c>
      <c r="B393" s="27"/>
      <c r="C393" s="28" t="s">
        <v>361</v>
      </c>
      <c r="D393" s="28"/>
      <c r="E393" s="28"/>
      <c r="F393" s="28"/>
      <c r="G393" s="28"/>
    </row>
    <row r="394" spans="1:7" ht="15" customHeight="1" x14ac:dyDescent="0.2"/>
    <row r="395" spans="1:7" ht="25.05" customHeight="1" x14ac:dyDescent="0.2">
      <c r="A395" s="18" t="s">
        <v>506</v>
      </c>
      <c r="B395" s="18"/>
      <c r="C395" s="18"/>
      <c r="D395" s="18"/>
      <c r="E395" s="18"/>
      <c r="F395" s="18"/>
      <c r="G395" s="18"/>
    </row>
    <row r="396" spans="1:7" ht="15" customHeight="1" x14ac:dyDescent="0.2"/>
    <row r="397" spans="1:7" ht="49.95" customHeight="1" x14ac:dyDescent="0.2">
      <c r="A397" s="8" t="s">
        <v>292</v>
      </c>
      <c r="B397" s="20" t="s">
        <v>419</v>
      </c>
      <c r="C397" s="20"/>
      <c r="D397" s="20"/>
      <c r="E397" s="20"/>
      <c r="F397" s="8" t="s">
        <v>507</v>
      </c>
      <c r="G397" s="8" t="s">
        <v>508</v>
      </c>
    </row>
    <row r="398" spans="1:7" ht="15" customHeight="1" x14ac:dyDescent="0.2">
      <c r="A398" s="8">
        <v>1</v>
      </c>
      <c r="B398" s="20">
        <v>2</v>
      </c>
      <c r="C398" s="20"/>
      <c r="D398" s="20"/>
      <c r="E398" s="20"/>
      <c r="F398" s="8">
        <v>3</v>
      </c>
      <c r="G398" s="8">
        <v>4</v>
      </c>
    </row>
    <row r="399" spans="1:7" ht="19.95" customHeight="1" x14ac:dyDescent="0.2">
      <c r="A399" s="8" t="s">
        <v>393</v>
      </c>
      <c r="B399" s="21" t="s">
        <v>509</v>
      </c>
      <c r="C399" s="21"/>
      <c r="D399" s="21"/>
      <c r="E399" s="21"/>
      <c r="F399" s="11">
        <v>2</v>
      </c>
      <c r="G399" s="11">
        <v>380000</v>
      </c>
    </row>
    <row r="400" spans="1:7" ht="25.05" customHeight="1" x14ac:dyDescent="0.2">
      <c r="A400" s="29" t="s">
        <v>416</v>
      </c>
      <c r="B400" s="29"/>
      <c r="C400" s="29"/>
      <c r="D400" s="14" t="s">
        <v>302</v>
      </c>
      <c r="E400" s="14" t="s">
        <v>302</v>
      </c>
      <c r="F400" s="14" t="s">
        <v>302</v>
      </c>
      <c r="G400" s="14">
        <f>SUBTOTAL(9,G399:G399)</f>
        <v>380000</v>
      </c>
    </row>
    <row r="401" spans="1:7" ht="25.05" customHeight="1" x14ac:dyDescent="0.2"/>
    <row r="402" spans="1:7" ht="19.95" customHeight="1" x14ac:dyDescent="0.2">
      <c r="A402" s="27" t="s">
        <v>387</v>
      </c>
      <c r="B402" s="27"/>
      <c r="C402" s="28" t="s">
        <v>223</v>
      </c>
      <c r="D402" s="28"/>
      <c r="E402" s="28"/>
      <c r="F402" s="28"/>
      <c r="G402" s="28"/>
    </row>
    <row r="403" spans="1:7" ht="19.95" customHeight="1" x14ac:dyDescent="0.2">
      <c r="A403" s="27" t="s">
        <v>388</v>
      </c>
      <c r="B403" s="27"/>
      <c r="C403" s="28" t="s">
        <v>389</v>
      </c>
      <c r="D403" s="28"/>
      <c r="E403" s="28"/>
      <c r="F403" s="28"/>
      <c r="G403" s="28"/>
    </row>
    <row r="404" spans="1:7" ht="25.05" customHeight="1" x14ac:dyDescent="0.2">
      <c r="A404" s="27" t="s">
        <v>390</v>
      </c>
      <c r="B404" s="27"/>
      <c r="C404" s="28" t="s">
        <v>361</v>
      </c>
      <c r="D404" s="28"/>
      <c r="E404" s="28"/>
      <c r="F404" s="28"/>
      <c r="G404" s="28"/>
    </row>
    <row r="405" spans="1:7" ht="15" customHeight="1" x14ac:dyDescent="0.2"/>
    <row r="406" spans="1:7" ht="25.05" customHeight="1" x14ac:dyDescent="0.2">
      <c r="A406" s="18" t="s">
        <v>506</v>
      </c>
      <c r="B406" s="18"/>
      <c r="C406" s="18"/>
      <c r="D406" s="18"/>
      <c r="E406" s="18"/>
      <c r="F406" s="18"/>
      <c r="G406" s="18"/>
    </row>
    <row r="407" spans="1:7" ht="15" customHeight="1" x14ac:dyDescent="0.2"/>
    <row r="408" spans="1:7" ht="49.95" customHeight="1" x14ac:dyDescent="0.2">
      <c r="A408" s="8" t="s">
        <v>292</v>
      </c>
      <c r="B408" s="20" t="s">
        <v>419</v>
      </c>
      <c r="C408" s="20"/>
      <c r="D408" s="20"/>
      <c r="E408" s="20"/>
      <c r="F408" s="8" t="s">
        <v>507</v>
      </c>
      <c r="G408" s="8" t="s">
        <v>508</v>
      </c>
    </row>
    <row r="409" spans="1:7" ht="15" customHeight="1" x14ac:dyDescent="0.2">
      <c r="A409" s="8">
        <v>1</v>
      </c>
      <c r="B409" s="20">
        <v>2</v>
      </c>
      <c r="C409" s="20"/>
      <c r="D409" s="20"/>
      <c r="E409" s="20"/>
      <c r="F409" s="8">
        <v>3</v>
      </c>
      <c r="G409" s="8">
        <v>4</v>
      </c>
    </row>
    <row r="410" spans="1:7" ht="30" customHeight="1" x14ac:dyDescent="0.2">
      <c r="A410" s="8" t="s">
        <v>472</v>
      </c>
      <c r="B410" s="21" t="s">
        <v>510</v>
      </c>
      <c r="C410" s="21"/>
      <c r="D410" s="21"/>
      <c r="E410" s="21"/>
      <c r="F410" s="11">
        <v>2</v>
      </c>
      <c r="G410" s="11">
        <v>2322395</v>
      </c>
    </row>
    <row r="411" spans="1:7" ht="19.95" customHeight="1" x14ac:dyDescent="0.2">
      <c r="A411" s="8" t="s">
        <v>466</v>
      </c>
      <c r="B411" s="21" t="s">
        <v>516</v>
      </c>
      <c r="C411" s="21"/>
      <c r="D411" s="21"/>
      <c r="E411" s="21"/>
      <c r="F411" s="11">
        <v>1</v>
      </c>
      <c r="G411" s="11">
        <v>192000</v>
      </c>
    </row>
    <row r="412" spans="1:7" ht="19.95" customHeight="1" x14ac:dyDescent="0.2">
      <c r="A412" s="8" t="s">
        <v>502</v>
      </c>
      <c r="B412" s="21" t="s">
        <v>512</v>
      </c>
      <c r="C412" s="21"/>
      <c r="D412" s="21"/>
      <c r="E412" s="21"/>
      <c r="F412" s="11">
        <v>1</v>
      </c>
      <c r="G412" s="11">
        <v>45000</v>
      </c>
    </row>
    <row r="413" spans="1:7" ht="19.95" customHeight="1" x14ac:dyDescent="0.2">
      <c r="A413" s="8" t="s">
        <v>404</v>
      </c>
      <c r="B413" s="21" t="s">
        <v>513</v>
      </c>
      <c r="C413" s="21"/>
      <c r="D413" s="21"/>
      <c r="E413" s="21"/>
      <c r="F413" s="11">
        <v>1</v>
      </c>
      <c r="G413" s="11">
        <v>75000</v>
      </c>
    </row>
    <row r="414" spans="1:7" ht="25.05" customHeight="1" x14ac:dyDescent="0.2">
      <c r="A414" s="29" t="s">
        <v>416</v>
      </c>
      <c r="B414" s="29"/>
      <c r="C414" s="29"/>
      <c r="D414" s="14" t="s">
        <v>302</v>
      </c>
      <c r="E414" s="14" t="s">
        <v>302</v>
      </c>
      <c r="F414" s="14" t="s">
        <v>302</v>
      </c>
      <c r="G414" s="14">
        <f>SUBTOTAL(9,G410:G413)</f>
        <v>2634395</v>
      </c>
    </row>
    <row r="415" spans="1:7" ht="25.05" customHeight="1" x14ac:dyDescent="0.2"/>
    <row r="416" spans="1:7" ht="19.95" customHeight="1" x14ac:dyDescent="0.2">
      <c r="A416" s="27" t="s">
        <v>387</v>
      </c>
      <c r="B416" s="27"/>
      <c r="C416" s="28" t="s">
        <v>223</v>
      </c>
      <c r="D416" s="28"/>
      <c r="E416" s="28"/>
      <c r="F416" s="28"/>
      <c r="G416" s="28"/>
    </row>
    <row r="417" spans="1:7" ht="19.95" customHeight="1" x14ac:dyDescent="0.2">
      <c r="A417" s="27" t="s">
        <v>388</v>
      </c>
      <c r="B417" s="27"/>
      <c r="C417" s="28" t="s">
        <v>417</v>
      </c>
      <c r="D417" s="28"/>
      <c r="E417" s="28"/>
      <c r="F417" s="28"/>
      <c r="G417" s="28"/>
    </row>
    <row r="418" spans="1:7" ht="25.05" customHeight="1" x14ac:dyDescent="0.2">
      <c r="A418" s="27" t="s">
        <v>390</v>
      </c>
      <c r="B418" s="27"/>
      <c r="C418" s="28" t="s">
        <v>364</v>
      </c>
      <c r="D418" s="28"/>
      <c r="E418" s="28"/>
      <c r="F418" s="28"/>
      <c r="G418" s="28"/>
    </row>
    <row r="419" spans="1:7" ht="15" customHeight="1" x14ac:dyDescent="0.2"/>
    <row r="420" spans="1:7" ht="25.05" customHeight="1" x14ac:dyDescent="0.2">
      <c r="A420" s="18" t="s">
        <v>506</v>
      </c>
      <c r="B420" s="18"/>
      <c r="C420" s="18"/>
      <c r="D420" s="18"/>
      <c r="E420" s="18"/>
      <c r="F420" s="18"/>
      <c r="G420" s="18"/>
    </row>
    <row r="421" spans="1:7" ht="15" customHeight="1" x14ac:dyDescent="0.2"/>
    <row r="422" spans="1:7" ht="49.95" customHeight="1" x14ac:dyDescent="0.2">
      <c r="A422" s="8" t="s">
        <v>292</v>
      </c>
      <c r="B422" s="20" t="s">
        <v>419</v>
      </c>
      <c r="C422" s="20"/>
      <c r="D422" s="20"/>
      <c r="E422" s="20"/>
      <c r="F422" s="8" t="s">
        <v>507</v>
      </c>
      <c r="G422" s="8" t="s">
        <v>508</v>
      </c>
    </row>
    <row r="423" spans="1:7" ht="15" customHeight="1" x14ac:dyDescent="0.2">
      <c r="A423" s="8">
        <v>1</v>
      </c>
      <c r="B423" s="20">
        <v>2</v>
      </c>
      <c r="C423" s="20"/>
      <c r="D423" s="20"/>
      <c r="E423" s="20"/>
      <c r="F423" s="8">
        <v>3</v>
      </c>
      <c r="G423" s="8">
        <v>4</v>
      </c>
    </row>
    <row r="424" spans="1:7" ht="19.95" customHeight="1" x14ac:dyDescent="0.2">
      <c r="A424" s="8" t="s">
        <v>393</v>
      </c>
      <c r="B424" s="21" t="s">
        <v>509</v>
      </c>
      <c r="C424" s="21"/>
      <c r="D424" s="21"/>
      <c r="E424" s="21"/>
      <c r="F424" s="11">
        <v>2</v>
      </c>
      <c r="G424" s="11">
        <v>380000</v>
      </c>
    </row>
    <row r="425" spans="1:7" ht="25.05" customHeight="1" x14ac:dyDescent="0.2">
      <c r="A425" s="29" t="s">
        <v>416</v>
      </c>
      <c r="B425" s="29"/>
      <c r="C425" s="29"/>
      <c r="D425" s="14" t="s">
        <v>302</v>
      </c>
      <c r="E425" s="14" t="s">
        <v>302</v>
      </c>
      <c r="F425" s="14" t="s">
        <v>302</v>
      </c>
      <c r="G425" s="14">
        <f>SUBTOTAL(9,G424:G424)</f>
        <v>380000</v>
      </c>
    </row>
    <row r="426" spans="1:7" ht="25.05" customHeight="1" x14ac:dyDescent="0.2"/>
    <row r="427" spans="1:7" ht="19.95" customHeight="1" x14ac:dyDescent="0.2">
      <c r="A427" s="27" t="s">
        <v>387</v>
      </c>
      <c r="B427" s="27"/>
      <c r="C427" s="28" t="s">
        <v>223</v>
      </c>
      <c r="D427" s="28"/>
      <c r="E427" s="28"/>
      <c r="F427" s="28"/>
      <c r="G427" s="28"/>
    </row>
    <row r="428" spans="1:7" ht="19.95" customHeight="1" x14ac:dyDescent="0.2">
      <c r="A428" s="27" t="s">
        <v>388</v>
      </c>
      <c r="B428" s="27"/>
      <c r="C428" s="28" t="s">
        <v>389</v>
      </c>
      <c r="D428" s="28"/>
      <c r="E428" s="28"/>
      <c r="F428" s="28"/>
      <c r="G428" s="28"/>
    </row>
    <row r="429" spans="1:7" ht="25.05" customHeight="1" x14ac:dyDescent="0.2">
      <c r="A429" s="27" t="s">
        <v>390</v>
      </c>
      <c r="B429" s="27"/>
      <c r="C429" s="28" t="s">
        <v>364</v>
      </c>
      <c r="D429" s="28"/>
      <c r="E429" s="28"/>
      <c r="F429" s="28"/>
      <c r="G429" s="28"/>
    </row>
    <row r="430" spans="1:7" ht="15" customHeight="1" x14ac:dyDescent="0.2"/>
    <row r="431" spans="1:7" ht="25.05" customHeight="1" x14ac:dyDescent="0.2">
      <c r="A431" s="18" t="s">
        <v>506</v>
      </c>
      <c r="B431" s="18"/>
      <c r="C431" s="18"/>
      <c r="D431" s="18"/>
      <c r="E431" s="18"/>
      <c r="F431" s="18"/>
      <c r="G431" s="18"/>
    </row>
    <row r="432" spans="1:7" ht="15" customHeight="1" x14ac:dyDescent="0.2"/>
    <row r="433" spans="1:7" ht="49.95" customHeight="1" x14ac:dyDescent="0.2">
      <c r="A433" s="8" t="s">
        <v>292</v>
      </c>
      <c r="B433" s="20" t="s">
        <v>419</v>
      </c>
      <c r="C433" s="20"/>
      <c r="D433" s="20"/>
      <c r="E433" s="20"/>
      <c r="F433" s="8" t="s">
        <v>507</v>
      </c>
      <c r="G433" s="8" t="s">
        <v>508</v>
      </c>
    </row>
    <row r="434" spans="1:7" ht="15" customHeight="1" x14ac:dyDescent="0.2">
      <c r="A434" s="8">
        <v>1</v>
      </c>
      <c r="B434" s="20">
        <v>2</v>
      </c>
      <c r="C434" s="20"/>
      <c r="D434" s="20"/>
      <c r="E434" s="20"/>
      <c r="F434" s="8">
        <v>3</v>
      </c>
      <c r="G434" s="8">
        <v>4</v>
      </c>
    </row>
    <row r="435" spans="1:7" ht="30" customHeight="1" x14ac:dyDescent="0.2">
      <c r="A435" s="8" t="s">
        <v>472</v>
      </c>
      <c r="B435" s="21" t="s">
        <v>510</v>
      </c>
      <c r="C435" s="21"/>
      <c r="D435" s="21"/>
      <c r="E435" s="21"/>
      <c r="F435" s="11">
        <v>2</v>
      </c>
      <c r="G435" s="11">
        <v>2322395</v>
      </c>
    </row>
    <row r="436" spans="1:7" ht="19.95" customHeight="1" x14ac:dyDescent="0.2">
      <c r="A436" s="8" t="s">
        <v>466</v>
      </c>
      <c r="B436" s="21" t="s">
        <v>516</v>
      </c>
      <c r="C436" s="21"/>
      <c r="D436" s="21"/>
      <c r="E436" s="21"/>
      <c r="F436" s="11">
        <v>1</v>
      </c>
      <c r="G436" s="11">
        <v>192000</v>
      </c>
    </row>
    <row r="437" spans="1:7" ht="19.95" customHeight="1" x14ac:dyDescent="0.2">
      <c r="A437" s="8" t="s">
        <v>502</v>
      </c>
      <c r="B437" s="21" t="s">
        <v>512</v>
      </c>
      <c r="C437" s="21"/>
      <c r="D437" s="21"/>
      <c r="E437" s="21"/>
      <c r="F437" s="11">
        <v>1</v>
      </c>
      <c r="G437" s="11">
        <v>45000</v>
      </c>
    </row>
    <row r="438" spans="1:7" ht="19.95" customHeight="1" x14ac:dyDescent="0.2">
      <c r="A438" s="8" t="s">
        <v>404</v>
      </c>
      <c r="B438" s="21" t="s">
        <v>513</v>
      </c>
      <c r="C438" s="21"/>
      <c r="D438" s="21"/>
      <c r="E438" s="21"/>
      <c r="F438" s="11">
        <v>1</v>
      </c>
      <c r="G438" s="11">
        <v>75000</v>
      </c>
    </row>
    <row r="439" spans="1:7" ht="25.05" customHeight="1" x14ac:dyDescent="0.2">
      <c r="A439" s="29" t="s">
        <v>416</v>
      </c>
      <c r="B439" s="29"/>
      <c r="C439" s="29"/>
      <c r="D439" s="14" t="s">
        <v>302</v>
      </c>
      <c r="E439" s="14" t="s">
        <v>302</v>
      </c>
      <c r="F439" s="14" t="s">
        <v>302</v>
      </c>
      <c r="G439" s="14">
        <f>SUBTOTAL(9,G435:G438)</f>
        <v>2634395</v>
      </c>
    </row>
    <row r="440" spans="1:7" ht="25.05" customHeight="1" x14ac:dyDescent="0.2"/>
    <row r="441" spans="1:7" ht="19.95" customHeight="1" x14ac:dyDescent="0.2">
      <c r="A441" s="27" t="s">
        <v>387</v>
      </c>
      <c r="B441" s="27"/>
      <c r="C441" s="28" t="s">
        <v>223</v>
      </c>
      <c r="D441" s="28"/>
      <c r="E441" s="28"/>
      <c r="F441" s="28"/>
      <c r="G441" s="28"/>
    </row>
    <row r="442" spans="1:7" ht="19.95" customHeight="1" x14ac:dyDescent="0.2">
      <c r="A442" s="27" t="s">
        <v>388</v>
      </c>
      <c r="B442" s="27"/>
      <c r="C442" s="28" t="s">
        <v>417</v>
      </c>
      <c r="D442" s="28"/>
      <c r="E442" s="28"/>
      <c r="F442" s="28"/>
      <c r="G442" s="28"/>
    </row>
    <row r="443" spans="1:7" ht="25.05" customHeight="1" x14ac:dyDescent="0.2">
      <c r="A443" s="27" t="s">
        <v>390</v>
      </c>
      <c r="B443" s="27"/>
      <c r="C443" s="28" t="s">
        <v>358</v>
      </c>
      <c r="D443" s="28"/>
      <c r="E443" s="28"/>
      <c r="F443" s="28"/>
      <c r="G443" s="28"/>
    </row>
    <row r="444" spans="1:7" ht="15" customHeight="1" x14ac:dyDescent="0.2"/>
    <row r="445" spans="1:7" ht="25.05" customHeight="1" x14ac:dyDescent="0.2">
      <c r="A445" s="18" t="s">
        <v>517</v>
      </c>
      <c r="B445" s="18"/>
      <c r="C445" s="18"/>
      <c r="D445" s="18"/>
      <c r="E445" s="18"/>
      <c r="F445" s="18"/>
      <c r="G445" s="18"/>
    </row>
    <row r="446" spans="1:7" ht="15" customHeight="1" x14ac:dyDescent="0.2"/>
    <row r="447" spans="1:7" ht="49.95" customHeight="1" x14ac:dyDescent="0.2">
      <c r="A447" s="8" t="s">
        <v>292</v>
      </c>
      <c r="B447" s="20" t="s">
        <v>419</v>
      </c>
      <c r="C447" s="20"/>
      <c r="D447" s="20"/>
      <c r="E447" s="8" t="s">
        <v>489</v>
      </c>
      <c r="F447" s="8" t="s">
        <v>518</v>
      </c>
      <c r="G447" s="8" t="s">
        <v>519</v>
      </c>
    </row>
    <row r="448" spans="1:7" ht="15" customHeight="1" x14ac:dyDescent="0.2">
      <c r="A448" s="8">
        <v>1</v>
      </c>
      <c r="B448" s="20">
        <v>2</v>
      </c>
      <c r="C448" s="20"/>
      <c r="D448" s="20"/>
      <c r="E448" s="8">
        <v>3</v>
      </c>
      <c r="F448" s="8">
        <v>4</v>
      </c>
      <c r="G448" s="8">
        <v>5</v>
      </c>
    </row>
    <row r="449" spans="1:7" ht="19.95" customHeight="1" x14ac:dyDescent="0.2">
      <c r="A449" s="8" t="s">
        <v>395</v>
      </c>
      <c r="B449" s="21" t="s">
        <v>520</v>
      </c>
      <c r="C449" s="21"/>
      <c r="D449" s="21"/>
      <c r="E449" s="11">
        <v>30</v>
      </c>
      <c r="F449" s="11">
        <v>4000</v>
      </c>
      <c r="G449" s="11">
        <v>120000</v>
      </c>
    </row>
    <row r="450" spans="1:7" ht="19.95" customHeight="1" x14ac:dyDescent="0.2">
      <c r="A450" s="8" t="s">
        <v>396</v>
      </c>
      <c r="B450" s="21" t="s">
        <v>521</v>
      </c>
      <c r="C450" s="21"/>
      <c r="D450" s="21"/>
      <c r="E450" s="11">
        <v>2</v>
      </c>
      <c r="F450" s="11">
        <v>87901.41</v>
      </c>
      <c r="G450" s="11">
        <v>175802.82</v>
      </c>
    </row>
    <row r="451" spans="1:7" ht="25.05" customHeight="1" x14ac:dyDescent="0.2">
      <c r="A451" s="29" t="s">
        <v>416</v>
      </c>
      <c r="B451" s="29"/>
      <c r="C451" s="29"/>
      <c r="D451" s="14" t="s">
        <v>302</v>
      </c>
      <c r="E451" s="14" t="s">
        <v>302</v>
      </c>
      <c r="F451" s="14" t="s">
        <v>302</v>
      </c>
      <c r="G451" s="14">
        <f>SUBTOTAL(9,G449:G450)</f>
        <v>295802.82</v>
      </c>
    </row>
    <row r="452" spans="1:7" ht="25.05" customHeight="1" x14ac:dyDescent="0.2"/>
    <row r="453" spans="1:7" ht="19.95" customHeight="1" x14ac:dyDescent="0.2">
      <c r="A453" s="27" t="s">
        <v>387</v>
      </c>
      <c r="B453" s="27"/>
      <c r="C453" s="28" t="s">
        <v>223</v>
      </c>
      <c r="D453" s="28"/>
      <c r="E453" s="28"/>
      <c r="F453" s="28"/>
      <c r="G453" s="28"/>
    </row>
    <row r="454" spans="1:7" ht="19.95" customHeight="1" x14ac:dyDescent="0.2">
      <c r="A454" s="27" t="s">
        <v>388</v>
      </c>
      <c r="B454" s="27"/>
      <c r="C454" s="28" t="s">
        <v>417</v>
      </c>
      <c r="D454" s="28"/>
      <c r="E454" s="28"/>
      <c r="F454" s="28"/>
      <c r="G454" s="28"/>
    </row>
    <row r="455" spans="1:7" ht="25.05" customHeight="1" x14ac:dyDescent="0.2">
      <c r="A455" s="27" t="s">
        <v>390</v>
      </c>
      <c r="B455" s="27"/>
      <c r="C455" s="28" t="s">
        <v>361</v>
      </c>
      <c r="D455" s="28"/>
      <c r="E455" s="28"/>
      <c r="F455" s="28"/>
      <c r="G455" s="28"/>
    </row>
    <row r="456" spans="1:7" ht="15" customHeight="1" x14ac:dyDescent="0.2"/>
    <row r="457" spans="1:7" ht="25.05" customHeight="1" x14ac:dyDescent="0.2">
      <c r="A457" s="18" t="s">
        <v>517</v>
      </c>
      <c r="B457" s="18"/>
      <c r="C457" s="18"/>
      <c r="D457" s="18"/>
      <c r="E457" s="18"/>
      <c r="F457" s="18"/>
      <c r="G457" s="18"/>
    </row>
    <row r="458" spans="1:7" ht="15" customHeight="1" x14ac:dyDescent="0.2"/>
    <row r="459" spans="1:7" ht="49.95" customHeight="1" x14ac:dyDescent="0.2">
      <c r="A459" s="8" t="s">
        <v>292</v>
      </c>
      <c r="B459" s="20" t="s">
        <v>419</v>
      </c>
      <c r="C459" s="20"/>
      <c r="D459" s="20"/>
      <c r="E459" s="8" t="s">
        <v>489</v>
      </c>
      <c r="F459" s="8" t="s">
        <v>518</v>
      </c>
      <c r="G459" s="8" t="s">
        <v>519</v>
      </c>
    </row>
    <row r="460" spans="1:7" ht="15" customHeight="1" x14ac:dyDescent="0.2">
      <c r="A460" s="8">
        <v>1</v>
      </c>
      <c r="B460" s="20">
        <v>2</v>
      </c>
      <c r="C460" s="20"/>
      <c r="D460" s="20"/>
      <c r="E460" s="8">
        <v>3</v>
      </c>
      <c r="F460" s="8">
        <v>4</v>
      </c>
      <c r="G460" s="8">
        <v>5</v>
      </c>
    </row>
    <row r="461" spans="1:7" ht="19.95" customHeight="1" x14ac:dyDescent="0.2">
      <c r="A461" s="8" t="s">
        <v>395</v>
      </c>
      <c r="B461" s="21" t="s">
        <v>520</v>
      </c>
      <c r="C461" s="21"/>
      <c r="D461" s="21"/>
      <c r="E461" s="11">
        <v>1</v>
      </c>
      <c r="F461" s="11">
        <v>12665.67</v>
      </c>
      <c r="G461" s="11">
        <v>12665.67</v>
      </c>
    </row>
    <row r="462" spans="1:7" ht="25.05" customHeight="1" x14ac:dyDescent="0.2">
      <c r="A462" s="29" t="s">
        <v>416</v>
      </c>
      <c r="B462" s="29"/>
      <c r="C462" s="29"/>
      <c r="D462" s="14" t="s">
        <v>302</v>
      </c>
      <c r="E462" s="14" t="s">
        <v>302</v>
      </c>
      <c r="F462" s="14" t="s">
        <v>302</v>
      </c>
      <c r="G462" s="14">
        <f>SUBTOTAL(9,G461:G461)</f>
        <v>12665.67</v>
      </c>
    </row>
    <row r="463" spans="1:7" ht="25.05" customHeight="1" x14ac:dyDescent="0.2"/>
    <row r="464" spans="1:7" ht="19.95" customHeight="1" x14ac:dyDescent="0.2">
      <c r="A464" s="27" t="s">
        <v>387</v>
      </c>
      <c r="B464" s="27"/>
      <c r="C464" s="28" t="s">
        <v>223</v>
      </c>
      <c r="D464" s="28"/>
      <c r="E464" s="28"/>
      <c r="F464" s="28"/>
      <c r="G464" s="28"/>
    </row>
    <row r="465" spans="1:7" ht="19.95" customHeight="1" x14ac:dyDescent="0.2">
      <c r="A465" s="27" t="s">
        <v>388</v>
      </c>
      <c r="B465" s="27"/>
      <c r="C465" s="28" t="s">
        <v>417</v>
      </c>
      <c r="D465" s="28"/>
      <c r="E465" s="28"/>
      <c r="F465" s="28"/>
      <c r="G465" s="28"/>
    </row>
    <row r="466" spans="1:7" ht="25.05" customHeight="1" x14ac:dyDescent="0.2">
      <c r="A466" s="27" t="s">
        <v>390</v>
      </c>
      <c r="B466" s="27"/>
      <c r="C466" s="28" t="s">
        <v>364</v>
      </c>
      <c r="D466" s="28"/>
      <c r="E466" s="28"/>
      <c r="F466" s="28"/>
      <c r="G466" s="28"/>
    </row>
    <row r="467" spans="1:7" ht="15" customHeight="1" x14ac:dyDescent="0.2"/>
    <row r="468" spans="1:7" ht="25.05" customHeight="1" x14ac:dyDescent="0.2">
      <c r="A468" s="18" t="s">
        <v>517</v>
      </c>
      <c r="B468" s="18"/>
      <c r="C468" s="18"/>
      <c r="D468" s="18"/>
      <c r="E468" s="18"/>
      <c r="F468" s="18"/>
      <c r="G468" s="18"/>
    </row>
    <row r="469" spans="1:7" ht="15" customHeight="1" x14ac:dyDescent="0.2"/>
    <row r="470" spans="1:7" ht="49.95" customHeight="1" x14ac:dyDescent="0.2">
      <c r="A470" s="8" t="s">
        <v>292</v>
      </c>
      <c r="B470" s="20" t="s">
        <v>419</v>
      </c>
      <c r="C470" s="20"/>
      <c r="D470" s="20"/>
      <c r="E470" s="8" t="s">
        <v>489</v>
      </c>
      <c r="F470" s="8" t="s">
        <v>518</v>
      </c>
      <c r="G470" s="8" t="s">
        <v>519</v>
      </c>
    </row>
    <row r="471" spans="1:7" ht="15" customHeight="1" x14ac:dyDescent="0.2">
      <c r="A471" s="8">
        <v>1</v>
      </c>
      <c r="B471" s="20">
        <v>2</v>
      </c>
      <c r="C471" s="20"/>
      <c r="D471" s="20"/>
      <c r="E471" s="8">
        <v>3</v>
      </c>
      <c r="F471" s="8">
        <v>4</v>
      </c>
      <c r="G471" s="8">
        <v>5</v>
      </c>
    </row>
    <row r="472" spans="1:7" ht="19.95" customHeight="1" x14ac:dyDescent="0.2">
      <c r="A472" s="8" t="s">
        <v>395</v>
      </c>
      <c r="B472" s="21" t="s">
        <v>520</v>
      </c>
      <c r="C472" s="21"/>
      <c r="D472" s="21"/>
      <c r="E472" s="11">
        <v>1</v>
      </c>
      <c r="F472" s="11">
        <v>12665.67</v>
      </c>
      <c r="G472" s="11">
        <v>12665.67</v>
      </c>
    </row>
    <row r="473" spans="1:7" ht="25.05" customHeight="1" x14ac:dyDescent="0.2">
      <c r="A473" s="29" t="s">
        <v>416</v>
      </c>
      <c r="B473" s="29"/>
      <c r="C473" s="29"/>
      <c r="D473" s="14" t="s">
        <v>302</v>
      </c>
      <c r="E473" s="14" t="s">
        <v>302</v>
      </c>
      <c r="F473" s="14" t="s">
        <v>302</v>
      </c>
      <c r="G473" s="14">
        <f>SUBTOTAL(9,G472:G472)</f>
        <v>12665.67</v>
      </c>
    </row>
    <row r="474" spans="1:7" ht="25.05" customHeight="1" x14ac:dyDescent="0.2"/>
    <row r="475" spans="1:7" ht="19.95" customHeight="1" x14ac:dyDescent="0.2">
      <c r="A475" s="27" t="s">
        <v>387</v>
      </c>
      <c r="B475" s="27"/>
      <c r="C475" s="28" t="s">
        <v>223</v>
      </c>
      <c r="D475" s="28"/>
      <c r="E475" s="28"/>
      <c r="F475" s="28"/>
      <c r="G475" s="28"/>
    </row>
    <row r="476" spans="1:7" ht="19.95" customHeight="1" x14ac:dyDescent="0.2">
      <c r="A476" s="27" t="s">
        <v>388</v>
      </c>
      <c r="B476" s="27"/>
      <c r="C476" s="28" t="s">
        <v>417</v>
      </c>
      <c r="D476" s="28"/>
      <c r="E476" s="28"/>
      <c r="F476" s="28"/>
      <c r="G476" s="28"/>
    </row>
    <row r="477" spans="1:7" ht="25.05" customHeight="1" x14ac:dyDescent="0.2">
      <c r="A477" s="27" t="s">
        <v>390</v>
      </c>
      <c r="B477" s="27"/>
      <c r="C477" s="28" t="s">
        <v>358</v>
      </c>
      <c r="D477" s="28"/>
      <c r="E477" s="28"/>
      <c r="F477" s="28"/>
      <c r="G477" s="28"/>
    </row>
    <row r="478" spans="1:7" ht="15" customHeight="1" x14ac:dyDescent="0.2"/>
    <row r="479" spans="1:7" ht="25.05" customHeight="1" x14ac:dyDescent="0.2">
      <c r="A479" s="18" t="s">
        <v>522</v>
      </c>
      <c r="B479" s="18"/>
      <c r="C479" s="18"/>
      <c r="D479" s="18"/>
      <c r="E479" s="18"/>
      <c r="F479" s="18"/>
      <c r="G479" s="18"/>
    </row>
    <row r="480" spans="1:7" ht="15" customHeight="1" x14ac:dyDescent="0.2"/>
    <row r="481" spans="1:7" ht="49.95" customHeight="1" x14ac:dyDescent="0.2">
      <c r="A481" s="8" t="s">
        <v>292</v>
      </c>
      <c r="B481" s="20" t="s">
        <v>419</v>
      </c>
      <c r="C481" s="20"/>
      <c r="D481" s="8" t="s">
        <v>523</v>
      </c>
      <c r="E481" s="8" t="s">
        <v>489</v>
      </c>
      <c r="F481" s="8" t="s">
        <v>524</v>
      </c>
      <c r="G481" s="8" t="s">
        <v>525</v>
      </c>
    </row>
    <row r="482" spans="1:7" ht="15" customHeight="1" x14ac:dyDescent="0.2">
      <c r="A482" s="8">
        <v>1</v>
      </c>
      <c r="B482" s="20">
        <v>2</v>
      </c>
      <c r="C482" s="20"/>
      <c r="D482" s="8">
        <v>3</v>
      </c>
      <c r="E482" s="8">
        <v>4</v>
      </c>
      <c r="F482" s="8">
        <v>5</v>
      </c>
      <c r="G482" s="8">
        <v>6</v>
      </c>
    </row>
    <row r="483" spans="1:7" ht="19.95" customHeight="1" x14ac:dyDescent="0.2">
      <c r="A483" s="8" t="s">
        <v>392</v>
      </c>
      <c r="B483" s="21" t="s">
        <v>526</v>
      </c>
      <c r="C483" s="21"/>
      <c r="D483" s="8"/>
      <c r="E483" s="11">
        <v>100</v>
      </c>
      <c r="F483" s="11">
        <v>800</v>
      </c>
      <c r="G483" s="11">
        <v>80000</v>
      </c>
    </row>
    <row r="484" spans="1:7" ht="19.95" customHeight="1" x14ac:dyDescent="0.2">
      <c r="A484" s="8" t="s">
        <v>474</v>
      </c>
      <c r="B484" s="21" t="s">
        <v>527</v>
      </c>
      <c r="C484" s="21"/>
      <c r="D484" s="8"/>
      <c r="E484" s="11">
        <v>60</v>
      </c>
      <c r="F484" s="11">
        <v>1000</v>
      </c>
      <c r="G484" s="11">
        <v>60000</v>
      </c>
    </row>
    <row r="485" spans="1:7" ht="19.95" customHeight="1" x14ac:dyDescent="0.2">
      <c r="A485" s="8" t="s">
        <v>404</v>
      </c>
      <c r="B485" s="21" t="s">
        <v>528</v>
      </c>
      <c r="C485" s="21"/>
      <c r="D485" s="8"/>
      <c r="E485" s="11">
        <v>1</v>
      </c>
      <c r="F485" s="11">
        <v>10000</v>
      </c>
      <c r="G485" s="11">
        <v>10000</v>
      </c>
    </row>
    <row r="486" spans="1:7" ht="25.05" customHeight="1" x14ac:dyDescent="0.2">
      <c r="A486" s="29" t="s">
        <v>416</v>
      </c>
      <c r="B486" s="29"/>
      <c r="C486" s="29"/>
      <c r="D486" s="14" t="s">
        <v>302</v>
      </c>
      <c r="E486" s="14" t="s">
        <v>302</v>
      </c>
      <c r="F486" s="14" t="s">
        <v>302</v>
      </c>
      <c r="G486" s="14">
        <f>SUBTOTAL(9,G483:G485)</f>
        <v>150000</v>
      </c>
    </row>
    <row r="487" spans="1:7" ht="25.05" customHeight="1" x14ac:dyDescent="0.2"/>
    <row r="488" spans="1:7" ht="19.95" customHeight="1" x14ac:dyDescent="0.2">
      <c r="A488" s="27" t="s">
        <v>387</v>
      </c>
      <c r="B488" s="27"/>
      <c r="C488" s="28" t="s">
        <v>223</v>
      </c>
      <c r="D488" s="28"/>
      <c r="E488" s="28"/>
      <c r="F488" s="28"/>
      <c r="G488" s="28"/>
    </row>
    <row r="489" spans="1:7" ht="19.95" customHeight="1" x14ac:dyDescent="0.2">
      <c r="A489" s="27" t="s">
        <v>388</v>
      </c>
      <c r="B489" s="27"/>
      <c r="C489" s="28" t="s">
        <v>389</v>
      </c>
      <c r="D489" s="28"/>
      <c r="E489" s="28"/>
      <c r="F489" s="28"/>
      <c r="G489" s="28"/>
    </row>
    <row r="490" spans="1:7" ht="25.05" customHeight="1" x14ac:dyDescent="0.2">
      <c r="A490" s="27" t="s">
        <v>390</v>
      </c>
      <c r="B490" s="27"/>
      <c r="C490" s="28" t="s">
        <v>358</v>
      </c>
      <c r="D490" s="28"/>
      <c r="E490" s="28"/>
      <c r="F490" s="28"/>
      <c r="G490" s="28"/>
    </row>
    <row r="491" spans="1:7" ht="15" customHeight="1" x14ac:dyDescent="0.2"/>
    <row r="492" spans="1:7" ht="25.05" customHeight="1" x14ac:dyDescent="0.2">
      <c r="A492" s="18" t="s">
        <v>522</v>
      </c>
      <c r="B492" s="18"/>
      <c r="C492" s="18"/>
      <c r="D492" s="18"/>
      <c r="E492" s="18"/>
      <c r="F492" s="18"/>
      <c r="G492" s="18"/>
    </row>
    <row r="493" spans="1:7" ht="15" customHeight="1" x14ac:dyDescent="0.2"/>
    <row r="494" spans="1:7" ht="49.95" customHeight="1" x14ac:dyDescent="0.2">
      <c r="A494" s="8" t="s">
        <v>292</v>
      </c>
      <c r="B494" s="20" t="s">
        <v>419</v>
      </c>
      <c r="C494" s="20"/>
      <c r="D494" s="8" t="s">
        <v>523</v>
      </c>
      <c r="E494" s="8" t="s">
        <v>489</v>
      </c>
      <c r="F494" s="8" t="s">
        <v>524</v>
      </c>
      <c r="G494" s="8" t="s">
        <v>525</v>
      </c>
    </row>
    <row r="495" spans="1:7" ht="15" customHeight="1" x14ac:dyDescent="0.2">
      <c r="A495" s="8">
        <v>1</v>
      </c>
      <c r="B495" s="20">
        <v>2</v>
      </c>
      <c r="C495" s="20"/>
      <c r="D495" s="8">
        <v>3</v>
      </c>
      <c r="E495" s="8">
        <v>4</v>
      </c>
      <c r="F495" s="8">
        <v>5</v>
      </c>
      <c r="G495" s="8">
        <v>6</v>
      </c>
    </row>
    <row r="496" spans="1:7" ht="30" customHeight="1" x14ac:dyDescent="0.2">
      <c r="A496" s="8" t="s">
        <v>406</v>
      </c>
      <c r="B496" s="21" t="s">
        <v>529</v>
      </c>
      <c r="C496" s="21"/>
      <c r="D496" s="8"/>
      <c r="E496" s="11">
        <v>150</v>
      </c>
      <c r="F496" s="11">
        <v>666.66666599999996</v>
      </c>
      <c r="G496" s="11">
        <v>100000</v>
      </c>
    </row>
    <row r="497" spans="1:7" ht="25.05" customHeight="1" x14ac:dyDescent="0.2">
      <c r="A497" s="29" t="s">
        <v>416</v>
      </c>
      <c r="B497" s="29"/>
      <c r="C497" s="29"/>
      <c r="D497" s="14" t="s">
        <v>302</v>
      </c>
      <c r="E497" s="14" t="s">
        <v>302</v>
      </c>
      <c r="F497" s="14" t="s">
        <v>302</v>
      </c>
      <c r="G497" s="14">
        <f>SUBTOTAL(9,G496:G496)</f>
        <v>100000</v>
      </c>
    </row>
    <row r="498" spans="1:7" ht="25.05" customHeight="1" x14ac:dyDescent="0.2"/>
    <row r="499" spans="1:7" ht="19.95" customHeight="1" x14ac:dyDescent="0.2">
      <c r="A499" s="27" t="s">
        <v>387</v>
      </c>
      <c r="B499" s="27"/>
      <c r="C499" s="28" t="s">
        <v>223</v>
      </c>
      <c r="D499" s="28"/>
      <c r="E499" s="28"/>
      <c r="F499" s="28"/>
      <c r="G499" s="28"/>
    </row>
    <row r="500" spans="1:7" ht="19.95" customHeight="1" x14ac:dyDescent="0.2">
      <c r="A500" s="27" t="s">
        <v>388</v>
      </c>
      <c r="B500" s="27"/>
      <c r="C500" s="28" t="s">
        <v>417</v>
      </c>
      <c r="D500" s="28"/>
      <c r="E500" s="28"/>
      <c r="F500" s="28"/>
      <c r="G500" s="28"/>
    </row>
    <row r="501" spans="1:7" ht="25.05" customHeight="1" x14ac:dyDescent="0.2">
      <c r="A501" s="27" t="s">
        <v>390</v>
      </c>
      <c r="B501" s="27"/>
      <c r="C501" s="28" t="s">
        <v>361</v>
      </c>
      <c r="D501" s="28"/>
      <c r="E501" s="28"/>
      <c r="F501" s="28"/>
      <c r="G501" s="28"/>
    </row>
    <row r="502" spans="1:7" ht="15" customHeight="1" x14ac:dyDescent="0.2"/>
    <row r="503" spans="1:7" ht="25.05" customHeight="1" x14ac:dyDescent="0.2">
      <c r="A503" s="18" t="s">
        <v>522</v>
      </c>
      <c r="B503" s="18"/>
      <c r="C503" s="18"/>
      <c r="D503" s="18"/>
      <c r="E503" s="18"/>
      <c r="F503" s="18"/>
      <c r="G503" s="18"/>
    </row>
    <row r="504" spans="1:7" ht="15" customHeight="1" x14ac:dyDescent="0.2"/>
    <row r="505" spans="1:7" ht="49.95" customHeight="1" x14ac:dyDescent="0.2">
      <c r="A505" s="8" t="s">
        <v>292</v>
      </c>
      <c r="B505" s="20" t="s">
        <v>419</v>
      </c>
      <c r="C505" s="20"/>
      <c r="D505" s="8" t="s">
        <v>523</v>
      </c>
      <c r="E505" s="8" t="s">
        <v>489</v>
      </c>
      <c r="F505" s="8" t="s">
        <v>524</v>
      </c>
      <c r="G505" s="8" t="s">
        <v>525</v>
      </c>
    </row>
    <row r="506" spans="1:7" ht="15" customHeight="1" x14ac:dyDescent="0.2">
      <c r="A506" s="8">
        <v>1</v>
      </c>
      <c r="B506" s="20">
        <v>2</v>
      </c>
      <c r="C506" s="20"/>
      <c r="D506" s="8">
        <v>3</v>
      </c>
      <c r="E506" s="8">
        <v>4</v>
      </c>
      <c r="F506" s="8">
        <v>5</v>
      </c>
      <c r="G506" s="8">
        <v>6</v>
      </c>
    </row>
    <row r="507" spans="1:7" ht="19.95" customHeight="1" x14ac:dyDescent="0.2">
      <c r="A507" s="8" t="s">
        <v>392</v>
      </c>
      <c r="B507" s="21" t="s">
        <v>526</v>
      </c>
      <c r="C507" s="21"/>
      <c r="D507" s="8"/>
      <c r="E507" s="11">
        <v>100</v>
      </c>
      <c r="F507" s="11">
        <v>800</v>
      </c>
      <c r="G507" s="11">
        <v>80000</v>
      </c>
    </row>
    <row r="508" spans="1:7" ht="19.95" customHeight="1" x14ac:dyDescent="0.2">
      <c r="A508" s="8" t="s">
        <v>474</v>
      </c>
      <c r="B508" s="21" t="s">
        <v>527</v>
      </c>
      <c r="C508" s="21"/>
      <c r="D508" s="8"/>
      <c r="E508" s="11">
        <v>60</v>
      </c>
      <c r="F508" s="11">
        <v>1000</v>
      </c>
      <c r="G508" s="11">
        <v>60000</v>
      </c>
    </row>
    <row r="509" spans="1:7" ht="19.95" customHeight="1" x14ac:dyDescent="0.2">
      <c r="A509" s="8" t="s">
        <v>404</v>
      </c>
      <c r="B509" s="21" t="s">
        <v>528</v>
      </c>
      <c r="C509" s="21"/>
      <c r="D509" s="8"/>
      <c r="E509" s="11">
        <v>1</v>
      </c>
      <c r="F509" s="11">
        <v>10000</v>
      </c>
      <c r="G509" s="11">
        <v>10000</v>
      </c>
    </row>
    <row r="510" spans="1:7" ht="25.05" customHeight="1" x14ac:dyDescent="0.2">
      <c r="A510" s="29" t="s">
        <v>416</v>
      </c>
      <c r="B510" s="29"/>
      <c r="C510" s="29"/>
      <c r="D510" s="14" t="s">
        <v>302</v>
      </c>
      <c r="E510" s="14" t="s">
        <v>302</v>
      </c>
      <c r="F510" s="14" t="s">
        <v>302</v>
      </c>
      <c r="G510" s="14">
        <f>SUBTOTAL(9,G507:G509)</f>
        <v>150000</v>
      </c>
    </row>
    <row r="511" spans="1:7" ht="25.05" customHeight="1" x14ac:dyDescent="0.2"/>
    <row r="512" spans="1:7" ht="19.95" customHeight="1" x14ac:dyDescent="0.2">
      <c r="A512" s="27" t="s">
        <v>387</v>
      </c>
      <c r="B512" s="27"/>
      <c r="C512" s="28" t="s">
        <v>223</v>
      </c>
      <c r="D512" s="28"/>
      <c r="E512" s="28"/>
      <c r="F512" s="28"/>
      <c r="G512" s="28"/>
    </row>
    <row r="513" spans="1:7" ht="19.95" customHeight="1" x14ac:dyDescent="0.2">
      <c r="A513" s="27" t="s">
        <v>388</v>
      </c>
      <c r="B513" s="27"/>
      <c r="C513" s="28" t="s">
        <v>417</v>
      </c>
      <c r="D513" s="28"/>
      <c r="E513" s="28"/>
      <c r="F513" s="28"/>
      <c r="G513" s="28"/>
    </row>
    <row r="514" spans="1:7" ht="25.05" customHeight="1" x14ac:dyDescent="0.2">
      <c r="A514" s="27" t="s">
        <v>390</v>
      </c>
      <c r="B514" s="27"/>
      <c r="C514" s="28" t="s">
        <v>364</v>
      </c>
      <c r="D514" s="28"/>
      <c r="E514" s="28"/>
      <c r="F514" s="28"/>
      <c r="G514" s="28"/>
    </row>
    <row r="515" spans="1:7" ht="15" customHeight="1" x14ac:dyDescent="0.2"/>
    <row r="516" spans="1:7" ht="25.05" customHeight="1" x14ac:dyDescent="0.2">
      <c r="A516" s="18" t="s">
        <v>522</v>
      </c>
      <c r="B516" s="18"/>
      <c r="C516" s="18"/>
      <c r="D516" s="18"/>
      <c r="E516" s="18"/>
      <c r="F516" s="18"/>
      <c r="G516" s="18"/>
    </row>
    <row r="517" spans="1:7" ht="15" customHeight="1" x14ac:dyDescent="0.2"/>
    <row r="518" spans="1:7" ht="49.95" customHeight="1" x14ac:dyDescent="0.2">
      <c r="A518" s="8" t="s">
        <v>292</v>
      </c>
      <c r="B518" s="20" t="s">
        <v>419</v>
      </c>
      <c r="C518" s="20"/>
      <c r="D518" s="8" t="s">
        <v>523</v>
      </c>
      <c r="E518" s="8" t="s">
        <v>489</v>
      </c>
      <c r="F518" s="8" t="s">
        <v>524</v>
      </c>
      <c r="G518" s="8" t="s">
        <v>525</v>
      </c>
    </row>
    <row r="519" spans="1:7" ht="15" customHeight="1" x14ac:dyDescent="0.2">
      <c r="A519" s="8">
        <v>1</v>
      </c>
      <c r="B519" s="20">
        <v>2</v>
      </c>
      <c r="C519" s="20"/>
      <c r="D519" s="8">
        <v>3</v>
      </c>
      <c r="E519" s="8">
        <v>4</v>
      </c>
      <c r="F519" s="8">
        <v>5</v>
      </c>
      <c r="G519" s="8">
        <v>6</v>
      </c>
    </row>
    <row r="520" spans="1:7" ht="19.95" customHeight="1" x14ac:dyDescent="0.2">
      <c r="A520" s="8" t="s">
        <v>392</v>
      </c>
      <c r="B520" s="21" t="s">
        <v>526</v>
      </c>
      <c r="C520" s="21"/>
      <c r="D520" s="8"/>
      <c r="E520" s="11">
        <v>100</v>
      </c>
      <c r="F520" s="11">
        <v>800</v>
      </c>
      <c r="G520" s="11">
        <v>80000</v>
      </c>
    </row>
    <row r="521" spans="1:7" ht="19.95" customHeight="1" x14ac:dyDescent="0.2">
      <c r="A521" s="8" t="s">
        <v>474</v>
      </c>
      <c r="B521" s="21" t="s">
        <v>527</v>
      </c>
      <c r="C521" s="21"/>
      <c r="D521" s="8"/>
      <c r="E521" s="11">
        <v>60</v>
      </c>
      <c r="F521" s="11">
        <v>1000</v>
      </c>
      <c r="G521" s="11">
        <v>60000</v>
      </c>
    </row>
    <row r="522" spans="1:7" ht="19.95" customHeight="1" x14ac:dyDescent="0.2">
      <c r="A522" s="8" t="s">
        <v>404</v>
      </c>
      <c r="B522" s="21" t="s">
        <v>528</v>
      </c>
      <c r="C522" s="21"/>
      <c r="D522" s="8"/>
      <c r="E522" s="11">
        <v>1</v>
      </c>
      <c r="F522" s="11">
        <v>10000</v>
      </c>
      <c r="G522" s="11">
        <v>10000</v>
      </c>
    </row>
    <row r="523" spans="1:7" ht="25.05" customHeight="1" x14ac:dyDescent="0.2">
      <c r="A523" s="29" t="s">
        <v>416</v>
      </c>
      <c r="B523" s="29"/>
      <c r="C523" s="29"/>
      <c r="D523" s="14" t="s">
        <v>302</v>
      </c>
      <c r="E523" s="14" t="s">
        <v>302</v>
      </c>
      <c r="F523" s="14" t="s">
        <v>302</v>
      </c>
      <c r="G523" s="14">
        <f>SUBTOTAL(9,G520:G522)</f>
        <v>150000</v>
      </c>
    </row>
  </sheetData>
  <sheetProtection password="CC92" sheet="1" objects="1" scenarios="1"/>
  <mergeCells count="523">
    <mergeCell ref="A523:C523"/>
    <mergeCell ref="B518:C518"/>
    <mergeCell ref="B519:C519"/>
    <mergeCell ref="B520:C520"/>
    <mergeCell ref="B521:C521"/>
    <mergeCell ref="B522:C522"/>
    <mergeCell ref="A513:B513"/>
    <mergeCell ref="C513:G513"/>
    <mergeCell ref="A514:B514"/>
    <mergeCell ref="C514:G514"/>
    <mergeCell ref="A516:G516"/>
    <mergeCell ref="B507:C507"/>
    <mergeCell ref="B508:C508"/>
    <mergeCell ref="B509:C509"/>
    <mergeCell ref="A510:C510"/>
    <mergeCell ref="A512:B512"/>
    <mergeCell ref="C512:G512"/>
    <mergeCell ref="A501:B501"/>
    <mergeCell ref="C501:G501"/>
    <mergeCell ref="A503:G503"/>
    <mergeCell ref="B505:C505"/>
    <mergeCell ref="B506:C506"/>
    <mergeCell ref="B496:C496"/>
    <mergeCell ref="A497:C497"/>
    <mergeCell ref="A499:B499"/>
    <mergeCell ref="C499:G499"/>
    <mergeCell ref="A500:B500"/>
    <mergeCell ref="C500:G500"/>
    <mergeCell ref="A490:B490"/>
    <mergeCell ref="C490:G490"/>
    <mergeCell ref="A492:G492"/>
    <mergeCell ref="B494:C494"/>
    <mergeCell ref="B495:C495"/>
    <mergeCell ref="A486:C486"/>
    <mergeCell ref="A488:B488"/>
    <mergeCell ref="C488:G488"/>
    <mergeCell ref="A489:B489"/>
    <mergeCell ref="C489:G489"/>
    <mergeCell ref="B481:C481"/>
    <mergeCell ref="B482:C482"/>
    <mergeCell ref="B483:C483"/>
    <mergeCell ref="B484:C484"/>
    <mergeCell ref="B485:C485"/>
    <mergeCell ref="A476:B476"/>
    <mergeCell ref="C476:G476"/>
    <mergeCell ref="A477:B477"/>
    <mergeCell ref="C477:G477"/>
    <mergeCell ref="A479:G479"/>
    <mergeCell ref="B470:D470"/>
    <mergeCell ref="B471:D471"/>
    <mergeCell ref="B472:D472"/>
    <mergeCell ref="A473:C473"/>
    <mergeCell ref="A475:B475"/>
    <mergeCell ref="C475:G475"/>
    <mergeCell ref="A465:B465"/>
    <mergeCell ref="C465:G465"/>
    <mergeCell ref="A466:B466"/>
    <mergeCell ref="C466:G466"/>
    <mergeCell ref="A468:G468"/>
    <mergeCell ref="B459:D459"/>
    <mergeCell ref="B460:D460"/>
    <mergeCell ref="B461:D461"/>
    <mergeCell ref="A462:C462"/>
    <mergeCell ref="A464:B464"/>
    <mergeCell ref="C464:G464"/>
    <mergeCell ref="A454:B454"/>
    <mergeCell ref="C454:G454"/>
    <mergeCell ref="A455:B455"/>
    <mergeCell ref="C455:G455"/>
    <mergeCell ref="A457:G457"/>
    <mergeCell ref="B449:D449"/>
    <mergeCell ref="B450:D450"/>
    <mergeCell ref="A451:C451"/>
    <mergeCell ref="A453:B453"/>
    <mergeCell ref="C453:G453"/>
    <mergeCell ref="A443:B443"/>
    <mergeCell ref="C443:G443"/>
    <mergeCell ref="A445:G445"/>
    <mergeCell ref="B447:D447"/>
    <mergeCell ref="B448:D448"/>
    <mergeCell ref="B438:E438"/>
    <mergeCell ref="A439:C439"/>
    <mergeCell ref="A441:B441"/>
    <mergeCell ref="C441:G441"/>
    <mergeCell ref="A442:B442"/>
    <mergeCell ref="C442:G442"/>
    <mergeCell ref="B433:E433"/>
    <mergeCell ref="B434:E434"/>
    <mergeCell ref="B435:E435"/>
    <mergeCell ref="B436:E436"/>
    <mergeCell ref="B437:E437"/>
    <mergeCell ref="A428:B428"/>
    <mergeCell ref="C428:G428"/>
    <mergeCell ref="A429:B429"/>
    <mergeCell ref="C429:G429"/>
    <mergeCell ref="A431:G431"/>
    <mergeCell ref="B422:E422"/>
    <mergeCell ref="B423:E423"/>
    <mergeCell ref="B424:E424"/>
    <mergeCell ref="A425:C425"/>
    <mergeCell ref="A427:B427"/>
    <mergeCell ref="C427:G427"/>
    <mergeCell ref="A417:B417"/>
    <mergeCell ref="C417:G417"/>
    <mergeCell ref="A418:B418"/>
    <mergeCell ref="C418:G418"/>
    <mergeCell ref="A420:G420"/>
    <mergeCell ref="B412:E412"/>
    <mergeCell ref="B413:E413"/>
    <mergeCell ref="A414:C414"/>
    <mergeCell ref="A416:B416"/>
    <mergeCell ref="C416:G416"/>
    <mergeCell ref="A406:G406"/>
    <mergeCell ref="B408:E408"/>
    <mergeCell ref="B409:E409"/>
    <mergeCell ref="B410:E410"/>
    <mergeCell ref="B411:E411"/>
    <mergeCell ref="A402:B402"/>
    <mergeCell ref="C402:G402"/>
    <mergeCell ref="A403:B403"/>
    <mergeCell ref="C403:G403"/>
    <mergeCell ref="A404:B404"/>
    <mergeCell ref="C404:G404"/>
    <mergeCell ref="A395:G395"/>
    <mergeCell ref="B397:E397"/>
    <mergeCell ref="B398:E398"/>
    <mergeCell ref="B399:E399"/>
    <mergeCell ref="A400:C400"/>
    <mergeCell ref="A391:B391"/>
    <mergeCell ref="C391:G391"/>
    <mergeCell ref="A392:B392"/>
    <mergeCell ref="C392:G392"/>
    <mergeCell ref="A393:B393"/>
    <mergeCell ref="C393:G393"/>
    <mergeCell ref="B385:E385"/>
    <mergeCell ref="B386:E386"/>
    <mergeCell ref="B387:E387"/>
    <mergeCell ref="B388:E388"/>
    <mergeCell ref="A389:C389"/>
    <mergeCell ref="A379:G379"/>
    <mergeCell ref="B381:E381"/>
    <mergeCell ref="B382:E382"/>
    <mergeCell ref="B383:E383"/>
    <mergeCell ref="B384:E384"/>
    <mergeCell ref="A375:B375"/>
    <mergeCell ref="C375:G375"/>
    <mergeCell ref="A376:B376"/>
    <mergeCell ref="C376:G376"/>
    <mergeCell ref="A377:B377"/>
    <mergeCell ref="C377:G377"/>
    <mergeCell ref="A368:G368"/>
    <mergeCell ref="B370:E370"/>
    <mergeCell ref="B371:E371"/>
    <mergeCell ref="B372:E372"/>
    <mergeCell ref="A373:C373"/>
    <mergeCell ref="A364:B364"/>
    <mergeCell ref="C364:G364"/>
    <mergeCell ref="A365:B365"/>
    <mergeCell ref="C365:G365"/>
    <mergeCell ref="A366:B366"/>
    <mergeCell ref="C366:G366"/>
    <mergeCell ref="B358:C358"/>
    <mergeCell ref="B359:C359"/>
    <mergeCell ref="B360:C360"/>
    <mergeCell ref="B361:C361"/>
    <mergeCell ref="A362:C362"/>
    <mergeCell ref="A352:B352"/>
    <mergeCell ref="C352:G352"/>
    <mergeCell ref="A354:G354"/>
    <mergeCell ref="B356:C356"/>
    <mergeCell ref="B357:C357"/>
    <mergeCell ref="A348:C348"/>
    <mergeCell ref="A350:B350"/>
    <mergeCell ref="C350:G350"/>
    <mergeCell ref="A351:B351"/>
    <mergeCell ref="C351:G351"/>
    <mergeCell ref="A342:G342"/>
    <mergeCell ref="B344:C344"/>
    <mergeCell ref="B345:C345"/>
    <mergeCell ref="B346:C346"/>
    <mergeCell ref="B347:C347"/>
    <mergeCell ref="A338:B338"/>
    <mergeCell ref="C338:G338"/>
    <mergeCell ref="A339:B339"/>
    <mergeCell ref="C339:G339"/>
    <mergeCell ref="A340:B340"/>
    <mergeCell ref="C340:G340"/>
    <mergeCell ref="B332:C332"/>
    <mergeCell ref="B333:C333"/>
    <mergeCell ref="B334:C334"/>
    <mergeCell ref="B335:C335"/>
    <mergeCell ref="A336:C336"/>
    <mergeCell ref="A326:B326"/>
    <mergeCell ref="C326:G326"/>
    <mergeCell ref="A328:G328"/>
    <mergeCell ref="B330:C330"/>
    <mergeCell ref="B331:C331"/>
    <mergeCell ref="A322:C322"/>
    <mergeCell ref="A324:B324"/>
    <mergeCell ref="C324:G324"/>
    <mergeCell ref="A325:B325"/>
    <mergeCell ref="C325:G325"/>
    <mergeCell ref="A316:G316"/>
    <mergeCell ref="B318:C318"/>
    <mergeCell ref="B319:C319"/>
    <mergeCell ref="B320:C320"/>
    <mergeCell ref="B321:C321"/>
    <mergeCell ref="A312:B312"/>
    <mergeCell ref="C312:G312"/>
    <mergeCell ref="A313:B313"/>
    <mergeCell ref="C313:G313"/>
    <mergeCell ref="A314:B314"/>
    <mergeCell ref="C314:G314"/>
    <mergeCell ref="B306:C306"/>
    <mergeCell ref="B307:C307"/>
    <mergeCell ref="B308:C308"/>
    <mergeCell ref="B309:C309"/>
    <mergeCell ref="A310:C310"/>
    <mergeCell ref="A300:G300"/>
    <mergeCell ref="B302:C302"/>
    <mergeCell ref="B303:C303"/>
    <mergeCell ref="B304:C304"/>
    <mergeCell ref="B305:C305"/>
    <mergeCell ref="A296:B296"/>
    <mergeCell ref="C296:G296"/>
    <mergeCell ref="A297:B297"/>
    <mergeCell ref="C297:G297"/>
    <mergeCell ref="A298:B298"/>
    <mergeCell ref="C298:G298"/>
    <mergeCell ref="B290:C290"/>
    <mergeCell ref="B291:C291"/>
    <mergeCell ref="B292:C292"/>
    <mergeCell ref="B293:C293"/>
    <mergeCell ref="A294:C294"/>
    <mergeCell ref="A285:B285"/>
    <mergeCell ref="C285:G285"/>
    <mergeCell ref="A286:B286"/>
    <mergeCell ref="C286:G286"/>
    <mergeCell ref="A288:G288"/>
    <mergeCell ref="A279:G279"/>
    <mergeCell ref="B281:D281"/>
    <mergeCell ref="B282:D282"/>
    <mergeCell ref="A284:B284"/>
    <mergeCell ref="C284:G284"/>
    <mergeCell ref="A275:B275"/>
    <mergeCell ref="C275:G275"/>
    <mergeCell ref="A276:B276"/>
    <mergeCell ref="C276:G276"/>
    <mergeCell ref="A277:B277"/>
    <mergeCell ref="C277:G277"/>
    <mergeCell ref="A268:B268"/>
    <mergeCell ref="C268:G268"/>
    <mergeCell ref="A270:G270"/>
    <mergeCell ref="B272:D272"/>
    <mergeCell ref="B273:D273"/>
    <mergeCell ref="B263:D263"/>
    <mergeCell ref="B264:D264"/>
    <mergeCell ref="A266:B266"/>
    <mergeCell ref="C266:G266"/>
    <mergeCell ref="A267:B267"/>
    <mergeCell ref="C267:G267"/>
    <mergeCell ref="A258:B258"/>
    <mergeCell ref="C258:G258"/>
    <mergeCell ref="A259:B259"/>
    <mergeCell ref="C259:G259"/>
    <mergeCell ref="A261:G261"/>
    <mergeCell ref="B252:C252"/>
    <mergeCell ref="B253:C253"/>
    <mergeCell ref="B254:C254"/>
    <mergeCell ref="A255:C255"/>
    <mergeCell ref="A257:B257"/>
    <mergeCell ref="C257:G257"/>
    <mergeCell ref="A246:G246"/>
    <mergeCell ref="B248:C248"/>
    <mergeCell ref="B249:C249"/>
    <mergeCell ref="B250:C250"/>
    <mergeCell ref="B251:C251"/>
    <mergeCell ref="A242:B242"/>
    <mergeCell ref="C242:G242"/>
    <mergeCell ref="A243:B243"/>
    <mergeCell ref="C243:G243"/>
    <mergeCell ref="A244:B244"/>
    <mergeCell ref="C244:G244"/>
    <mergeCell ref="A235:G235"/>
    <mergeCell ref="B237:C237"/>
    <mergeCell ref="B238:C238"/>
    <mergeCell ref="B239:C239"/>
    <mergeCell ref="A240:C240"/>
    <mergeCell ref="A231:B231"/>
    <mergeCell ref="C231:G231"/>
    <mergeCell ref="A232:B232"/>
    <mergeCell ref="C232:G232"/>
    <mergeCell ref="A233:B233"/>
    <mergeCell ref="C233:G233"/>
    <mergeCell ref="A224:G224"/>
    <mergeCell ref="B226:C226"/>
    <mergeCell ref="B227:C227"/>
    <mergeCell ref="B228:C228"/>
    <mergeCell ref="A229:C229"/>
    <mergeCell ref="A220:B220"/>
    <mergeCell ref="C220:G220"/>
    <mergeCell ref="A221:B221"/>
    <mergeCell ref="C221:G221"/>
    <mergeCell ref="A222:B222"/>
    <mergeCell ref="C222:G222"/>
    <mergeCell ref="B214:C214"/>
    <mergeCell ref="B215:C215"/>
    <mergeCell ref="B216:C216"/>
    <mergeCell ref="B217:C217"/>
    <mergeCell ref="A218:C218"/>
    <mergeCell ref="A209:B209"/>
    <mergeCell ref="C209:G209"/>
    <mergeCell ref="A210:B210"/>
    <mergeCell ref="C210:G210"/>
    <mergeCell ref="A212:G212"/>
    <mergeCell ref="B203:C203"/>
    <mergeCell ref="B204:C204"/>
    <mergeCell ref="B205:C205"/>
    <mergeCell ref="A206:C206"/>
    <mergeCell ref="A208:B208"/>
    <mergeCell ref="C208:G208"/>
    <mergeCell ref="A197:G197"/>
    <mergeCell ref="B199:C199"/>
    <mergeCell ref="B200:C200"/>
    <mergeCell ref="B201:C201"/>
    <mergeCell ref="B202:C202"/>
    <mergeCell ref="A193:B193"/>
    <mergeCell ref="C193:G193"/>
    <mergeCell ref="A194:B194"/>
    <mergeCell ref="C194:G194"/>
    <mergeCell ref="A195:B195"/>
    <mergeCell ref="C195:G195"/>
    <mergeCell ref="A186:G186"/>
    <mergeCell ref="B188:C188"/>
    <mergeCell ref="B189:C189"/>
    <mergeCell ref="B190:C190"/>
    <mergeCell ref="A191:C191"/>
    <mergeCell ref="A182:B182"/>
    <mergeCell ref="C182:G182"/>
    <mergeCell ref="A183:B183"/>
    <mergeCell ref="C183:G183"/>
    <mergeCell ref="A184:B184"/>
    <mergeCell ref="C184:G184"/>
    <mergeCell ref="A175:G175"/>
    <mergeCell ref="B177:C177"/>
    <mergeCell ref="B178:C178"/>
    <mergeCell ref="B179:C179"/>
    <mergeCell ref="A180:C180"/>
    <mergeCell ref="A171:B171"/>
    <mergeCell ref="C171:G171"/>
    <mergeCell ref="A172:B172"/>
    <mergeCell ref="C172:G172"/>
    <mergeCell ref="A173:B173"/>
    <mergeCell ref="C173:G173"/>
    <mergeCell ref="B165:C165"/>
    <mergeCell ref="B166:C166"/>
    <mergeCell ref="B167:C167"/>
    <mergeCell ref="B168:C168"/>
    <mergeCell ref="A169:C169"/>
    <mergeCell ref="A160:B160"/>
    <mergeCell ref="C160:G160"/>
    <mergeCell ref="A161:B161"/>
    <mergeCell ref="C161:G161"/>
    <mergeCell ref="A163:G163"/>
    <mergeCell ref="B154:C154"/>
    <mergeCell ref="B155:C155"/>
    <mergeCell ref="B156:C156"/>
    <mergeCell ref="A157:C157"/>
    <mergeCell ref="A159:B159"/>
    <mergeCell ref="C159:G159"/>
    <mergeCell ref="B149:C149"/>
    <mergeCell ref="B150:C150"/>
    <mergeCell ref="B151:C151"/>
    <mergeCell ref="B152:C152"/>
    <mergeCell ref="B153:C153"/>
    <mergeCell ref="A143:G143"/>
    <mergeCell ref="B145:C145"/>
    <mergeCell ref="B146:C146"/>
    <mergeCell ref="B147:C147"/>
    <mergeCell ref="B148:C148"/>
    <mergeCell ref="A139:B139"/>
    <mergeCell ref="C139:G139"/>
    <mergeCell ref="A140:B140"/>
    <mergeCell ref="C140:G140"/>
    <mergeCell ref="A141:B141"/>
    <mergeCell ref="C141:G141"/>
    <mergeCell ref="B133:C133"/>
    <mergeCell ref="B134:C134"/>
    <mergeCell ref="B135:C135"/>
    <mergeCell ref="B136:C136"/>
    <mergeCell ref="A137:C137"/>
    <mergeCell ref="A128:B128"/>
    <mergeCell ref="C128:G128"/>
    <mergeCell ref="A129:B129"/>
    <mergeCell ref="C129:G129"/>
    <mergeCell ref="A131:G131"/>
    <mergeCell ref="B122:C122"/>
    <mergeCell ref="B123:C123"/>
    <mergeCell ref="B124:C124"/>
    <mergeCell ref="A125:C125"/>
    <mergeCell ref="A127:B127"/>
    <mergeCell ref="C127:G127"/>
    <mergeCell ref="A117:B117"/>
    <mergeCell ref="C117:G117"/>
    <mergeCell ref="A118:B118"/>
    <mergeCell ref="C118:G118"/>
    <mergeCell ref="A120:G120"/>
    <mergeCell ref="B112:C112"/>
    <mergeCell ref="B113:C113"/>
    <mergeCell ref="A114:C114"/>
    <mergeCell ref="A116:B116"/>
    <mergeCell ref="C116:G116"/>
    <mergeCell ref="A106:B106"/>
    <mergeCell ref="C106:G106"/>
    <mergeCell ref="A108:G108"/>
    <mergeCell ref="B110:C110"/>
    <mergeCell ref="B111:C111"/>
    <mergeCell ref="B101:D101"/>
    <mergeCell ref="B102:D102"/>
    <mergeCell ref="A104:B104"/>
    <mergeCell ref="C104:G104"/>
    <mergeCell ref="A105:B105"/>
    <mergeCell ref="C105:G105"/>
    <mergeCell ref="A96:B96"/>
    <mergeCell ref="C96:G96"/>
    <mergeCell ref="A97:B97"/>
    <mergeCell ref="C97:G97"/>
    <mergeCell ref="A99:G99"/>
    <mergeCell ref="A90:G90"/>
    <mergeCell ref="B92:D92"/>
    <mergeCell ref="B93:D93"/>
    <mergeCell ref="A95:B95"/>
    <mergeCell ref="C95:G95"/>
    <mergeCell ref="A86:B86"/>
    <mergeCell ref="C86:G86"/>
    <mergeCell ref="A87:B87"/>
    <mergeCell ref="C87:G87"/>
    <mergeCell ref="A88:B88"/>
    <mergeCell ref="C88:G88"/>
    <mergeCell ref="A79:B79"/>
    <mergeCell ref="C79:G79"/>
    <mergeCell ref="A81:G81"/>
    <mergeCell ref="B83:D83"/>
    <mergeCell ref="B84:D84"/>
    <mergeCell ref="A75:C75"/>
    <mergeCell ref="A77:B77"/>
    <mergeCell ref="C77:G77"/>
    <mergeCell ref="A78:B78"/>
    <mergeCell ref="C78:G78"/>
    <mergeCell ref="A69:G69"/>
    <mergeCell ref="B71:C71"/>
    <mergeCell ref="B72:C72"/>
    <mergeCell ref="B73:C73"/>
    <mergeCell ref="B74:C74"/>
    <mergeCell ref="A65:B65"/>
    <mergeCell ref="C65:G65"/>
    <mergeCell ref="A66:B66"/>
    <mergeCell ref="C66:G66"/>
    <mergeCell ref="A67:B67"/>
    <mergeCell ref="C67:G67"/>
    <mergeCell ref="B59:C59"/>
    <mergeCell ref="B60:C60"/>
    <mergeCell ref="B61:C61"/>
    <mergeCell ref="B62:C62"/>
    <mergeCell ref="A63:C63"/>
    <mergeCell ref="A54:B54"/>
    <mergeCell ref="C54:G54"/>
    <mergeCell ref="A55:B55"/>
    <mergeCell ref="C55:G55"/>
    <mergeCell ref="A57:G57"/>
    <mergeCell ref="B49:C49"/>
    <mergeCell ref="B50:C50"/>
    <mergeCell ref="A51:C51"/>
    <mergeCell ref="A53:B53"/>
    <mergeCell ref="C53:G53"/>
    <mergeCell ref="A43:B43"/>
    <mergeCell ref="C43:G43"/>
    <mergeCell ref="A45:G45"/>
    <mergeCell ref="B47:C47"/>
    <mergeCell ref="B48:C48"/>
    <mergeCell ref="A39:C39"/>
    <mergeCell ref="A41:B41"/>
    <mergeCell ref="C41:G41"/>
    <mergeCell ref="A42:B42"/>
    <mergeCell ref="C42:G42"/>
    <mergeCell ref="A33:G33"/>
    <mergeCell ref="B35:C35"/>
    <mergeCell ref="B36:C36"/>
    <mergeCell ref="B37:C37"/>
    <mergeCell ref="B38:C38"/>
    <mergeCell ref="A29:B29"/>
    <mergeCell ref="C29:G29"/>
    <mergeCell ref="A30:B30"/>
    <mergeCell ref="C30:G30"/>
    <mergeCell ref="A31:B31"/>
    <mergeCell ref="C31:G31"/>
    <mergeCell ref="B23:C23"/>
    <mergeCell ref="B24:C24"/>
    <mergeCell ref="B25:C25"/>
    <mergeCell ref="B26:C26"/>
    <mergeCell ref="A27:C27"/>
    <mergeCell ref="A17:B17"/>
    <mergeCell ref="C17:G17"/>
    <mergeCell ref="A19:G19"/>
    <mergeCell ref="B21:C21"/>
    <mergeCell ref="B22:C22"/>
    <mergeCell ref="B12:C12"/>
    <mergeCell ref="A13:C13"/>
    <mergeCell ref="A15:B15"/>
    <mergeCell ref="C15:G15"/>
    <mergeCell ref="A16:B16"/>
    <mergeCell ref="C16:G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8"/>
  <sheetViews>
    <sheetView workbookViewId="0"/>
  </sheetViews>
  <sheetFormatPr defaultRowHeight="10.199999999999999" x14ac:dyDescent="0.2"/>
  <cols>
    <col min="1" max="1" width="11.5" customWidth="1"/>
    <col min="2" max="2" width="15.25" customWidth="1"/>
    <col min="3" max="3" width="57.25" customWidth="1"/>
    <col min="4" max="12" width="22.875" customWidth="1"/>
  </cols>
  <sheetData>
    <row r="1" spans="1:13" ht="15" customHeight="1" x14ac:dyDescent="0.2"/>
    <row r="2" spans="1:13" ht="25.05" customHeight="1" x14ac:dyDescent="0.2">
      <c r="A2" s="18" t="s">
        <v>530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 x14ac:dyDescent="0.2"/>
    <row r="4" spans="1:13" ht="25.05" customHeight="1" x14ac:dyDescent="0.2">
      <c r="A4" s="18" t="s">
        <v>531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25.05" customHeight="1" x14ac:dyDescent="0.2"/>
    <row r="6" spans="1:13" ht="49.95" customHeight="1" x14ac:dyDescent="0.2">
      <c r="A6" s="20" t="s">
        <v>292</v>
      </c>
      <c r="B6" s="20" t="s">
        <v>41</v>
      </c>
      <c r="C6" s="20" t="s">
        <v>532</v>
      </c>
      <c r="D6" s="20" t="s">
        <v>533</v>
      </c>
      <c r="E6" s="20"/>
      <c r="F6" s="20"/>
      <c r="G6" s="20" t="s">
        <v>534</v>
      </c>
      <c r="H6" s="20"/>
      <c r="I6" s="20"/>
      <c r="J6" s="20" t="s">
        <v>535</v>
      </c>
      <c r="K6" s="20"/>
      <c r="L6" s="20"/>
    </row>
    <row r="7" spans="1:13" ht="49.95" customHeight="1" x14ac:dyDescent="0.2">
      <c r="A7" s="20"/>
      <c r="B7" s="20"/>
      <c r="C7" s="20"/>
      <c r="D7" s="8" t="s">
        <v>536</v>
      </c>
      <c r="E7" s="8" t="s">
        <v>537</v>
      </c>
      <c r="F7" s="8" t="s">
        <v>538</v>
      </c>
      <c r="G7" s="8" t="s">
        <v>536</v>
      </c>
      <c r="H7" s="8" t="s">
        <v>537</v>
      </c>
      <c r="I7" s="8" t="s">
        <v>539</v>
      </c>
      <c r="J7" s="8" t="s">
        <v>536</v>
      </c>
      <c r="K7" s="8" t="s">
        <v>537</v>
      </c>
      <c r="L7" s="8" t="s">
        <v>540</v>
      </c>
    </row>
    <row r="8" spans="1:13" ht="25.05" customHeight="1" x14ac:dyDescent="0.2">
      <c r="A8" s="8" t="s">
        <v>299</v>
      </c>
      <c r="B8" s="8" t="s">
        <v>391</v>
      </c>
      <c r="C8" s="8" t="s">
        <v>392</v>
      </c>
      <c r="D8" s="8" t="s">
        <v>393</v>
      </c>
      <c r="E8" s="8" t="s">
        <v>394</v>
      </c>
      <c r="F8" s="8" t="s">
        <v>395</v>
      </c>
      <c r="G8" s="8" t="s">
        <v>396</v>
      </c>
      <c r="H8" s="8" t="s">
        <v>397</v>
      </c>
      <c r="I8" s="8" t="s">
        <v>398</v>
      </c>
      <c r="J8" s="8" t="s">
        <v>399</v>
      </c>
      <c r="K8" s="8" t="s">
        <v>451</v>
      </c>
      <c r="L8" s="8" t="s">
        <v>400</v>
      </c>
    </row>
    <row r="9" spans="1:13" ht="25.05" customHeight="1" x14ac:dyDescent="0.2">
      <c r="A9" s="8" t="s">
        <v>57</v>
      </c>
      <c r="B9" s="8" t="s">
        <v>57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</row>
    <row r="10" spans="1:13" ht="15" customHeight="1" x14ac:dyDescent="0.2"/>
    <row r="11" spans="1:13" ht="25.05" customHeight="1" x14ac:dyDescent="0.2">
      <c r="A11" s="18" t="s">
        <v>541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15" customHeight="1" x14ac:dyDescent="0.2"/>
    <row r="13" spans="1:13" ht="25.05" customHeight="1" x14ac:dyDescent="0.2">
      <c r="A13" s="18" t="s">
        <v>542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3" ht="25.05" customHeight="1" x14ac:dyDescent="0.2"/>
    <row r="15" spans="1:13" ht="49.95" customHeight="1" x14ac:dyDescent="0.2">
      <c r="A15" s="20" t="s">
        <v>292</v>
      </c>
      <c r="B15" s="20" t="s">
        <v>41</v>
      </c>
      <c r="C15" s="20" t="s">
        <v>532</v>
      </c>
      <c r="D15" s="20" t="s">
        <v>533</v>
      </c>
      <c r="E15" s="20"/>
      <c r="F15" s="20"/>
      <c r="G15" s="20" t="s">
        <v>534</v>
      </c>
      <c r="H15" s="20"/>
      <c r="I15" s="20"/>
      <c r="J15" s="20" t="s">
        <v>535</v>
      </c>
      <c r="K15" s="20"/>
      <c r="L15" s="20"/>
    </row>
    <row r="16" spans="1:13" ht="49.95" customHeight="1" x14ac:dyDescent="0.2">
      <c r="A16" s="20"/>
      <c r="B16" s="20"/>
      <c r="C16" s="20"/>
      <c r="D16" s="8" t="s">
        <v>536</v>
      </c>
      <c r="E16" s="8" t="s">
        <v>537</v>
      </c>
      <c r="F16" s="8" t="s">
        <v>538</v>
      </c>
      <c r="G16" s="8" t="s">
        <v>536</v>
      </c>
      <c r="H16" s="8" t="s">
        <v>537</v>
      </c>
      <c r="I16" s="8" t="s">
        <v>539</v>
      </c>
      <c r="J16" s="8" t="s">
        <v>536</v>
      </c>
      <c r="K16" s="8" t="s">
        <v>537</v>
      </c>
      <c r="L16" s="8" t="s">
        <v>540</v>
      </c>
    </row>
    <row r="17" spans="1:12" ht="25.05" customHeight="1" x14ac:dyDescent="0.2">
      <c r="A17" s="8" t="s">
        <v>299</v>
      </c>
      <c r="B17" s="8" t="s">
        <v>391</v>
      </c>
      <c r="C17" s="8" t="s">
        <v>392</v>
      </c>
      <c r="D17" s="8" t="s">
        <v>393</v>
      </c>
      <c r="E17" s="8" t="s">
        <v>394</v>
      </c>
      <c r="F17" s="8" t="s">
        <v>395</v>
      </c>
      <c r="G17" s="8" t="s">
        <v>396</v>
      </c>
      <c r="H17" s="8" t="s">
        <v>397</v>
      </c>
      <c r="I17" s="8" t="s">
        <v>398</v>
      </c>
      <c r="J17" s="8" t="s">
        <v>399</v>
      </c>
      <c r="K17" s="8" t="s">
        <v>451</v>
      </c>
      <c r="L17" s="8" t="s">
        <v>400</v>
      </c>
    </row>
    <row r="18" spans="1:12" ht="40.049999999999997" customHeight="1" x14ac:dyDescent="0.2">
      <c r="A18" s="8" t="s">
        <v>299</v>
      </c>
      <c r="B18" s="8" t="s">
        <v>68</v>
      </c>
      <c r="C18" s="9" t="s">
        <v>543</v>
      </c>
      <c r="D18" s="11">
        <v>446</v>
      </c>
      <c r="E18" s="11">
        <v>250.11210762299999</v>
      </c>
      <c r="F18" s="11">
        <v>111550</v>
      </c>
      <c r="G18" s="11">
        <v>838</v>
      </c>
      <c r="H18" s="11">
        <v>250.05966587099999</v>
      </c>
      <c r="I18" s="11">
        <v>209550</v>
      </c>
      <c r="J18" s="11">
        <v>838</v>
      </c>
      <c r="K18" s="11">
        <v>250.05966587099999</v>
      </c>
      <c r="L18" s="11">
        <v>209550</v>
      </c>
    </row>
    <row r="19" spans="1:12" ht="79.95" customHeight="1" x14ac:dyDescent="0.2">
      <c r="A19" s="8" t="s">
        <v>391</v>
      </c>
      <c r="B19" s="8" t="s">
        <v>68</v>
      </c>
      <c r="C19" s="9" t="s">
        <v>544</v>
      </c>
      <c r="D19" s="11">
        <v>130</v>
      </c>
      <c r="E19" s="11">
        <v>2000</v>
      </c>
      <c r="F19" s="11">
        <v>260000</v>
      </c>
      <c r="G19" s="11">
        <v>130</v>
      </c>
      <c r="H19" s="11">
        <v>2000</v>
      </c>
      <c r="I19" s="11">
        <v>260000</v>
      </c>
      <c r="J19" s="11">
        <v>130</v>
      </c>
      <c r="K19" s="11">
        <v>2000</v>
      </c>
      <c r="L19" s="11">
        <v>260000</v>
      </c>
    </row>
    <row r="20" spans="1:12" ht="79.95" customHeight="1" x14ac:dyDescent="0.2">
      <c r="A20" s="8" t="s">
        <v>392</v>
      </c>
      <c r="B20" s="8" t="s">
        <v>68</v>
      </c>
      <c r="C20" s="9" t="s">
        <v>545</v>
      </c>
      <c r="D20" s="11">
        <v>200</v>
      </c>
      <c r="E20" s="11">
        <v>2400</v>
      </c>
      <c r="F20" s="11">
        <v>480000</v>
      </c>
      <c r="G20" s="11">
        <v>200</v>
      </c>
      <c r="H20" s="11">
        <v>2400</v>
      </c>
      <c r="I20" s="11">
        <v>480000</v>
      </c>
      <c r="J20" s="11">
        <v>200</v>
      </c>
      <c r="K20" s="11">
        <v>2400</v>
      </c>
      <c r="L20" s="11">
        <v>480000</v>
      </c>
    </row>
    <row r="21" spans="1:12" ht="79.95" customHeight="1" x14ac:dyDescent="0.2">
      <c r="A21" s="8" t="s">
        <v>393</v>
      </c>
      <c r="B21" s="8" t="s">
        <v>68</v>
      </c>
      <c r="C21" s="9" t="s">
        <v>546</v>
      </c>
      <c r="D21" s="11">
        <v>200</v>
      </c>
      <c r="E21" s="11">
        <v>2000</v>
      </c>
      <c r="F21" s="11">
        <v>400000</v>
      </c>
      <c r="G21" s="11">
        <v>200</v>
      </c>
      <c r="H21" s="11">
        <v>2000</v>
      </c>
      <c r="I21" s="11">
        <v>400000</v>
      </c>
      <c r="J21" s="11">
        <v>200</v>
      </c>
      <c r="K21" s="11">
        <v>2000</v>
      </c>
      <c r="L21" s="11">
        <v>400000</v>
      </c>
    </row>
    <row r="22" spans="1:12" ht="60" customHeight="1" x14ac:dyDescent="0.2">
      <c r="A22" s="8" t="s">
        <v>394</v>
      </c>
      <c r="B22" s="8" t="s">
        <v>68</v>
      </c>
      <c r="C22" s="9" t="s">
        <v>547</v>
      </c>
      <c r="D22" s="11">
        <v>70</v>
      </c>
      <c r="E22" s="11">
        <v>2000</v>
      </c>
      <c r="F22" s="11">
        <v>140000</v>
      </c>
      <c r="G22" s="11">
        <v>70</v>
      </c>
      <c r="H22" s="11">
        <v>2000</v>
      </c>
      <c r="I22" s="11">
        <v>140000</v>
      </c>
      <c r="J22" s="11">
        <v>70</v>
      </c>
      <c r="K22" s="11">
        <v>2000</v>
      </c>
      <c r="L22" s="11">
        <v>140000</v>
      </c>
    </row>
    <row r="23" spans="1:12" ht="79.95" customHeight="1" x14ac:dyDescent="0.2">
      <c r="A23" s="8" t="s">
        <v>395</v>
      </c>
      <c r="B23" s="8" t="s">
        <v>68</v>
      </c>
      <c r="C23" s="9" t="s">
        <v>548</v>
      </c>
      <c r="D23" s="11">
        <v>100</v>
      </c>
      <c r="E23" s="11">
        <v>1800</v>
      </c>
      <c r="F23" s="11">
        <v>180000</v>
      </c>
      <c r="G23" s="11">
        <v>100</v>
      </c>
      <c r="H23" s="11">
        <v>1800</v>
      </c>
      <c r="I23" s="11">
        <v>180000</v>
      </c>
      <c r="J23" s="11">
        <v>100</v>
      </c>
      <c r="K23" s="11">
        <v>1800</v>
      </c>
      <c r="L23" s="11">
        <v>180000</v>
      </c>
    </row>
    <row r="24" spans="1:12" ht="60" customHeight="1" x14ac:dyDescent="0.2">
      <c r="A24" s="8" t="s">
        <v>396</v>
      </c>
      <c r="B24" s="8" t="s">
        <v>68</v>
      </c>
      <c r="C24" s="9" t="s">
        <v>549</v>
      </c>
      <c r="D24" s="11">
        <v>60</v>
      </c>
      <c r="E24" s="11">
        <v>1600</v>
      </c>
      <c r="F24" s="11">
        <v>96000</v>
      </c>
      <c r="G24" s="11">
        <v>60</v>
      </c>
      <c r="H24" s="11">
        <v>1600</v>
      </c>
      <c r="I24" s="11">
        <v>96000</v>
      </c>
      <c r="J24" s="11">
        <v>60</v>
      </c>
      <c r="K24" s="11">
        <v>1600</v>
      </c>
      <c r="L24" s="11">
        <v>96000</v>
      </c>
    </row>
    <row r="25" spans="1:12" ht="60" customHeight="1" x14ac:dyDescent="0.2">
      <c r="A25" s="8" t="s">
        <v>397</v>
      </c>
      <c r="B25" s="8" t="s">
        <v>68</v>
      </c>
      <c r="C25" s="9" t="s">
        <v>550</v>
      </c>
      <c r="D25" s="11">
        <v>60</v>
      </c>
      <c r="E25" s="11">
        <v>1900</v>
      </c>
      <c r="F25" s="11">
        <v>114000</v>
      </c>
      <c r="G25" s="11">
        <v>60</v>
      </c>
      <c r="H25" s="11">
        <v>1900</v>
      </c>
      <c r="I25" s="11">
        <v>114000</v>
      </c>
      <c r="J25" s="11">
        <v>60</v>
      </c>
      <c r="K25" s="11">
        <v>1900</v>
      </c>
      <c r="L25" s="11">
        <v>114000</v>
      </c>
    </row>
    <row r="26" spans="1:12" ht="60" customHeight="1" x14ac:dyDescent="0.2">
      <c r="A26" s="8" t="s">
        <v>398</v>
      </c>
      <c r="B26" s="8" t="s">
        <v>68</v>
      </c>
      <c r="C26" s="9" t="s">
        <v>551</v>
      </c>
      <c r="D26" s="11">
        <v>229</v>
      </c>
      <c r="E26" s="11">
        <v>2000</v>
      </c>
      <c r="F26" s="11">
        <v>458000</v>
      </c>
      <c r="G26" s="11">
        <v>180</v>
      </c>
      <c r="H26" s="11">
        <v>2000</v>
      </c>
      <c r="I26" s="11">
        <v>360000</v>
      </c>
      <c r="J26" s="11">
        <v>180</v>
      </c>
      <c r="K26" s="11">
        <v>2000</v>
      </c>
      <c r="L26" s="11">
        <v>360000</v>
      </c>
    </row>
    <row r="27" spans="1:12" ht="25.05" customHeight="1" x14ac:dyDescent="0.2">
      <c r="A27" s="30" t="s">
        <v>416</v>
      </c>
      <c r="B27" s="30"/>
      <c r="C27" s="30"/>
      <c r="D27" s="12" t="s">
        <v>57</v>
      </c>
      <c r="E27" s="12" t="s">
        <v>57</v>
      </c>
      <c r="F27" s="12">
        <f>SUM(F18:F26)</f>
        <v>2239550</v>
      </c>
      <c r="G27" s="12" t="s">
        <v>57</v>
      </c>
      <c r="H27" s="12" t="s">
        <v>57</v>
      </c>
      <c r="I27" s="12">
        <f>SUM(I18:I26)</f>
        <v>2239550</v>
      </c>
      <c r="J27" s="12" t="s">
        <v>57</v>
      </c>
      <c r="K27" s="12" t="s">
        <v>57</v>
      </c>
      <c r="L27" s="12">
        <f>SUM(L18:L26)</f>
        <v>2239550</v>
      </c>
    </row>
    <row r="28" spans="1:12" ht="15" customHeight="1" x14ac:dyDescent="0.2"/>
    <row r="29" spans="1:12" ht="25.05" customHeight="1" x14ac:dyDescent="0.2">
      <c r="A29" s="18" t="s">
        <v>552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25.05" customHeight="1" x14ac:dyDescent="0.2"/>
    <row r="31" spans="1:12" ht="49.95" customHeight="1" x14ac:dyDescent="0.2">
      <c r="A31" s="20" t="s">
        <v>292</v>
      </c>
      <c r="B31" s="20" t="s">
        <v>41</v>
      </c>
      <c r="C31" s="20" t="s">
        <v>532</v>
      </c>
      <c r="D31" s="20" t="s">
        <v>533</v>
      </c>
      <c r="E31" s="20"/>
      <c r="F31" s="20"/>
      <c r="G31" s="20" t="s">
        <v>534</v>
      </c>
      <c r="H31" s="20"/>
      <c r="I31" s="20"/>
      <c r="J31" s="20" t="s">
        <v>535</v>
      </c>
      <c r="K31" s="20"/>
      <c r="L31" s="20"/>
    </row>
    <row r="32" spans="1:12" ht="49.95" customHeight="1" x14ac:dyDescent="0.2">
      <c r="A32" s="20"/>
      <c r="B32" s="20"/>
      <c r="C32" s="20"/>
      <c r="D32" s="8" t="s">
        <v>536</v>
      </c>
      <c r="E32" s="8" t="s">
        <v>537</v>
      </c>
      <c r="F32" s="8" t="s">
        <v>538</v>
      </c>
      <c r="G32" s="8" t="s">
        <v>536</v>
      </c>
      <c r="H32" s="8" t="s">
        <v>537</v>
      </c>
      <c r="I32" s="8" t="s">
        <v>539</v>
      </c>
      <c r="J32" s="8" t="s">
        <v>536</v>
      </c>
      <c r="K32" s="8" t="s">
        <v>537</v>
      </c>
      <c r="L32" s="8" t="s">
        <v>540</v>
      </c>
    </row>
    <row r="33" spans="1:13" ht="25.05" customHeight="1" x14ac:dyDescent="0.2">
      <c r="A33" s="8" t="s">
        <v>299</v>
      </c>
      <c r="B33" s="8" t="s">
        <v>391</v>
      </c>
      <c r="C33" s="8" t="s">
        <v>392</v>
      </c>
      <c r="D33" s="8" t="s">
        <v>393</v>
      </c>
      <c r="E33" s="8" t="s">
        <v>394</v>
      </c>
      <c r="F33" s="8" t="s">
        <v>395</v>
      </c>
      <c r="G33" s="8" t="s">
        <v>396</v>
      </c>
      <c r="H33" s="8" t="s">
        <v>397</v>
      </c>
      <c r="I33" s="8" t="s">
        <v>398</v>
      </c>
      <c r="J33" s="8" t="s">
        <v>399</v>
      </c>
      <c r="K33" s="8" t="s">
        <v>451</v>
      </c>
      <c r="L33" s="8" t="s">
        <v>400</v>
      </c>
    </row>
    <row r="34" spans="1:13" ht="19.95" customHeight="1" x14ac:dyDescent="0.2">
      <c r="A34" s="8" t="s">
        <v>299</v>
      </c>
      <c r="B34" s="8" t="s">
        <v>68</v>
      </c>
      <c r="C34" s="9" t="s">
        <v>553</v>
      </c>
      <c r="D34" s="11">
        <v>13251</v>
      </c>
      <c r="E34" s="11">
        <v>1173.244238925</v>
      </c>
      <c r="F34" s="11">
        <v>15546659.41</v>
      </c>
      <c r="G34" s="11">
        <v>13894</v>
      </c>
      <c r="H34" s="11">
        <v>1150.564859652</v>
      </c>
      <c r="I34" s="11">
        <v>15985948.16</v>
      </c>
      <c r="J34" s="11">
        <v>14571</v>
      </c>
      <c r="K34" s="11">
        <v>1098.3340100200001</v>
      </c>
      <c r="L34" s="11">
        <v>16003824.859999999</v>
      </c>
    </row>
    <row r="35" spans="1:13" ht="79.95" customHeight="1" x14ac:dyDescent="0.2">
      <c r="A35" s="8" t="s">
        <v>391</v>
      </c>
      <c r="B35" s="8" t="s">
        <v>68</v>
      </c>
      <c r="C35" s="9" t="s">
        <v>554</v>
      </c>
      <c r="D35" s="11">
        <v>364</v>
      </c>
      <c r="E35" s="11">
        <v>42710.053406592997</v>
      </c>
      <c r="F35" s="11">
        <v>15546459.439999999</v>
      </c>
      <c r="G35" s="11">
        <v>364</v>
      </c>
      <c r="H35" s="11">
        <v>43917.441291208001</v>
      </c>
      <c r="I35" s="11">
        <v>15985948.630000001</v>
      </c>
      <c r="J35" s="11">
        <v>364</v>
      </c>
      <c r="K35" s="11">
        <v>43966.551895604003</v>
      </c>
      <c r="L35" s="11">
        <v>16003824.890000001</v>
      </c>
    </row>
    <row r="36" spans="1:13" ht="60" customHeight="1" x14ac:dyDescent="0.2">
      <c r="A36" s="8" t="s">
        <v>392</v>
      </c>
      <c r="B36" s="8" t="s">
        <v>68</v>
      </c>
      <c r="C36" s="9" t="s">
        <v>555</v>
      </c>
      <c r="D36" s="11">
        <v>8291</v>
      </c>
      <c r="E36" s="11">
        <v>843.85745989600002</v>
      </c>
      <c r="F36" s="11">
        <v>6996422.2000000002</v>
      </c>
      <c r="G36" s="11">
        <v>8705</v>
      </c>
      <c r="H36" s="11">
        <v>793.13015623199999</v>
      </c>
      <c r="I36" s="11">
        <v>6904198.0099999998</v>
      </c>
      <c r="J36" s="11">
        <v>9140</v>
      </c>
      <c r="K36" s="11">
        <v>755.60787746200003</v>
      </c>
      <c r="L36" s="11">
        <v>6906256</v>
      </c>
    </row>
    <row r="37" spans="1:13" ht="25.05" customHeight="1" x14ac:dyDescent="0.2">
      <c r="A37" s="30" t="s">
        <v>416</v>
      </c>
      <c r="B37" s="30"/>
      <c r="C37" s="30"/>
      <c r="D37" s="12" t="s">
        <v>57</v>
      </c>
      <c r="E37" s="12" t="s">
        <v>57</v>
      </c>
      <c r="F37" s="12">
        <f>SUM(F34:F36)</f>
        <v>38089541.050000004</v>
      </c>
      <c r="G37" s="12" t="s">
        <v>57</v>
      </c>
      <c r="H37" s="12" t="s">
        <v>57</v>
      </c>
      <c r="I37" s="12">
        <f>SUM(I34:I36)</f>
        <v>38876094.799999997</v>
      </c>
      <c r="J37" s="12" t="s">
        <v>57</v>
      </c>
      <c r="K37" s="12" t="s">
        <v>57</v>
      </c>
      <c r="L37" s="12">
        <f>SUM(L34:L36)</f>
        <v>38913905.75</v>
      </c>
    </row>
    <row r="38" spans="1:13" ht="15" customHeight="1" x14ac:dyDescent="0.2"/>
    <row r="39" spans="1:13" ht="25.05" customHeight="1" x14ac:dyDescent="0.2">
      <c r="A39" s="18" t="s">
        <v>556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3" ht="25.05" customHeight="1" x14ac:dyDescent="0.2"/>
    <row r="41" spans="1:13" ht="49.95" customHeight="1" x14ac:dyDescent="0.2">
      <c r="A41" s="20" t="s">
        <v>292</v>
      </c>
      <c r="B41" s="20" t="s">
        <v>41</v>
      </c>
      <c r="C41" s="20" t="s">
        <v>532</v>
      </c>
      <c r="D41" s="20" t="s">
        <v>533</v>
      </c>
      <c r="E41" s="20"/>
      <c r="F41" s="20"/>
      <c r="G41" s="20" t="s">
        <v>534</v>
      </c>
      <c r="H41" s="20"/>
      <c r="I41" s="20"/>
      <c r="J41" s="20" t="s">
        <v>535</v>
      </c>
      <c r="K41" s="20"/>
      <c r="L41" s="20"/>
    </row>
    <row r="42" spans="1:13" ht="49.95" customHeight="1" x14ac:dyDescent="0.2">
      <c r="A42" s="20"/>
      <c r="B42" s="20"/>
      <c r="C42" s="20"/>
      <c r="D42" s="8" t="s">
        <v>536</v>
      </c>
      <c r="E42" s="8" t="s">
        <v>537</v>
      </c>
      <c r="F42" s="8" t="s">
        <v>538</v>
      </c>
      <c r="G42" s="8" t="s">
        <v>536</v>
      </c>
      <c r="H42" s="8" t="s">
        <v>537</v>
      </c>
      <c r="I42" s="8" t="s">
        <v>539</v>
      </c>
      <c r="J42" s="8" t="s">
        <v>536</v>
      </c>
      <c r="K42" s="8" t="s">
        <v>537</v>
      </c>
      <c r="L42" s="8" t="s">
        <v>540</v>
      </c>
    </row>
    <row r="43" spans="1:13" ht="25.05" customHeight="1" x14ac:dyDescent="0.2">
      <c r="A43" s="8" t="s">
        <v>299</v>
      </c>
      <c r="B43" s="8" t="s">
        <v>391</v>
      </c>
      <c r="C43" s="8" t="s">
        <v>392</v>
      </c>
      <c r="D43" s="8" t="s">
        <v>393</v>
      </c>
      <c r="E43" s="8" t="s">
        <v>394</v>
      </c>
      <c r="F43" s="8" t="s">
        <v>395</v>
      </c>
      <c r="G43" s="8" t="s">
        <v>396</v>
      </c>
      <c r="H43" s="8" t="s">
        <v>397</v>
      </c>
      <c r="I43" s="8" t="s">
        <v>398</v>
      </c>
      <c r="J43" s="8" t="s">
        <v>399</v>
      </c>
      <c r="K43" s="8" t="s">
        <v>451</v>
      </c>
      <c r="L43" s="8" t="s">
        <v>400</v>
      </c>
    </row>
    <row r="44" spans="1:13" ht="25.05" customHeight="1" x14ac:dyDescent="0.2">
      <c r="A44" s="8" t="s">
        <v>57</v>
      </c>
      <c r="B44" s="8" t="s">
        <v>57</v>
      </c>
      <c r="C44" s="8" t="s">
        <v>57</v>
      </c>
      <c r="D44" s="8" t="s">
        <v>57</v>
      </c>
      <c r="E44" s="8" t="s">
        <v>57</v>
      </c>
      <c r="F44" s="8" t="s">
        <v>57</v>
      </c>
      <c r="G44" s="8" t="s">
        <v>57</v>
      </c>
      <c r="H44" s="8" t="s">
        <v>57</v>
      </c>
      <c r="I44" s="8" t="s">
        <v>57</v>
      </c>
      <c r="J44" s="8" t="s">
        <v>57</v>
      </c>
      <c r="K44" s="8" t="s">
        <v>57</v>
      </c>
      <c r="L44" s="8" t="s">
        <v>57</v>
      </c>
    </row>
    <row r="45" spans="1:13" ht="15" customHeight="1" x14ac:dyDescent="0.2"/>
    <row r="46" spans="1:13" ht="25.05" customHeight="1" x14ac:dyDescent="0.2">
      <c r="A46" s="18" t="s">
        <v>557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ht="15" customHeight="1" x14ac:dyDescent="0.2"/>
    <row r="48" spans="1:13" ht="25.05" customHeight="1" x14ac:dyDescent="0.2">
      <c r="A48" s="18" t="s">
        <v>558</v>
      </c>
      <c r="B48" s="18"/>
      <c r="C48" s="18"/>
      <c r="D48" s="18"/>
      <c r="E48" s="18"/>
      <c r="F48" s="18"/>
    </row>
    <row r="49" spans="1:13" ht="25.05" customHeight="1" x14ac:dyDescent="0.2"/>
    <row r="50" spans="1:13" ht="49.95" customHeight="1" x14ac:dyDescent="0.2">
      <c r="A50" s="20" t="s">
        <v>292</v>
      </c>
      <c r="B50" s="20" t="s">
        <v>41</v>
      </c>
      <c r="C50" s="20" t="s">
        <v>532</v>
      </c>
      <c r="D50" s="8" t="s">
        <v>533</v>
      </c>
      <c r="E50" s="8" t="s">
        <v>534</v>
      </c>
      <c r="F50" s="8" t="s">
        <v>535</v>
      </c>
    </row>
    <row r="51" spans="1:13" ht="49.95" customHeight="1" x14ac:dyDescent="0.2">
      <c r="A51" s="20"/>
      <c r="B51" s="20"/>
      <c r="C51" s="20"/>
      <c r="D51" s="8" t="s">
        <v>559</v>
      </c>
      <c r="E51" s="8" t="s">
        <v>559</v>
      </c>
      <c r="F51" s="8" t="s">
        <v>559</v>
      </c>
    </row>
    <row r="52" spans="1:13" ht="25.05" customHeight="1" x14ac:dyDescent="0.2">
      <c r="A52" s="8" t="s">
        <v>299</v>
      </c>
      <c r="B52" s="8" t="s">
        <v>391</v>
      </c>
      <c r="C52" s="8" t="s">
        <v>392</v>
      </c>
      <c r="D52" s="8" t="s">
        <v>393</v>
      </c>
      <c r="E52" s="8" t="s">
        <v>394</v>
      </c>
      <c r="F52" s="8" t="s">
        <v>395</v>
      </c>
    </row>
    <row r="53" spans="1:13" ht="25.05" customHeight="1" x14ac:dyDescent="0.2">
      <c r="A53" s="8" t="s">
        <v>57</v>
      </c>
      <c r="B53" s="8" t="s">
        <v>57</v>
      </c>
      <c r="C53" s="8" t="s">
        <v>57</v>
      </c>
      <c r="D53" s="8" t="s">
        <v>57</v>
      </c>
      <c r="E53" s="8" t="s">
        <v>57</v>
      </c>
      <c r="F53" s="8" t="s">
        <v>57</v>
      </c>
    </row>
    <row r="54" spans="1:13" ht="15" customHeight="1" x14ac:dyDescent="0.2"/>
    <row r="55" spans="1:13" ht="25.05" customHeight="1" x14ac:dyDescent="0.2">
      <c r="A55" s="18" t="s">
        <v>560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ht="15" customHeight="1" x14ac:dyDescent="0.2"/>
    <row r="57" spans="1:13" ht="25.05" customHeight="1" x14ac:dyDescent="0.2">
      <c r="A57" s="18" t="s">
        <v>561</v>
      </c>
      <c r="B57" s="18"/>
      <c r="C57" s="18"/>
      <c r="D57" s="18"/>
      <c r="E57" s="18"/>
      <c r="F57" s="18"/>
    </row>
    <row r="58" spans="1:13" ht="25.05" customHeight="1" x14ac:dyDescent="0.2"/>
    <row r="59" spans="1:13" ht="49.95" customHeight="1" x14ac:dyDescent="0.2">
      <c r="A59" s="20" t="s">
        <v>292</v>
      </c>
      <c r="B59" s="20" t="s">
        <v>41</v>
      </c>
      <c r="C59" s="20" t="s">
        <v>532</v>
      </c>
      <c r="D59" s="8" t="s">
        <v>533</v>
      </c>
      <c r="E59" s="8" t="s">
        <v>534</v>
      </c>
      <c r="F59" s="8" t="s">
        <v>535</v>
      </c>
    </row>
    <row r="60" spans="1:13" ht="49.95" customHeight="1" x14ac:dyDescent="0.2">
      <c r="A60" s="20"/>
      <c r="B60" s="20"/>
      <c r="C60" s="20"/>
      <c r="D60" s="8" t="s">
        <v>559</v>
      </c>
      <c r="E60" s="8" t="s">
        <v>559</v>
      </c>
      <c r="F60" s="8" t="s">
        <v>559</v>
      </c>
    </row>
    <row r="61" spans="1:13" ht="25.05" customHeight="1" x14ac:dyDescent="0.2">
      <c r="A61" s="8" t="s">
        <v>299</v>
      </c>
      <c r="B61" s="8" t="s">
        <v>391</v>
      </c>
      <c r="C61" s="8" t="s">
        <v>392</v>
      </c>
      <c r="D61" s="8" t="s">
        <v>393</v>
      </c>
      <c r="E61" s="8" t="s">
        <v>394</v>
      </c>
      <c r="F61" s="8" t="s">
        <v>395</v>
      </c>
    </row>
    <row r="62" spans="1:13" ht="25.05" customHeight="1" x14ac:dyDescent="0.2">
      <c r="A62" s="8" t="s">
        <v>57</v>
      </c>
      <c r="B62" s="8" t="s">
        <v>57</v>
      </c>
      <c r="C62" s="8" t="s">
        <v>57</v>
      </c>
      <c r="D62" s="8" t="s">
        <v>57</v>
      </c>
      <c r="E62" s="8" t="s">
        <v>57</v>
      </c>
      <c r="F62" s="8" t="s">
        <v>57</v>
      </c>
    </row>
    <row r="63" spans="1:13" ht="15" customHeight="1" x14ac:dyDescent="0.2"/>
    <row r="64" spans="1:13" ht="25.05" customHeight="1" x14ac:dyDescent="0.2">
      <c r="A64" s="18" t="s">
        <v>562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2" ht="15" customHeight="1" x14ac:dyDescent="0.2"/>
    <row r="66" spans="1:12" ht="25.05" customHeight="1" x14ac:dyDescent="0.2">
      <c r="A66" s="18" t="s">
        <v>563</v>
      </c>
      <c r="B66" s="18"/>
      <c r="C66" s="18"/>
      <c r="D66" s="18"/>
      <c r="E66" s="18"/>
      <c r="F66" s="18"/>
    </row>
    <row r="67" spans="1:12" ht="25.05" customHeight="1" x14ac:dyDescent="0.2"/>
    <row r="68" spans="1:12" ht="49.95" customHeight="1" x14ac:dyDescent="0.2">
      <c r="A68" s="20" t="s">
        <v>292</v>
      </c>
      <c r="B68" s="20" t="s">
        <v>41</v>
      </c>
      <c r="C68" s="20" t="s">
        <v>532</v>
      </c>
      <c r="D68" s="8" t="s">
        <v>533</v>
      </c>
      <c r="E68" s="8" t="s">
        <v>534</v>
      </c>
      <c r="F68" s="8" t="s">
        <v>535</v>
      </c>
    </row>
    <row r="69" spans="1:12" ht="49.95" customHeight="1" x14ac:dyDescent="0.2">
      <c r="A69" s="20"/>
      <c r="B69" s="20"/>
      <c r="C69" s="20"/>
      <c r="D69" s="8" t="s">
        <v>559</v>
      </c>
      <c r="E69" s="8" t="s">
        <v>559</v>
      </c>
      <c r="F69" s="8" t="s">
        <v>559</v>
      </c>
    </row>
    <row r="70" spans="1:12" ht="25.05" customHeight="1" x14ac:dyDescent="0.2">
      <c r="A70" s="8" t="s">
        <v>299</v>
      </c>
      <c r="B70" s="8" t="s">
        <v>391</v>
      </c>
      <c r="C70" s="8" t="s">
        <v>392</v>
      </c>
      <c r="D70" s="8" t="s">
        <v>393</v>
      </c>
      <c r="E70" s="8" t="s">
        <v>394</v>
      </c>
      <c r="F70" s="8" t="s">
        <v>395</v>
      </c>
    </row>
    <row r="71" spans="1:12" ht="25.05" customHeight="1" x14ac:dyDescent="0.2">
      <c r="A71" s="8" t="s">
        <v>57</v>
      </c>
      <c r="B71" s="8" t="s">
        <v>57</v>
      </c>
      <c r="C71" s="8" t="s">
        <v>57</v>
      </c>
      <c r="D71" s="8" t="s">
        <v>57</v>
      </c>
      <c r="E71" s="8" t="s">
        <v>57</v>
      </c>
      <c r="F71" s="8" t="s">
        <v>57</v>
      </c>
    </row>
    <row r="72" spans="1:12" ht="15" customHeight="1" x14ac:dyDescent="0.2"/>
    <row r="73" spans="1:12" ht="25.05" customHeight="1" x14ac:dyDescent="0.2">
      <c r="A73" s="18" t="s">
        <v>564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25.05" customHeight="1" x14ac:dyDescent="0.2"/>
    <row r="75" spans="1:12" ht="49.95" customHeight="1" x14ac:dyDescent="0.2">
      <c r="A75" s="20" t="s">
        <v>292</v>
      </c>
      <c r="B75" s="20" t="s">
        <v>41</v>
      </c>
      <c r="C75" s="20" t="s">
        <v>532</v>
      </c>
      <c r="D75" s="20" t="s">
        <v>533</v>
      </c>
      <c r="E75" s="20"/>
      <c r="F75" s="20"/>
      <c r="G75" s="20" t="s">
        <v>534</v>
      </c>
      <c r="H75" s="20"/>
      <c r="I75" s="20"/>
      <c r="J75" s="20" t="s">
        <v>535</v>
      </c>
      <c r="K75" s="20"/>
      <c r="L75" s="20"/>
    </row>
    <row r="76" spans="1:12" ht="49.95" customHeight="1" x14ac:dyDescent="0.2">
      <c r="A76" s="20"/>
      <c r="B76" s="20"/>
      <c r="C76" s="20"/>
      <c r="D76" s="8" t="s">
        <v>565</v>
      </c>
      <c r="E76" s="8" t="s">
        <v>566</v>
      </c>
      <c r="F76" s="8" t="s">
        <v>567</v>
      </c>
      <c r="G76" s="8" t="s">
        <v>565</v>
      </c>
      <c r="H76" s="8" t="s">
        <v>566</v>
      </c>
      <c r="I76" s="8" t="s">
        <v>568</v>
      </c>
      <c r="J76" s="8" t="s">
        <v>565</v>
      </c>
      <c r="K76" s="8" t="s">
        <v>566</v>
      </c>
      <c r="L76" s="8" t="s">
        <v>569</v>
      </c>
    </row>
    <row r="77" spans="1:12" ht="25.05" customHeight="1" x14ac:dyDescent="0.2">
      <c r="A77" s="8" t="s">
        <v>299</v>
      </c>
      <c r="B77" s="8" t="s">
        <v>391</v>
      </c>
      <c r="C77" s="8" t="s">
        <v>392</v>
      </c>
      <c r="D77" s="8" t="s">
        <v>393</v>
      </c>
      <c r="E77" s="8" t="s">
        <v>394</v>
      </c>
      <c r="F77" s="8" t="s">
        <v>395</v>
      </c>
      <c r="G77" s="8" t="s">
        <v>396</v>
      </c>
      <c r="H77" s="8" t="s">
        <v>397</v>
      </c>
      <c r="I77" s="8" t="s">
        <v>398</v>
      </c>
      <c r="J77" s="8" t="s">
        <v>399</v>
      </c>
      <c r="K77" s="8" t="s">
        <v>451</v>
      </c>
      <c r="L77" s="8" t="s">
        <v>400</v>
      </c>
    </row>
    <row r="78" spans="1:12" ht="25.05" customHeight="1" x14ac:dyDescent="0.2">
      <c r="A78" s="8" t="s">
        <v>57</v>
      </c>
      <c r="B78" s="8" t="s">
        <v>57</v>
      </c>
      <c r="C78" s="8" t="s">
        <v>57</v>
      </c>
      <c r="D78" s="8" t="s">
        <v>57</v>
      </c>
      <c r="E78" s="8" t="s">
        <v>57</v>
      </c>
      <c r="F78" s="8" t="s">
        <v>57</v>
      </c>
      <c r="G78" s="8" t="s">
        <v>57</v>
      </c>
      <c r="H78" s="8" t="s">
        <v>57</v>
      </c>
      <c r="I78" s="8" t="s">
        <v>57</v>
      </c>
      <c r="J78" s="8" t="s">
        <v>57</v>
      </c>
      <c r="K78" s="8" t="s">
        <v>57</v>
      </c>
      <c r="L78" s="8" t="s">
        <v>57</v>
      </c>
    </row>
  </sheetData>
  <sheetProtection password="CC92" sheet="1" objects="1" scenarios="1"/>
  <mergeCells count="54">
    <mergeCell ref="A73:L73"/>
    <mergeCell ref="A75:A76"/>
    <mergeCell ref="B75:B76"/>
    <mergeCell ref="C75:C76"/>
    <mergeCell ref="D75:F75"/>
    <mergeCell ref="G75:I75"/>
    <mergeCell ref="J75:L75"/>
    <mergeCell ref="A64:M64"/>
    <mergeCell ref="A66:F66"/>
    <mergeCell ref="A68:A69"/>
    <mergeCell ref="B68:B69"/>
    <mergeCell ref="C68:C69"/>
    <mergeCell ref="A55:M55"/>
    <mergeCell ref="A57:F57"/>
    <mergeCell ref="A59:A60"/>
    <mergeCell ref="B59:B60"/>
    <mergeCell ref="C59:C60"/>
    <mergeCell ref="A46:M46"/>
    <mergeCell ref="A48:F48"/>
    <mergeCell ref="A50:A51"/>
    <mergeCell ref="B50:B51"/>
    <mergeCell ref="C50:C51"/>
    <mergeCell ref="A37:C37"/>
    <mergeCell ref="A39:L39"/>
    <mergeCell ref="A41:A42"/>
    <mergeCell ref="B41:B42"/>
    <mergeCell ref="C41:C42"/>
    <mergeCell ref="D41:F41"/>
    <mergeCell ref="G41:I41"/>
    <mergeCell ref="J41:L41"/>
    <mergeCell ref="A27:C27"/>
    <mergeCell ref="A29:L29"/>
    <mergeCell ref="A31:A32"/>
    <mergeCell ref="B31:B32"/>
    <mergeCell ref="C31:C32"/>
    <mergeCell ref="D31:F31"/>
    <mergeCell ref="G31:I31"/>
    <mergeCell ref="J31:L31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4"/>
  <sheetViews>
    <sheetView workbookViewId="0"/>
  </sheetViews>
  <sheetFormatPr defaultRowHeight="10.199999999999999" x14ac:dyDescent="0.2"/>
  <cols>
    <col min="1" max="2" width="13.375" customWidth="1"/>
    <col min="3" max="4" width="47.75" customWidth="1"/>
    <col min="5" max="5" width="15.25" customWidth="1"/>
    <col min="6" max="8" width="19.125" customWidth="1"/>
    <col min="9" max="9" width="47.75" customWidth="1"/>
  </cols>
  <sheetData>
    <row r="1" spans="1:9" ht="15" customHeight="1" x14ac:dyDescent="0.2">
      <c r="A1" s="25" t="s">
        <v>570</v>
      </c>
      <c r="B1" s="25"/>
      <c r="C1" s="25"/>
      <c r="D1" s="25"/>
      <c r="E1" s="25"/>
      <c r="F1" s="25"/>
      <c r="G1" s="25"/>
      <c r="H1" s="25"/>
      <c r="I1" s="25"/>
    </row>
    <row r="2" spans="1:9" ht="25.05" customHeight="1" x14ac:dyDescent="0.2">
      <c r="A2" s="19" t="s">
        <v>571</v>
      </c>
      <c r="B2" s="19"/>
      <c r="C2" s="19"/>
      <c r="D2" s="19"/>
      <c r="E2" s="19"/>
      <c r="F2" s="19"/>
      <c r="G2" s="19"/>
      <c r="H2" s="19"/>
      <c r="I2" s="19"/>
    </row>
    <row r="3" spans="1:9" ht="19.95" customHeight="1" x14ac:dyDescent="0.2"/>
    <row r="4" spans="1:9" ht="19.95" customHeight="1" x14ac:dyDescent="0.2">
      <c r="A4" s="31" t="s">
        <v>572</v>
      </c>
      <c r="B4" s="31"/>
      <c r="C4" s="31"/>
      <c r="D4" s="31" t="s">
        <v>417</v>
      </c>
      <c r="E4" s="31"/>
      <c r="F4" s="31"/>
      <c r="G4" s="31"/>
      <c r="H4" s="31"/>
      <c r="I4" s="31"/>
    </row>
    <row r="5" spans="1:9" ht="19.95" customHeight="1" x14ac:dyDescent="0.2">
      <c r="A5" s="20" t="s">
        <v>573</v>
      </c>
      <c r="B5" s="20" t="s">
        <v>574</v>
      </c>
      <c r="C5" s="20" t="s">
        <v>575</v>
      </c>
      <c r="D5" s="20" t="s">
        <v>576</v>
      </c>
      <c r="E5" s="20" t="s">
        <v>577</v>
      </c>
      <c r="F5" s="20" t="s">
        <v>578</v>
      </c>
      <c r="G5" s="20"/>
      <c r="H5" s="20"/>
      <c r="I5" s="20"/>
    </row>
    <row r="6" spans="1:9" ht="19.95" customHeight="1" x14ac:dyDescent="0.2">
      <c r="A6" s="20"/>
      <c r="B6" s="20"/>
      <c r="C6" s="20"/>
      <c r="D6" s="20"/>
      <c r="E6" s="20"/>
      <c r="F6" s="8" t="s">
        <v>579</v>
      </c>
      <c r="G6" s="8" t="s">
        <v>580</v>
      </c>
      <c r="H6" s="8" t="s">
        <v>581</v>
      </c>
      <c r="I6" s="8" t="s">
        <v>582</v>
      </c>
    </row>
    <row r="7" spans="1:9" ht="15" customHeight="1" x14ac:dyDescent="0.2">
      <c r="A7" s="8" t="s">
        <v>227</v>
      </c>
      <c r="B7" s="8" t="s">
        <v>392</v>
      </c>
      <c r="C7" s="9" t="s">
        <v>583</v>
      </c>
      <c r="D7" s="9" t="s">
        <v>584</v>
      </c>
      <c r="E7" s="8" t="s">
        <v>585</v>
      </c>
      <c r="F7" s="11">
        <v>0</v>
      </c>
      <c r="G7" s="11">
        <v>5000</v>
      </c>
      <c r="H7" s="11">
        <v>5000</v>
      </c>
      <c r="I7" s="9" t="s">
        <v>586</v>
      </c>
    </row>
    <row r="8" spans="1:9" ht="30" customHeight="1" x14ac:dyDescent="0.2">
      <c r="A8" s="8" t="s">
        <v>251</v>
      </c>
      <c r="B8" s="8" t="s">
        <v>299</v>
      </c>
      <c r="C8" s="9" t="s">
        <v>583</v>
      </c>
      <c r="D8" s="9" t="s">
        <v>587</v>
      </c>
      <c r="E8" s="8" t="s">
        <v>585</v>
      </c>
      <c r="F8" s="11">
        <v>0</v>
      </c>
      <c r="G8" s="11">
        <v>283137.15000000002</v>
      </c>
      <c r="H8" s="11">
        <v>283137.15000000002</v>
      </c>
      <c r="I8" s="9" t="s">
        <v>586</v>
      </c>
    </row>
    <row r="9" spans="1:9" ht="19.95" customHeight="1" x14ac:dyDescent="0.2"/>
    <row r="10" spans="1:9" ht="19.95" customHeight="1" x14ac:dyDescent="0.2">
      <c r="A10" s="31" t="s">
        <v>572</v>
      </c>
      <c r="B10" s="31"/>
      <c r="C10" s="31"/>
      <c r="D10" s="31" t="s">
        <v>389</v>
      </c>
      <c r="E10" s="31"/>
      <c r="F10" s="31"/>
      <c r="G10" s="31"/>
      <c r="H10" s="31"/>
      <c r="I10" s="31"/>
    </row>
    <row r="11" spans="1:9" ht="19.95" customHeight="1" x14ac:dyDescent="0.2">
      <c r="A11" s="20" t="s">
        <v>573</v>
      </c>
      <c r="B11" s="20" t="s">
        <v>574</v>
      </c>
      <c r="C11" s="20" t="s">
        <v>575</v>
      </c>
      <c r="D11" s="20" t="s">
        <v>576</v>
      </c>
      <c r="E11" s="20" t="s">
        <v>577</v>
      </c>
      <c r="F11" s="20" t="s">
        <v>578</v>
      </c>
      <c r="G11" s="20"/>
      <c r="H11" s="20"/>
      <c r="I11" s="20"/>
    </row>
    <row r="12" spans="1:9" ht="19.95" customHeight="1" x14ac:dyDescent="0.2">
      <c r="A12" s="20"/>
      <c r="B12" s="20"/>
      <c r="C12" s="20"/>
      <c r="D12" s="20"/>
      <c r="E12" s="20"/>
      <c r="F12" s="8" t="s">
        <v>579</v>
      </c>
      <c r="G12" s="8" t="s">
        <v>580</v>
      </c>
      <c r="H12" s="8" t="s">
        <v>581</v>
      </c>
      <c r="I12" s="8" t="s">
        <v>582</v>
      </c>
    </row>
    <row r="13" spans="1:9" ht="30" customHeight="1" x14ac:dyDescent="0.2">
      <c r="A13" s="8" t="s">
        <v>227</v>
      </c>
      <c r="B13" s="8" t="s">
        <v>392</v>
      </c>
      <c r="C13" s="9" t="s">
        <v>588</v>
      </c>
      <c r="D13" s="9" t="s">
        <v>589</v>
      </c>
      <c r="E13" s="8" t="s">
        <v>585</v>
      </c>
      <c r="F13" s="11">
        <v>0</v>
      </c>
      <c r="G13" s="11">
        <v>1800</v>
      </c>
      <c r="H13" s="11">
        <v>1800</v>
      </c>
      <c r="I13" s="9" t="s">
        <v>586</v>
      </c>
    </row>
    <row r="14" spans="1:9" ht="45" customHeight="1" x14ac:dyDescent="0.2">
      <c r="A14" s="8" t="s">
        <v>227</v>
      </c>
      <c r="B14" s="8" t="s">
        <v>392</v>
      </c>
      <c r="C14" s="9" t="s">
        <v>590</v>
      </c>
      <c r="D14" s="9" t="s">
        <v>589</v>
      </c>
      <c r="E14" s="8" t="s">
        <v>585</v>
      </c>
      <c r="F14" s="11">
        <v>0</v>
      </c>
      <c r="G14" s="11">
        <v>1800</v>
      </c>
      <c r="H14" s="11">
        <v>1800</v>
      </c>
      <c r="I14" s="9" t="s">
        <v>586</v>
      </c>
    </row>
    <row r="15" spans="1:9" ht="45" customHeight="1" x14ac:dyDescent="0.2">
      <c r="A15" s="8" t="s">
        <v>227</v>
      </c>
      <c r="B15" s="8" t="s">
        <v>393</v>
      </c>
      <c r="C15" s="9" t="s">
        <v>590</v>
      </c>
      <c r="D15" s="9" t="s">
        <v>591</v>
      </c>
      <c r="E15" s="8" t="s">
        <v>585</v>
      </c>
      <c r="F15" s="11">
        <v>0</v>
      </c>
      <c r="G15" s="11">
        <v>9100</v>
      </c>
      <c r="H15" s="11">
        <v>9100</v>
      </c>
      <c r="I15" s="9" t="s">
        <v>586</v>
      </c>
    </row>
    <row r="16" spans="1:9" ht="30" customHeight="1" x14ac:dyDescent="0.2">
      <c r="A16" s="8" t="s">
        <v>227</v>
      </c>
      <c r="B16" s="8" t="s">
        <v>393</v>
      </c>
      <c r="C16" s="9" t="s">
        <v>588</v>
      </c>
      <c r="D16" s="9" t="s">
        <v>591</v>
      </c>
      <c r="E16" s="8" t="s">
        <v>585</v>
      </c>
      <c r="F16" s="11">
        <v>0</v>
      </c>
      <c r="G16" s="11">
        <v>9100</v>
      </c>
      <c r="H16" s="11">
        <v>9100</v>
      </c>
      <c r="I16" s="9" t="s">
        <v>586</v>
      </c>
    </row>
    <row r="17" spans="1:9" ht="45" customHeight="1" x14ac:dyDescent="0.2">
      <c r="A17" s="8" t="s">
        <v>232</v>
      </c>
      <c r="B17" s="8" t="s">
        <v>299</v>
      </c>
      <c r="C17" s="9" t="s">
        <v>590</v>
      </c>
      <c r="D17" s="9" t="s">
        <v>592</v>
      </c>
      <c r="E17" s="8" t="s">
        <v>585</v>
      </c>
      <c r="F17" s="11">
        <v>0</v>
      </c>
      <c r="G17" s="11">
        <v>93833.29</v>
      </c>
      <c r="H17" s="11">
        <v>93833.29</v>
      </c>
      <c r="I17" s="9" t="s">
        <v>586</v>
      </c>
    </row>
    <row r="18" spans="1:9" ht="30" customHeight="1" x14ac:dyDescent="0.2">
      <c r="A18" s="8" t="s">
        <v>232</v>
      </c>
      <c r="B18" s="8" t="s">
        <v>299</v>
      </c>
      <c r="C18" s="9" t="s">
        <v>588</v>
      </c>
      <c r="D18" s="9" t="s">
        <v>592</v>
      </c>
      <c r="E18" s="8" t="s">
        <v>585</v>
      </c>
      <c r="F18" s="11">
        <v>0</v>
      </c>
      <c r="G18" s="11">
        <v>93833.279999999999</v>
      </c>
      <c r="H18" s="11">
        <v>93833.279999999999</v>
      </c>
      <c r="I18" s="9" t="s">
        <v>586</v>
      </c>
    </row>
    <row r="19" spans="1:9" ht="45" customHeight="1" x14ac:dyDescent="0.2">
      <c r="A19" s="8" t="s">
        <v>232</v>
      </c>
      <c r="B19" s="8" t="s">
        <v>392</v>
      </c>
      <c r="C19" s="9" t="s">
        <v>590</v>
      </c>
      <c r="D19" s="9" t="s">
        <v>593</v>
      </c>
      <c r="E19" s="8" t="s">
        <v>585</v>
      </c>
      <c r="F19" s="11">
        <v>3287.7</v>
      </c>
      <c r="G19" s="11">
        <v>2287.6999999999998</v>
      </c>
      <c r="H19" s="11">
        <v>-1000</v>
      </c>
      <c r="I19" s="9" t="s">
        <v>586</v>
      </c>
    </row>
    <row r="20" spans="1:9" ht="30" customHeight="1" x14ac:dyDescent="0.2">
      <c r="A20" s="8" t="s">
        <v>232</v>
      </c>
      <c r="B20" s="8" t="s">
        <v>392</v>
      </c>
      <c r="C20" s="9" t="s">
        <v>588</v>
      </c>
      <c r="D20" s="9" t="s">
        <v>593</v>
      </c>
      <c r="E20" s="8" t="s">
        <v>585</v>
      </c>
      <c r="F20" s="11">
        <v>0</v>
      </c>
      <c r="G20" s="11">
        <v>3287.7</v>
      </c>
      <c r="H20" s="11">
        <v>3287.7</v>
      </c>
      <c r="I20" s="9" t="s">
        <v>586</v>
      </c>
    </row>
    <row r="21" spans="1:9" ht="30" customHeight="1" x14ac:dyDescent="0.2">
      <c r="A21" s="8" t="s">
        <v>232</v>
      </c>
      <c r="B21" s="8" t="s">
        <v>392</v>
      </c>
      <c r="C21" s="9" t="s">
        <v>588</v>
      </c>
      <c r="D21" s="9" t="s">
        <v>593</v>
      </c>
      <c r="E21" s="8" t="s">
        <v>585</v>
      </c>
      <c r="F21" s="11">
        <v>3287.7</v>
      </c>
      <c r="G21" s="11">
        <v>2287.6999999999998</v>
      </c>
      <c r="H21" s="11">
        <v>-1000</v>
      </c>
      <c r="I21" s="9" t="s">
        <v>586</v>
      </c>
    </row>
    <row r="22" spans="1:9" ht="45" customHeight="1" x14ac:dyDescent="0.2">
      <c r="A22" s="8" t="s">
        <v>232</v>
      </c>
      <c r="B22" s="8" t="s">
        <v>392</v>
      </c>
      <c r="C22" s="9" t="s">
        <v>590</v>
      </c>
      <c r="D22" s="9" t="s">
        <v>593</v>
      </c>
      <c r="E22" s="8" t="s">
        <v>585</v>
      </c>
      <c r="F22" s="11">
        <v>0</v>
      </c>
      <c r="G22" s="11">
        <v>3287.7</v>
      </c>
      <c r="H22" s="11">
        <v>3287.7</v>
      </c>
      <c r="I22" s="9" t="s">
        <v>586</v>
      </c>
    </row>
    <row r="23" spans="1:9" ht="45" customHeight="1" x14ac:dyDescent="0.2">
      <c r="A23" s="8" t="s">
        <v>232</v>
      </c>
      <c r="B23" s="8" t="s">
        <v>393</v>
      </c>
      <c r="C23" s="9" t="s">
        <v>590</v>
      </c>
      <c r="D23" s="9" t="s">
        <v>594</v>
      </c>
      <c r="E23" s="8" t="s">
        <v>585</v>
      </c>
      <c r="F23" s="11">
        <v>0</v>
      </c>
      <c r="G23" s="11">
        <v>5749.01</v>
      </c>
      <c r="H23" s="11">
        <v>5749.01</v>
      </c>
      <c r="I23" s="9" t="s">
        <v>586</v>
      </c>
    </row>
    <row r="24" spans="1:9" ht="30" customHeight="1" x14ac:dyDescent="0.2">
      <c r="A24" s="8" t="s">
        <v>232</v>
      </c>
      <c r="B24" s="8" t="s">
        <v>393</v>
      </c>
      <c r="C24" s="9" t="s">
        <v>588</v>
      </c>
      <c r="D24" s="9" t="s">
        <v>594</v>
      </c>
      <c r="E24" s="8" t="s">
        <v>585</v>
      </c>
      <c r="F24" s="11">
        <v>0</v>
      </c>
      <c r="G24" s="11">
        <v>5749.01</v>
      </c>
      <c r="H24" s="11">
        <v>5749.01</v>
      </c>
      <c r="I24" s="9" t="s">
        <v>586</v>
      </c>
    </row>
    <row r="25" spans="1:9" ht="30" customHeight="1" x14ac:dyDescent="0.2">
      <c r="A25" s="8" t="s">
        <v>232</v>
      </c>
      <c r="B25" s="8" t="s">
        <v>394</v>
      </c>
      <c r="C25" s="9" t="s">
        <v>588</v>
      </c>
      <c r="D25" s="9" t="s">
        <v>595</v>
      </c>
      <c r="E25" s="8" t="s">
        <v>585</v>
      </c>
      <c r="F25" s="11">
        <v>0</v>
      </c>
      <c r="G25" s="11">
        <v>81976.960000000006</v>
      </c>
      <c r="H25" s="11">
        <v>81976.960000000006</v>
      </c>
      <c r="I25" s="9" t="s">
        <v>586</v>
      </c>
    </row>
    <row r="26" spans="1:9" ht="45" customHeight="1" x14ac:dyDescent="0.2">
      <c r="A26" s="8" t="s">
        <v>232</v>
      </c>
      <c r="B26" s="8" t="s">
        <v>394</v>
      </c>
      <c r="C26" s="9" t="s">
        <v>590</v>
      </c>
      <c r="D26" s="9" t="s">
        <v>595</v>
      </c>
      <c r="E26" s="8" t="s">
        <v>585</v>
      </c>
      <c r="F26" s="11">
        <v>0</v>
      </c>
      <c r="G26" s="11">
        <v>81976.960000000006</v>
      </c>
      <c r="H26" s="11">
        <v>81976.960000000006</v>
      </c>
      <c r="I26" s="9" t="s">
        <v>586</v>
      </c>
    </row>
    <row r="27" spans="1:9" ht="45" customHeight="1" x14ac:dyDescent="0.2">
      <c r="A27" s="8" t="s">
        <v>232</v>
      </c>
      <c r="B27" s="8" t="s">
        <v>395</v>
      </c>
      <c r="C27" s="9" t="s">
        <v>590</v>
      </c>
      <c r="D27" s="9" t="s">
        <v>596</v>
      </c>
      <c r="E27" s="8" t="s">
        <v>585</v>
      </c>
      <c r="F27" s="11">
        <v>0</v>
      </c>
      <c r="G27" s="11">
        <v>48018.94</v>
      </c>
      <c r="H27" s="11">
        <v>48018.94</v>
      </c>
      <c r="I27" s="9" t="s">
        <v>586</v>
      </c>
    </row>
    <row r="28" spans="1:9" ht="30" customHeight="1" x14ac:dyDescent="0.2">
      <c r="A28" s="8" t="s">
        <v>232</v>
      </c>
      <c r="B28" s="8" t="s">
        <v>395</v>
      </c>
      <c r="C28" s="9" t="s">
        <v>588</v>
      </c>
      <c r="D28" s="9" t="s">
        <v>596</v>
      </c>
      <c r="E28" s="8" t="s">
        <v>585</v>
      </c>
      <c r="F28" s="11">
        <v>0</v>
      </c>
      <c r="G28" s="11">
        <v>48018.94</v>
      </c>
      <c r="H28" s="11">
        <v>48018.94</v>
      </c>
      <c r="I28" s="9" t="s">
        <v>586</v>
      </c>
    </row>
    <row r="29" spans="1:9" ht="45" customHeight="1" x14ac:dyDescent="0.2">
      <c r="A29" s="8" t="s">
        <v>232</v>
      </c>
      <c r="B29" s="8" t="s">
        <v>396</v>
      </c>
      <c r="C29" s="9" t="s">
        <v>590</v>
      </c>
      <c r="D29" s="9" t="s">
        <v>597</v>
      </c>
      <c r="E29" s="8" t="s">
        <v>585</v>
      </c>
      <c r="F29" s="11">
        <v>0</v>
      </c>
      <c r="G29" s="11">
        <v>4175.68</v>
      </c>
      <c r="H29" s="11">
        <v>4175.68</v>
      </c>
      <c r="I29" s="9" t="s">
        <v>586</v>
      </c>
    </row>
    <row r="30" spans="1:9" ht="30" customHeight="1" x14ac:dyDescent="0.2">
      <c r="A30" s="8" t="s">
        <v>232</v>
      </c>
      <c r="B30" s="8" t="s">
        <v>396</v>
      </c>
      <c r="C30" s="9" t="s">
        <v>588</v>
      </c>
      <c r="D30" s="9" t="s">
        <v>597</v>
      </c>
      <c r="E30" s="8" t="s">
        <v>585</v>
      </c>
      <c r="F30" s="11">
        <v>0</v>
      </c>
      <c r="G30" s="11">
        <v>4175.67</v>
      </c>
      <c r="H30" s="11">
        <v>4175.67</v>
      </c>
      <c r="I30" s="9" t="s">
        <v>586</v>
      </c>
    </row>
    <row r="31" spans="1:9" ht="45" customHeight="1" x14ac:dyDescent="0.2">
      <c r="A31" s="8" t="s">
        <v>218</v>
      </c>
      <c r="B31" s="8" t="s">
        <v>399</v>
      </c>
      <c r="C31" s="9" t="s">
        <v>590</v>
      </c>
      <c r="D31" s="9" t="s">
        <v>598</v>
      </c>
      <c r="E31" s="8" t="s">
        <v>585</v>
      </c>
      <c r="F31" s="11">
        <v>0</v>
      </c>
      <c r="G31" s="11">
        <v>3995</v>
      </c>
      <c r="H31" s="11">
        <v>3995</v>
      </c>
      <c r="I31" s="9" t="s">
        <v>586</v>
      </c>
    </row>
    <row r="32" spans="1:9" ht="30" customHeight="1" x14ac:dyDescent="0.2">
      <c r="A32" s="8" t="s">
        <v>218</v>
      </c>
      <c r="B32" s="8" t="s">
        <v>399</v>
      </c>
      <c r="C32" s="9" t="s">
        <v>588</v>
      </c>
      <c r="D32" s="9" t="s">
        <v>598</v>
      </c>
      <c r="E32" s="8" t="s">
        <v>585</v>
      </c>
      <c r="F32" s="11">
        <v>0</v>
      </c>
      <c r="G32" s="11">
        <v>3995</v>
      </c>
      <c r="H32" s="11">
        <v>3995</v>
      </c>
      <c r="I32" s="9" t="s">
        <v>586</v>
      </c>
    </row>
    <row r="33" spans="1:9" ht="45" customHeight="1" x14ac:dyDescent="0.2">
      <c r="A33" s="8" t="s">
        <v>218</v>
      </c>
      <c r="B33" s="8" t="s">
        <v>395</v>
      </c>
      <c r="C33" s="9" t="s">
        <v>590</v>
      </c>
      <c r="D33" s="9" t="s">
        <v>599</v>
      </c>
      <c r="E33" s="8" t="s">
        <v>585</v>
      </c>
      <c r="F33" s="11">
        <v>0</v>
      </c>
      <c r="G33" s="11">
        <v>2445</v>
      </c>
      <c r="H33" s="11">
        <v>2445</v>
      </c>
      <c r="I33" s="9" t="s">
        <v>586</v>
      </c>
    </row>
    <row r="34" spans="1:9" ht="30" customHeight="1" x14ac:dyDescent="0.2">
      <c r="A34" s="8" t="s">
        <v>218</v>
      </c>
      <c r="B34" s="8" t="s">
        <v>395</v>
      </c>
      <c r="C34" s="9" t="s">
        <v>588</v>
      </c>
      <c r="D34" s="9" t="s">
        <v>599</v>
      </c>
      <c r="E34" s="8" t="s">
        <v>585</v>
      </c>
      <c r="F34" s="11">
        <v>0</v>
      </c>
      <c r="G34" s="11">
        <v>2445</v>
      </c>
      <c r="H34" s="11">
        <v>2445</v>
      </c>
      <c r="I34" s="9" t="s">
        <v>586</v>
      </c>
    </row>
    <row r="35" spans="1:9" ht="45" customHeight="1" x14ac:dyDescent="0.2">
      <c r="A35" s="8" t="s">
        <v>151</v>
      </c>
      <c r="B35" s="8" t="s">
        <v>399</v>
      </c>
      <c r="C35" s="9" t="s">
        <v>590</v>
      </c>
      <c r="D35" s="9" t="s">
        <v>600</v>
      </c>
      <c r="E35" s="8" t="s">
        <v>585</v>
      </c>
      <c r="F35" s="11">
        <v>0</v>
      </c>
      <c r="G35" s="11">
        <v>90928</v>
      </c>
      <c r="H35" s="11">
        <v>90928</v>
      </c>
      <c r="I35" s="9" t="s">
        <v>586</v>
      </c>
    </row>
    <row r="36" spans="1:9" ht="30" customHeight="1" x14ac:dyDescent="0.2">
      <c r="A36" s="8" t="s">
        <v>151</v>
      </c>
      <c r="B36" s="8" t="s">
        <v>399</v>
      </c>
      <c r="C36" s="9" t="s">
        <v>588</v>
      </c>
      <c r="D36" s="9" t="s">
        <v>600</v>
      </c>
      <c r="E36" s="8" t="s">
        <v>585</v>
      </c>
      <c r="F36" s="11">
        <v>0</v>
      </c>
      <c r="G36" s="11">
        <v>90928</v>
      </c>
      <c r="H36" s="11">
        <v>90928</v>
      </c>
      <c r="I36" s="9" t="s">
        <v>586</v>
      </c>
    </row>
    <row r="37" spans="1:9" ht="30" customHeight="1" x14ac:dyDescent="0.2">
      <c r="A37" s="8" t="s">
        <v>139</v>
      </c>
      <c r="B37" s="8" t="s">
        <v>299</v>
      </c>
      <c r="C37" s="9" t="s">
        <v>588</v>
      </c>
      <c r="D37" s="9" t="s">
        <v>601</v>
      </c>
      <c r="E37" s="8" t="s">
        <v>585</v>
      </c>
      <c r="F37" s="11">
        <v>0</v>
      </c>
      <c r="G37" s="11">
        <v>3525.47</v>
      </c>
      <c r="H37" s="11">
        <v>3525.47</v>
      </c>
      <c r="I37" s="9" t="s">
        <v>586</v>
      </c>
    </row>
    <row r="38" spans="1:9" ht="45" customHeight="1" x14ac:dyDescent="0.2">
      <c r="A38" s="8" t="s">
        <v>139</v>
      </c>
      <c r="B38" s="8" t="s">
        <v>299</v>
      </c>
      <c r="C38" s="9" t="s">
        <v>590</v>
      </c>
      <c r="D38" s="9" t="s">
        <v>601</v>
      </c>
      <c r="E38" s="8" t="s">
        <v>585</v>
      </c>
      <c r="F38" s="11">
        <v>0</v>
      </c>
      <c r="G38" s="11">
        <v>3525.47</v>
      </c>
      <c r="H38" s="11">
        <v>3525.47</v>
      </c>
      <c r="I38" s="9" t="s">
        <v>586</v>
      </c>
    </row>
    <row r="39" spans="1:9" ht="19.95" customHeight="1" x14ac:dyDescent="0.2"/>
    <row r="40" spans="1:9" ht="19.95" customHeight="1" x14ac:dyDescent="0.2">
      <c r="A40" s="31" t="s">
        <v>572</v>
      </c>
      <c r="B40" s="31"/>
      <c r="C40" s="31"/>
      <c r="D40" s="31" t="s">
        <v>602</v>
      </c>
      <c r="E40" s="31"/>
      <c r="F40" s="31"/>
      <c r="G40" s="31"/>
      <c r="H40" s="31"/>
      <c r="I40" s="31"/>
    </row>
    <row r="41" spans="1:9" ht="19.95" customHeight="1" x14ac:dyDescent="0.2">
      <c r="A41" s="20" t="s">
        <v>573</v>
      </c>
      <c r="B41" s="20" t="s">
        <v>574</v>
      </c>
      <c r="C41" s="20" t="s">
        <v>575</v>
      </c>
      <c r="D41" s="20" t="s">
        <v>576</v>
      </c>
      <c r="E41" s="20" t="s">
        <v>577</v>
      </c>
      <c r="F41" s="20" t="s">
        <v>578</v>
      </c>
      <c r="G41" s="20"/>
      <c r="H41" s="20"/>
      <c r="I41" s="20"/>
    </row>
    <row r="42" spans="1:9" ht="19.95" customHeight="1" x14ac:dyDescent="0.2">
      <c r="A42" s="20"/>
      <c r="B42" s="20"/>
      <c r="C42" s="20"/>
      <c r="D42" s="20"/>
      <c r="E42" s="20"/>
      <c r="F42" s="8" t="s">
        <v>579</v>
      </c>
      <c r="G42" s="8" t="s">
        <v>580</v>
      </c>
      <c r="H42" s="8" t="s">
        <v>581</v>
      </c>
      <c r="I42" s="8" t="s">
        <v>582</v>
      </c>
    </row>
    <row r="43" spans="1:9" ht="19.95" customHeight="1" x14ac:dyDescent="0.2">
      <c r="A43" s="20" t="s">
        <v>603</v>
      </c>
      <c r="B43" s="20"/>
      <c r="C43" s="20"/>
      <c r="D43" s="20"/>
      <c r="E43" s="20"/>
      <c r="F43" s="20"/>
      <c r="G43" s="20"/>
      <c r="H43" s="20"/>
      <c r="I43" s="20"/>
    </row>
    <row r="44" spans="1:9" ht="19.95" customHeight="1" x14ac:dyDescent="0.2"/>
    <row r="45" spans="1:9" ht="19.95" customHeight="1" x14ac:dyDescent="0.2">
      <c r="A45" s="31" t="s">
        <v>572</v>
      </c>
      <c r="B45" s="31"/>
      <c r="C45" s="31"/>
      <c r="D45" s="31" t="s">
        <v>604</v>
      </c>
      <c r="E45" s="31"/>
      <c r="F45" s="31"/>
      <c r="G45" s="31"/>
      <c r="H45" s="31"/>
      <c r="I45" s="31"/>
    </row>
    <row r="46" spans="1:9" ht="19.95" customHeight="1" x14ac:dyDescent="0.2">
      <c r="A46" s="20" t="s">
        <v>573</v>
      </c>
      <c r="B46" s="20" t="s">
        <v>574</v>
      </c>
      <c r="C46" s="20" t="s">
        <v>575</v>
      </c>
      <c r="D46" s="20" t="s">
        <v>576</v>
      </c>
      <c r="E46" s="20" t="s">
        <v>577</v>
      </c>
      <c r="F46" s="20" t="s">
        <v>578</v>
      </c>
      <c r="G46" s="20"/>
      <c r="H46" s="20"/>
      <c r="I46" s="20"/>
    </row>
    <row r="47" spans="1:9" ht="19.95" customHeight="1" x14ac:dyDescent="0.2">
      <c r="A47" s="20"/>
      <c r="B47" s="20"/>
      <c r="C47" s="20"/>
      <c r="D47" s="20"/>
      <c r="E47" s="20"/>
      <c r="F47" s="8" t="s">
        <v>579</v>
      </c>
      <c r="G47" s="8" t="s">
        <v>580</v>
      </c>
      <c r="H47" s="8" t="s">
        <v>581</v>
      </c>
      <c r="I47" s="8" t="s">
        <v>582</v>
      </c>
    </row>
    <row r="48" spans="1:9" ht="19.95" customHeight="1" x14ac:dyDescent="0.2">
      <c r="A48" s="20" t="s">
        <v>603</v>
      </c>
      <c r="B48" s="20"/>
      <c r="C48" s="20"/>
      <c r="D48" s="20"/>
      <c r="E48" s="20"/>
      <c r="F48" s="20"/>
      <c r="G48" s="20"/>
      <c r="H48" s="20"/>
      <c r="I48" s="20"/>
    </row>
    <row r="49" spans="1:9" ht="19.95" customHeight="1" x14ac:dyDescent="0.2"/>
    <row r="50" spans="1:9" ht="19.95" customHeight="1" x14ac:dyDescent="0.2">
      <c r="A50" s="31" t="s">
        <v>572</v>
      </c>
      <c r="B50" s="31"/>
      <c r="C50" s="31"/>
      <c r="D50" s="31" t="s">
        <v>605</v>
      </c>
      <c r="E50" s="31"/>
      <c r="F50" s="31"/>
      <c r="G50" s="31"/>
      <c r="H50" s="31"/>
      <c r="I50" s="31"/>
    </row>
    <row r="51" spans="1:9" ht="19.95" customHeight="1" x14ac:dyDescent="0.2">
      <c r="A51" s="20" t="s">
        <v>573</v>
      </c>
      <c r="B51" s="20" t="s">
        <v>574</v>
      </c>
      <c r="C51" s="20" t="s">
        <v>575</v>
      </c>
      <c r="D51" s="20" t="s">
        <v>576</v>
      </c>
      <c r="E51" s="20" t="s">
        <v>577</v>
      </c>
      <c r="F51" s="20" t="s">
        <v>578</v>
      </c>
      <c r="G51" s="20"/>
      <c r="H51" s="20"/>
      <c r="I51" s="20"/>
    </row>
    <row r="52" spans="1:9" ht="19.95" customHeight="1" x14ac:dyDescent="0.2">
      <c r="A52" s="20"/>
      <c r="B52" s="20"/>
      <c r="C52" s="20"/>
      <c r="D52" s="20"/>
      <c r="E52" s="20"/>
      <c r="F52" s="8" t="s">
        <v>579</v>
      </c>
      <c r="G52" s="8" t="s">
        <v>580</v>
      </c>
      <c r="H52" s="8" t="s">
        <v>581</v>
      </c>
      <c r="I52" s="8" t="s">
        <v>582</v>
      </c>
    </row>
    <row r="53" spans="1:9" ht="19.95" customHeight="1" x14ac:dyDescent="0.2">
      <c r="A53" s="20" t="s">
        <v>603</v>
      </c>
      <c r="B53" s="20"/>
      <c r="C53" s="20"/>
      <c r="D53" s="20"/>
      <c r="E53" s="20"/>
      <c r="F53" s="20"/>
      <c r="G53" s="20"/>
      <c r="H53" s="20"/>
      <c r="I53" s="20"/>
    </row>
    <row r="54" spans="1:9" ht="19.95" customHeight="1" x14ac:dyDescent="0.2"/>
    <row r="55" spans="1:9" ht="19.95" customHeight="1" x14ac:dyDescent="0.2"/>
    <row r="56" spans="1:9" ht="30" customHeight="1" x14ac:dyDescent="0.2">
      <c r="A56" s="26" t="s">
        <v>606</v>
      </c>
      <c r="B56" s="26"/>
      <c r="C56" s="5"/>
      <c r="D56" s="10"/>
    </row>
    <row r="57" spans="1:9" ht="10.050000000000001" customHeight="1" x14ac:dyDescent="0.2">
      <c r="C57" s="7" t="s">
        <v>6</v>
      </c>
      <c r="D57" s="7" t="s">
        <v>7</v>
      </c>
    </row>
    <row r="58" spans="1:9" ht="30" customHeight="1" x14ac:dyDescent="0.2">
      <c r="A58" s="26" t="s">
        <v>607</v>
      </c>
      <c r="B58" s="26"/>
      <c r="C58" s="5"/>
      <c r="D58" s="10"/>
    </row>
    <row r="59" spans="1:9" ht="10.050000000000001" customHeight="1" x14ac:dyDescent="0.2">
      <c r="C59" s="7" t="s">
        <v>6</v>
      </c>
      <c r="D59" s="7" t="s">
        <v>7</v>
      </c>
    </row>
    <row r="60" spans="1:9" ht="30" customHeight="1" x14ac:dyDescent="0.2">
      <c r="A60" s="26" t="s">
        <v>379</v>
      </c>
      <c r="B60" s="26"/>
      <c r="C60" s="5"/>
      <c r="D60" s="10"/>
    </row>
    <row r="61" spans="1:9" ht="10.050000000000001" customHeight="1" x14ac:dyDescent="0.2">
      <c r="C61" s="7" t="s">
        <v>6</v>
      </c>
      <c r="D61" s="7" t="s">
        <v>7</v>
      </c>
    </row>
    <row r="62" spans="1:9" ht="30" customHeight="1" x14ac:dyDescent="0.2">
      <c r="A62" s="26" t="s">
        <v>608</v>
      </c>
      <c r="B62" s="26"/>
      <c r="C62" s="10"/>
      <c r="D62" s="5"/>
      <c r="E62" s="32"/>
      <c r="F62" s="32"/>
      <c r="G62" s="32"/>
      <c r="H62" s="32"/>
    </row>
    <row r="63" spans="1:9" ht="10.050000000000001" customHeight="1" x14ac:dyDescent="0.2">
      <c r="C63" s="7" t="s">
        <v>609</v>
      </c>
      <c r="D63" s="7" t="s">
        <v>6</v>
      </c>
      <c r="E63" s="33" t="s">
        <v>7</v>
      </c>
      <c r="F63" s="33"/>
      <c r="G63" s="33" t="s">
        <v>610</v>
      </c>
      <c r="H63" s="33"/>
    </row>
    <row r="64" spans="1:9" ht="30" customHeight="1" x14ac:dyDescent="0.2">
      <c r="A64" s="26" t="s">
        <v>611</v>
      </c>
      <c r="B64" s="26"/>
      <c r="C64" s="26"/>
    </row>
  </sheetData>
  <sheetProtection password="CC92" sheet="1" objects="1" scenarios="1"/>
  <mergeCells count="54">
    <mergeCell ref="E63:F63"/>
    <mergeCell ref="G63:H63"/>
    <mergeCell ref="A64:C64"/>
    <mergeCell ref="A53:I53"/>
    <mergeCell ref="A56:B56"/>
    <mergeCell ref="A58:B58"/>
    <mergeCell ref="A60:B60"/>
    <mergeCell ref="A62:B62"/>
    <mergeCell ref="E62:F62"/>
    <mergeCell ref="G62:H62"/>
    <mergeCell ref="A48:I48"/>
    <mergeCell ref="A50:C50"/>
    <mergeCell ref="D50:I50"/>
    <mergeCell ref="A51:A52"/>
    <mergeCell ref="B51:B52"/>
    <mergeCell ref="C51:C52"/>
    <mergeCell ref="D51:D52"/>
    <mergeCell ref="E51:E52"/>
    <mergeCell ref="F51:I51"/>
    <mergeCell ref="A43:I43"/>
    <mergeCell ref="A45:C45"/>
    <mergeCell ref="D45:I45"/>
    <mergeCell ref="A46:A47"/>
    <mergeCell ref="B46:B47"/>
    <mergeCell ref="C46:C47"/>
    <mergeCell ref="D46:D47"/>
    <mergeCell ref="E46:E47"/>
    <mergeCell ref="F46:I46"/>
    <mergeCell ref="A40:C40"/>
    <mergeCell ref="D40:I40"/>
    <mergeCell ref="A41:A42"/>
    <mergeCell ref="B41:B42"/>
    <mergeCell ref="C41:C42"/>
    <mergeCell ref="D41:D42"/>
    <mergeCell ref="E41:E42"/>
    <mergeCell ref="F41:I41"/>
    <mergeCell ref="A10:C10"/>
    <mergeCell ref="D10:I10"/>
    <mergeCell ref="A11:A12"/>
    <mergeCell ref="B11:B12"/>
    <mergeCell ref="C11:C12"/>
    <mergeCell ref="D11:D12"/>
    <mergeCell ref="E11:E12"/>
    <mergeCell ref="F11:I11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6"/>
  <sheetViews>
    <sheetView workbookViewId="0"/>
  </sheetViews>
  <sheetFormatPr defaultRowHeight="10.199999999999999" x14ac:dyDescent="0.2"/>
  <cols>
    <col min="1" max="1" width="9.5" customWidth="1"/>
    <col min="2" max="2" width="38.25" customWidth="1"/>
    <col min="3" max="3" width="19.125" customWidth="1"/>
    <col min="4" max="4" width="38.25" customWidth="1"/>
  </cols>
  <sheetData>
    <row r="1" spans="1:4" ht="19.95" customHeight="1" x14ac:dyDescent="0.2"/>
    <row r="2" spans="1:4" ht="30" customHeight="1" x14ac:dyDescent="0.2">
      <c r="A2" s="19" t="s">
        <v>612</v>
      </c>
      <c r="B2" s="19"/>
      <c r="C2" s="19"/>
      <c r="D2" s="19"/>
    </row>
    <row r="3" spans="1:4" ht="19.95" customHeight="1" x14ac:dyDescent="0.2"/>
    <row r="4" spans="1:4" ht="30" customHeight="1" x14ac:dyDescent="0.2">
      <c r="A4" s="26" t="s">
        <v>613</v>
      </c>
      <c r="B4" s="26"/>
      <c r="C4" s="26"/>
      <c r="D4" s="26"/>
    </row>
    <row r="5" spans="1:4" ht="30" customHeight="1" x14ac:dyDescent="0.2">
      <c r="A5" s="1" t="s">
        <v>614</v>
      </c>
      <c r="B5" s="1" t="s">
        <v>615</v>
      </c>
      <c r="C5" s="1" t="s">
        <v>616</v>
      </c>
      <c r="D5" s="1" t="s">
        <v>617</v>
      </c>
    </row>
    <row r="6" spans="1:4" ht="19.95" customHeight="1" x14ac:dyDescent="0.2">
      <c r="A6" s="20" t="s">
        <v>603</v>
      </c>
      <c r="B6" s="20"/>
      <c r="C6" s="20"/>
      <c r="D6" s="20"/>
    </row>
  </sheetData>
  <sheetProtection password="CC92" sheet="1" objects="1" scenarios="1"/>
  <mergeCells count="3">
    <mergeCell ref="A2:D2"/>
    <mergeCell ref="A4:D4"/>
    <mergeCell ref="A6:D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&amp;K00-00926615.O05.469772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Расходы</vt:lpstr>
      <vt:lpstr>Раздел 2</vt:lpstr>
      <vt:lpstr>Обоснования - 1.2-5</vt:lpstr>
      <vt:lpstr>Обоснования - 6.1-6.8</vt:lpstr>
      <vt:lpstr>Обоснования доходов</vt:lpstr>
      <vt:lpstr>Протокол изменений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2026-02-09T11:53:02Z</dcterms:created>
  <dcterms:modified xsi:type="dcterms:W3CDTF">2026-02-09T11:53:02Z</dcterms:modified>
</cp:coreProperties>
</file>