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Яна\МЕНЮ-ТРЕБОВАНИЕ\Меню новое\Меню осень\2024\"/>
    </mc:Choice>
  </mc:AlternateContent>
  <xr:revisionPtr revIDLastSave="0" documentId="13_ncr:1_{31CFDD90-40B7-44DC-91F9-82C3142E3D22}" xr6:coauthVersionLast="47" xr6:coauthVersionMax="47" xr10:uidLastSave="{00000000-0000-0000-0000-000000000000}"/>
  <bookViews>
    <workbookView xWindow="-120" yWindow="-120" windowWidth="24240" windowHeight="13140" activeTab="8" xr2:uid="{81AC8241-72C1-482D-ABD3-8955C6BD278E}"/>
  </bookViews>
  <sheets>
    <sheet name="1 день" sheetId="1" r:id="rId1"/>
    <sheet name="2 день" sheetId="6" r:id="rId2"/>
    <sheet name=" 3 день" sheetId="8" r:id="rId3"/>
    <sheet name="4 день" sheetId="7" r:id="rId4"/>
    <sheet name="5 день" sheetId="2" r:id="rId5"/>
    <sheet name="6 день" sheetId="3" r:id="rId6"/>
    <sheet name="7 день" sheetId="4" r:id="rId7"/>
    <sheet name="8 день" sheetId="9" r:id="rId8"/>
    <sheet name="9 день" sheetId="11" r:id="rId9"/>
    <sheet name="10 день" sheetId="10" r:id="rId10"/>
    <sheet name="Итого" sheetId="12" r:id="rId1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2" l="1"/>
  <c r="G19" i="12"/>
  <c r="H19" i="12"/>
  <c r="I19" i="12"/>
  <c r="F18" i="12"/>
  <c r="G18" i="12"/>
  <c r="H18" i="12"/>
  <c r="I18" i="12"/>
  <c r="G25" i="10"/>
  <c r="H25" i="10"/>
  <c r="I25" i="10"/>
  <c r="J25" i="10"/>
  <c r="G25" i="11"/>
  <c r="H25" i="11"/>
  <c r="I25" i="11"/>
  <c r="J25" i="11"/>
  <c r="G25" i="9"/>
  <c r="H25" i="9"/>
  <c r="I25" i="9"/>
  <c r="J25" i="9"/>
  <c r="G23" i="4"/>
  <c r="H23" i="4"/>
  <c r="I23" i="4"/>
  <c r="J23" i="4"/>
  <c r="G26" i="3"/>
  <c r="H26" i="3"/>
  <c r="I26" i="3"/>
  <c r="J26" i="3"/>
  <c r="G24" i="2"/>
  <c r="H24" i="2"/>
  <c r="I24" i="2"/>
  <c r="J24" i="2"/>
  <c r="G27" i="7"/>
  <c r="H27" i="7"/>
  <c r="I27" i="7"/>
  <c r="J27" i="7"/>
  <c r="G27" i="8"/>
  <c r="H27" i="8"/>
  <c r="I27" i="8"/>
  <c r="J27" i="8"/>
  <c r="G27" i="6"/>
  <c r="H27" i="6"/>
  <c r="I27" i="6"/>
  <c r="J27" i="6"/>
  <c r="G25" i="1"/>
  <c r="H25" i="1"/>
  <c r="I25" i="1"/>
  <c r="J25" i="1"/>
  <c r="K18" i="12"/>
  <c r="K19" i="12" s="1"/>
  <c r="J18" i="12"/>
  <c r="J19" i="12" s="1"/>
  <c r="E18" i="12"/>
  <c r="E19" i="12" s="1"/>
  <c r="D18" i="12"/>
  <c r="D19" i="12" s="1"/>
  <c r="C18" i="12"/>
  <c r="C19" i="12" s="1"/>
  <c r="B18" i="12"/>
  <c r="B19" i="12" s="1"/>
  <c r="L25" i="11"/>
  <c r="K25" i="11"/>
  <c r="F25" i="11"/>
  <c r="E25" i="11"/>
  <c r="D25" i="11"/>
  <c r="C25" i="11"/>
  <c r="L25" i="10"/>
  <c r="K25" i="10"/>
  <c r="F25" i="10"/>
  <c r="E25" i="10"/>
  <c r="D25" i="10"/>
  <c r="C25" i="10"/>
  <c r="L25" i="9"/>
  <c r="K25" i="9"/>
  <c r="F25" i="9"/>
  <c r="E25" i="9"/>
  <c r="D25" i="9"/>
  <c r="C25" i="9"/>
  <c r="L27" i="8"/>
  <c r="K27" i="8"/>
  <c r="F27" i="8"/>
  <c r="E27" i="8"/>
  <c r="D27" i="8"/>
  <c r="C27" i="8"/>
  <c r="L27" i="7"/>
  <c r="K27" i="7"/>
  <c r="F27" i="7"/>
  <c r="E27" i="7"/>
  <c r="D27" i="7"/>
  <c r="C27" i="7"/>
  <c r="K23" i="4"/>
  <c r="E23" i="4"/>
  <c r="C23" i="4"/>
  <c r="L27" i="6"/>
  <c r="K27" i="6"/>
  <c r="F27" i="6"/>
  <c r="E27" i="6"/>
  <c r="D27" i="6"/>
  <c r="C27" i="6"/>
  <c r="L23" i="4"/>
  <c r="F23" i="4"/>
  <c r="D23" i="4"/>
  <c r="L26" i="3"/>
  <c r="K26" i="3"/>
  <c r="F26" i="3"/>
  <c r="E26" i="3"/>
  <c r="D26" i="3"/>
  <c r="C26" i="3"/>
  <c r="L24" i="2"/>
  <c r="K24" i="2"/>
  <c r="F24" i="2"/>
  <c r="E24" i="2"/>
  <c r="D24" i="2"/>
  <c r="C24" i="2"/>
  <c r="D25" i="1"/>
  <c r="E25" i="1"/>
  <c r="F25" i="1"/>
  <c r="K25" i="1"/>
  <c r="L25" i="1"/>
  <c r="C25" i="1"/>
</calcChain>
</file>

<file path=xl/sharedStrings.xml><?xml version="1.0" encoding="utf-8"?>
<sst xmlns="http://schemas.openxmlformats.org/spreadsheetml/2006/main" count="680" uniqueCount="207">
  <si>
    <t>Прием пищи</t>
  </si>
  <si>
    <t>Наименование блюда</t>
  </si>
  <si>
    <t>Выход блюда, г</t>
  </si>
  <si>
    <t>Пищевые вещества</t>
  </si>
  <si>
    <t>Энергетическая ценность</t>
  </si>
  <si>
    <t>Б</t>
  </si>
  <si>
    <t>Ж</t>
  </si>
  <si>
    <t>У</t>
  </si>
  <si>
    <t>1. Омлет натуральный</t>
  </si>
  <si>
    <t>3. Какао-напиток на молоке</t>
  </si>
  <si>
    <t>Итого за день:</t>
  </si>
  <si>
    <t>Уплотненный полдник</t>
  </si>
  <si>
    <t>Обед</t>
  </si>
  <si>
    <t>2 -Завтрак</t>
  </si>
  <si>
    <t>Завтрак</t>
  </si>
  <si>
    <t>№ рецептуры</t>
  </si>
  <si>
    <t>1 День - Осень</t>
  </si>
  <si>
    <t>Утверждаю:</t>
  </si>
  <si>
    <t>Заведующий МБДОУ №1 "Лучик"</t>
  </si>
  <si>
    <t>______________           О.А. Левда</t>
  </si>
  <si>
    <t>3. Масло сливочное</t>
  </si>
  <si>
    <t>1. Сок фруктовый</t>
  </si>
  <si>
    <t>4. Помидор квашеный</t>
  </si>
  <si>
    <t>5. Компот из сухофруктов</t>
  </si>
  <si>
    <t>1. Хлеб пшеничный</t>
  </si>
  <si>
    <t>2. Хлеб ржаной</t>
  </si>
  <si>
    <t>2. Сушки простые</t>
  </si>
  <si>
    <t>5 День - Осень</t>
  </si>
  <si>
    <t>1. Каша манная молочная жидкая</t>
  </si>
  <si>
    <t>№ 188-а</t>
  </si>
  <si>
    <t>№ 50</t>
  </si>
  <si>
    <t>4. Повидло яблочное</t>
  </si>
  <si>
    <t>№ 161</t>
  </si>
  <si>
    <t>№ 43</t>
  </si>
  <si>
    <t>2. Вафля</t>
  </si>
  <si>
    <t>№ 69</t>
  </si>
  <si>
    <t>1. Рассольник на мясном бульоне со сметаной</t>
  </si>
  <si>
    <t>№ 6</t>
  </si>
  <si>
    <t xml:space="preserve">2. Гуляш из отварного мяса в молочно-сметанном соусе </t>
  </si>
  <si>
    <t>№ 164</t>
  </si>
  <si>
    <t>3. Каша пшеничная рассыпчатая</t>
  </si>
  <si>
    <t>№ 90-в</t>
  </si>
  <si>
    <t>№ 7</t>
  </si>
  <si>
    <t>№ 41-б</t>
  </si>
  <si>
    <t>Хлеб на весь день</t>
  </si>
  <si>
    <t>№ 159</t>
  </si>
  <si>
    <t>4. Кофейный напиток на молоке</t>
  </si>
  <si>
    <t>№ 42</t>
  </si>
  <si>
    <t>6 День - Осень</t>
  </si>
  <si>
    <t>1. Каша гречневая молочная</t>
  </si>
  <si>
    <t>№ 65</t>
  </si>
  <si>
    <t xml:space="preserve">4. Масло сливочное </t>
  </si>
  <si>
    <t>2. Печенье</t>
  </si>
  <si>
    <t>№ 103</t>
  </si>
  <si>
    <t>1. Суп крестьянский со сметаной</t>
  </si>
  <si>
    <t xml:space="preserve">2. Шницель мясной </t>
  </si>
  <si>
    <t>№ 89-а</t>
  </si>
  <si>
    <t>№ 157-а</t>
  </si>
  <si>
    <t>№ 59</t>
  </si>
  <si>
    <t>1. Тефтели из рыбы</t>
  </si>
  <si>
    <t>№ 54-11р-2020</t>
  </si>
  <si>
    <t>2. Рис отварной</t>
  </si>
  <si>
    <t>№ 139</t>
  </si>
  <si>
    <t>3. Огурец квашеный</t>
  </si>
  <si>
    <t>№ 159-а</t>
  </si>
  <si>
    <t>№ 59-3</t>
  </si>
  <si>
    <t>7 День - Осень</t>
  </si>
  <si>
    <t>1. Пудинг творожный с изюмом запеченный</t>
  </si>
  <si>
    <t>№ 81</t>
  </si>
  <si>
    <t>№ 105</t>
  </si>
  <si>
    <t>№ 50-а</t>
  </si>
  <si>
    <t>1. Кисломолочный напиток</t>
  </si>
  <si>
    <t>№119-а</t>
  </si>
  <si>
    <t>№ 5</t>
  </si>
  <si>
    <t>2. Салат из квашеных огурцов с луком</t>
  </si>
  <si>
    <t>№ 100</t>
  </si>
  <si>
    <t>№ 137</t>
  </si>
  <si>
    <t>№ 89</t>
  </si>
  <si>
    <t>№ 121-а</t>
  </si>
  <si>
    <t>№ 59-в</t>
  </si>
  <si>
    <t>1. Щи из квашеной капусты с картофелем</t>
  </si>
  <si>
    <t>№ 99</t>
  </si>
  <si>
    <t>№ 31</t>
  </si>
  <si>
    <t>3. Вермишель с маслом</t>
  </si>
  <si>
    <t>№ 104-а</t>
  </si>
  <si>
    <t>№ 71</t>
  </si>
  <si>
    <t>№ 44</t>
  </si>
  <si>
    <t>2 День - Осень</t>
  </si>
  <si>
    <t>3. Кофейный напиток на молоке</t>
  </si>
  <si>
    <t>№ 88</t>
  </si>
  <si>
    <t>5. Сок фруктовый</t>
  </si>
  <si>
    <t>1. Каша овсянная молочная жидкая</t>
  </si>
  <si>
    <t>№ 118</t>
  </si>
  <si>
    <t>№ 80</t>
  </si>
  <si>
    <t>3 День - Осень</t>
  </si>
  <si>
    <t>1. Каша пшенная молочная жидкая</t>
  </si>
  <si>
    <t>№ 23-б</t>
  </si>
  <si>
    <t>2. Чай с сахаром</t>
  </si>
  <si>
    <t>№ 41</t>
  </si>
  <si>
    <t xml:space="preserve">1. Котлеты рыбные любительские </t>
  </si>
  <si>
    <t>№ 28</t>
  </si>
  <si>
    <t xml:space="preserve">1. Хлеб пшеничный </t>
  </si>
  <si>
    <t>4 День - Осень</t>
  </si>
  <si>
    <t>№ 121-б</t>
  </si>
  <si>
    <t>2. Салат из квашеной капусты с луком</t>
  </si>
  <si>
    <t>№ 74-б</t>
  </si>
  <si>
    <t xml:space="preserve">2. Жаркое по-домашнему </t>
  </si>
  <si>
    <t>№ 32</t>
  </si>
  <si>
    <t>4. Сок фруктовый</t>
  </si>
  <si>
    <t>№ 155</t>
  </si>
  <si>
    <t>2. Соус сметанный сладкий</t>
  </si>
  <si>
    <t>№ 125-а</t>
  </si>
  <si>
    <t>№ 59-а</t>
  </si>
  <si>
    <t>8 День - Осень</t>
  </si>
  <si>
    <t>2. Икра кабачковая консервированная</t>
  </si>
  <si>
    <t>5. Повидло яблочное</t>
  </si>
  <si>
    <t>1. Суп гороховый вегетарианский</t>
  </si>
  <si>
    <t>№ 10-а</t>
  </si>
  <si>
    <t>№ 115</t>
  </si>
  <si>
    <t>4. Компот из сухофруктов</t>
  </si>
  <si>
    <t>2. Сметанный соус сладкий</t>
  </si>
  <si>
    <t>№ 200</t>
  </si>
  <si>
    <t>№ 59-г</t>
  </si>
  <si>
    <t>9 День - Осень</t>
  </si>
  <si>
    <t>1. Каша овсяная молочная жидкая</t>
  </si>
  <si>
    <t>1. Суп свекольный со сметаной</t>
  </si>
  <si>
    <t>№ 11</t>
  </si>
  <si>
    <t>№ 37</t>
  </si>
  <si>
    <t xml:space="preserve">3. Пюре картофельное </t>
  </si>
  <si>
    <t>4. Огурец квашеный</t>
  </si>
  <si>
    <t>№ 52</t>
  </si>
  <si>
    <t>№ 139-а</t>
  </si>
  <si>
    <t>2. Кофейный напиток на молоке</t>
  </si>
  <si>
    <t>10 День - Осень</t>
  </si>
  <si>
    <t>№ 76</t>
  </si>
  <si>
    <t>№ 120-а</t>
  </si>
  <si>
    <t xml:space="preserve">3. Масло сливочное </t>
  </si>
  <si>
    <t>№ 156-а</t>
  </si>
  <si>
    <t>2. Курица отварная</t>
  </si>
  <si>
    <t>№ 108-а</t>
  </si>
  <si>
    <t>3. Капуста тушеная</t>
  </si>
  <si>
    <t>Дни периода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</si>
  <si>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</si>
  <si>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</si>
  <si>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</si>
  <si>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</si>
  <si>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</si>
  <si>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</si>
  <si>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</si>
  <si>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</si>
  <si>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</si>
  <si>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</si>
  <si>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</t>
  </si>
  <si>
    <t>Среднее значение за период</t>
  </si>
  <si>
    <t>Содержание белков, жиров, углеводов  в меню за период в % от калорийности</t>
  </si>
  <si>
    <t>2. Котлеты мясные</t>
  </si>
  <si>
    <t>№ 56-а</t>
  </si>
  <si>
    <t>1. Плюшка</t>
  </si>
  <si>
    <t>№ 39-б</t>
  </si>
  <si>
    <t>4. Салат из свеклы с чесноком</t>
  </si>
  <si>
    <t>№ 116-а</t>
  </si>
  <si>
    <t>2. Плов из отварного мяса</t>
  </si>
  <si>
    <t>1. Запеканка творожная</t>
  </si>
  <si>
    <t>2. Тефтели мясные</t>
  </si>
  <si>
    <t>4. Сыр</t>
  </si>
  <si>
    <t>№ 5-а</t>
  </si>
  <si>
    <t>4. Яблоко</t>
  </si>
  <si>
    <t>2. Молоко сгущеное</t>
  </si>
  <si>
    <t>№ 64</t>
  </si>
  <si>
    <t>№ 125</t>
  </si>
  <si>
    <t>5. Сыр</t>
  </si>
  <si>
    <t>3. Яблоко</t>
  </si>
  <si>
    <t xml:space="preserve">5. Масло сливочное </t>
  </si>
  <si>
    <t>1. Суп рыбный с горбушей</t>
  </si>
  <si>
    <t>№ 108</t>
  </si>
  <si>
    <t>3. Помидор квашеный</t>
  </si>
  <si>
    <t xml:space="preserve">1. Запеканка творожная </t>
  </si>
  <si>
    <t>1. Суп из овощей</t>
  </si>
  <si>
    <t>2. Свекла тушеная</t>
  </si>
  <si>
    <t>№ 116</t>
  </si>
  <si>
    <t>4. Апельсин</t>
  </si>
  <si>
    <t>№ 76-а</t>
  </si>
  <si>
    <t>№ 56-и</t>
  </si>
  <si>
    <t>4. Салат из капусты и моркови с растительным маслом</t>
  </si>
  <si>
    <t>№ 11-а</t>
  </si>
  <si>
    <t>3. Сыр</t>
  </si>
  <si>
    <t xml:space="preserve">2. Биточки  мясные </t>
  </si>
  <si>
    <t>5. Яблоко</t>
  </si>
  <si>
    <t>1. Пирожок с повидлом</t>
  </si>
  <si>
    <t>2. Какао-напиток на молоке</t>
  </si>
  <si>
    <t>3. Салат из квашеной капусты с луком</t>
  </si>
  <si>
    <t>1. Суп овсяный на мясном бульоне со сметаной</t>
  </si>
  <si>
    <t>2. Бефстроганов из отварного мяса в м/с соусе</t>
  </si>
  <si>
    <t>1 Рыба отварная под омлетом</t>
  </si>
  <si>
    <t>№ 182-а</t>
  </si>
  <si>
    <t>№ 56-г</t>
  </si>
  <si>
    <t>1. Суп картофельный с макаронными изделиями</t>
  </si>
  <si>
    <t>№ 158</t>
  </si>
  <si>
    <t>Минеральные вещества</t>
  </si>
  <si>
    <t>Витамины</t>
  </si>
  <si>
    <t>Са</t>
  </si>
  <si>
    <t>Fe</t>
  </si>
  <si>
    <t>В1</t>
  </si>
  <si>
    <t>В2</t>
  </si>
  <si>
    <t>С</t>
  </si>
  <si>
    <t>__</t>
  </si>
  <si>
    <t>1. 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</si>
</sst>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CF0B-445A-43B2-BEA2-1BDD627A6A0D}">
  <sheetPr>
    <pageSetUpPr fitToPage="1"/>
  </sheetPr>
  <dimension ref="A1:N25"/>
  <sheetViews>
    <sheetView workbookViewId="0">
      <selection activeCell="G12" sqref="G12:J13"/>
    </sheetView>
  </sheetViews>
  <sheetFormatPr defaultRowHeight="12.75" x14ac:dyDescent="0.2"/>
  <cols>
    <col min="1" max="1" width="17.42578125" style="1" customWidth="1"/>
    <col min="2" max="2" width="30.85546875" style="1" customWidth="1"/>
    <col min="3" max="3" width="9.5703125" style="1" bestFit="1" customWidth="1"/>
    <col min="4" max="6" width="9.28515625" style="1" bestFit="1" customWidth="1"/>
    <col min="7" max="10" width="9.28515625" style="1" customWidth="1"/>
    <col min="11" max="11" width="11" style="1" customWidth="1"/>
    <col min="12" max="12" width="12.5703125" style="1" customWidth="1"/>
    <col min="13" max="13" width="13.7109375" style="5" customWidth="1"/>
    <col min="14" max="14" width="9.140625" style="1"/>
    <col min="15" max="16384" width="9.140625" style="6"/>
  </cols>
  <sheetData>
    <row r="1" spans="1:14" x14ac:dyDescent="0.2">
      <c r="K1" s="1" t="s">
        <v>17</v>
      </c>
    </row>
    <row r="2" spans="1:14" x14ac:dyDescent="0.2">
      <c r="K2" s="1" t="s">
        <v>18</v>
      </c>
    </row>
    <row r="3" spans="1:14" x14ac:dyDescent="0.2">
      <c r="K3" s="1" t="s">
        <v>19</v>
      </c>
    </row>
    <row r="4" spans="1:14" ht="53.25" customHeight="1" x14ac:dyDescent="0.2"/>
    <row r="5" spans="1:14" x14ac:dyDescent="0.2">
      <c r="A5" s="7" t="s">
        <v>16</v>
      </c>
    </row>
    <row r="6" spans="1:14" ht="24.7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4" ht="33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4" s="18" customFormat="1" ht="30.75" customHeight="1" x14ac:dyDescent="0.25">
      <c r="A8" s="34" t="s">
        <v>14</v>
      </c>
      <c r="B8" s="8" t="s">
        <v>49</v>
      </c>
      <c r="C8" s="9">
        <v>200</v>
      </c>
      <c r="D8" s="10">
        <v>6.97</v>
      </c>
      <c r="E8" s="10">
        <v>9.6999999999999993</v>
      </c>
      <c r="F8" s="10">
        <v>22</v>
      </c>
      <c r="G8" s="10">
        <v>184.19</v>
      </c>
      <c r="H8" s="10">
        <v>1.4910000000000001</v>
      </c>
      <c r="I8" s="10">
        <v>0.1</v>
      </c>
      <c r="J8" s="10">
        <v>0.219</v>
      </c>
      <c r="K8" s="11">
        <v>0.9</v>
      </c>
      <c r="L8" s="9">
        <v>203.81</v>
      </c>
      <c r="M8" s="12" t="s">
        <v>50</v>
      </c>
      <c r="N8" s="2"/>
    </row>
    <row r="9" spans="1:14" s="18" customFormat="1" ht="29.25" customHeight="1" x14ac:dyDescent="0.25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11.51</v>
      </c>
      <c r="H9" s="10">
        <v>0.53</v>
      </c>
      <c r="I9" s="10">
        <v>0</v>
      </c>
      <c r="J9" s="10">
        <v>6.0000000000000001E-3</v>
      </c>
      <c r="K9" s="11">
        <v>6</v>
      </c>
      <c r="L9" s="9">
        <v>37.31</v>
      </c>
      <c r="M9" s="12" t="s">
        <v>86</v>
      </c>
      <c r="N9" s="2"/>
    </row>
    <row r="10" spans="1:14" s="18" customFormat="1" ht="29.25" customHeight="1" x14ac:dyDescent="0.25">
      <c r="A10" s="35"/>
      <c r="B10" s="8" t="s">
        <v>20</v>
      </c>
      <c r="C10" s="9">
        <v>5</v>
      </c>
      <c r="D10" s="10">
        <v>0.05</v>
      </c>
      <c r="E10" s="10">
        <v>3.6</v>
      </c>
      <c r="F10" s="10">
        <v>0.05</v>
      </c>
      <c r="G10" s="10">
        <v>1</v>
      </c>
      <c r="H10" s="10">
        <v>0</v>
      </c>
      <c r="I10" s="10">
        <v>0</v>
      </c>
      <c r="J10" s="10">
        <v>5.0000000000000001E-3</v>
      </c>
      <c r="K10" s="11">
        <v>0</v>
      </c>
      <c r="L10" s="9">
        <v>33</v>
      </c>
      <c r="M10" s="12" t="s">
        <v>30</v>
      </c>
      <c r="N10" s="2"/>
    </row>
    <row r="11" spans="1:14" s="18" customFormat="1" ht="29.25" customHeight="1" x14ac:dyDescent="0.25">
      <c r="A11" s="35"/>
      <c r="B11" s="8" t="s">
        <v>164</v>
      </c>
      <c r="C11" s="9">
        <v>5</v>
      </c>
      <c r="D11" s="10">
        <v>1.1599999999999999</v>
      </c>
      <c r="E11" s="10">
        <v>1.48</v>
      </c>
      <c r="F11" s="10">
        <v>0</v>
      </c>
      <c r="G11" s="10">
        <v>44</v>
      </c>
      <c r="H11" s="10">
        <v>0.05</v>
      </c>
      <c r="I11" s="10">
        <v>2.1999999999999999E-2</v>
      </c>
      <c r="J11" s="10">
        <v>1.4999999999999999E-2</v>
      </c>
      <c r="K11" s="11">
        <v>3.5000000000000003E-2</v>
      </c>
      <c r="L11" s="9">
        <v>18.2</v>
      </c>
      <c r="M11" s="12" t="s">
        <v>165</v>
      </c>
      <c r="N11" s="2"/>
    </row>
    <row r="12" spans="1:14" s="18" customFormat="1" ht="29.25" customHeight="1" x14ac:dyDescent="0.25">
      <c r="A12" s="26" t="s">
        <v>13</v>
      </c>
      <c r="B12" s="8" t="s">
        <v>21</v>
      </c>
      <c r="C12" s="9">
        <v>150</v>
      </c>
      <c r="D12" s="10">
        <v>0.75</v>
      </c>
      <c r="E12" s="10">
        <v>0.15</v>
      </c>
      <c r="F12" s="10">
        <v>15.15</v>
      </c>
      <c r="G12" s="10">
        <v>10.5</v>
      </c>
      <c r="H12" s="10">
        <v>2.1</v>
      </c>
      <c r="I12" s="10">
        <v>1.4999999999999999E-2</v>
      </c>
      <c r="J12" s="10">
        <v>1.4999999999999999E-2</v>
      </c>
      <c r="K12" s="11">
        <v>3</v>
      </c>
      <c r="L12" s="9">
        <v>69</v>
      </c>
      <c r="M12" s="12" t="s">
        <v>33</v>
      </c>
      <c r="N12" s="2"/>
    </row>
    <row r="13" spans="1:14" s="18" customFormat="1" ht="29.25" customHeight="1" x14ac:dyDescent="0.25">
      <c r="A13" s="36"/>
      <c r="B13" s="8" t="s">
        <v>26</v>
      </c>
      <c r="C13" s="9">
        <v>20</v>
      </c>
      <c r="D13" s="10">
        <v>2.1800000000000002</v>
      </c>
      <c r="E13" s="10">
        <v>0.26</v>
      </c>
      <c r="F13" s="10">
        <v>13.76</v>
      </c>
      <c r="G13" s="10">
        <v>4.8</v>
      </c>
      <c r="H13" s="10">
        <v>0.32</v>
      </c>
      <c r="I13" s="10">
        <v>0.03</v>
      </c>
      <c r="J13" s="10">
        <v>8.0000000000000002E-3</v>
      </c>
      <c r="K13" s="11">
        <v>0</v>
      </c>
      <c r="L13" s="9">
        <v>67.8</v>
      </c>
      <c r="M13" s="12" t="s">
        <v>76</v>
      </c>
      <c r="N13" s="2"/>
    </row>
    <row r="14" spans="1:14" s="18" customFormat="1" ht="29.25" customHeight="1" x14ac:dyDescent="0.25">
      <c r="A14" s="37" t="s">
        <v>12</v>
      </c>
      <c r="B14" s="8" t="s">
        <v>80</v>
      </c>
      <c r="C14" s="9">
        <v>200</v>
      </c>
      <c r="D14" s="10">
        <v>1.0900000000000001</v>
      </c>
      <c r="E14" s="10">
        <v>5.0199999999999996</v>
      </c>
      <c r="F14" s="10">
        <v>7.41</v>
      </c>
      <c r="G14" s="10" t="s">
        <v>205</v>
      </c>
      <c r="H14" s="10" t="s">
        <v>205</v>
      </c>
      <c r="I14" s="10" t="s">
        <v>205</v>
      </c>
      <c r="J14" s="10" t="s">
        <v>205</v>
      </c>
      <c r="K14" s="11">
        <v>10</v>
      </c>
      <c r="L14" s="9">
        <v>79.236000000000004</v>
      </c>
      <c r="M14" s="12" t="s">
        <v>81</v>
      </c>
      <c r="N14" s="2"/>
    </row>
    <row r="15" spans="1:14" s="18" customFormat="1" ht="29.25" customHeight="1" x14ac:dyDescent="0.25">
      <c r="A15" s="38"/>
      <c r="B15" s="8" t="s">
        <v>155</v>
      </c>
      <c r="C15" s="9">
        <v>68</v>
      </c>
      <c r="D15" s="10">
        <v>11.93</v>
      </c>
      <c r="E15" s="10">
        <v>11.21</v>
      </c>
      <c r="F15" s="10">
        <v>5.5</v>
      </c>
      <c r="G15" s="10" t="s">
        <v>205</v>
      </c>
      <c r="H15" s="10" t="s">
        <v>205</v>
      </c>
      <c r="I15" s="10" t="s">
        <v>205</v>
      </c>
      <c r="J15" s="10" t="s">
        <v>205</v>
      </c>
      <c r="K15" s="11">
        <v>0</v>
      </c>
      <c r="L15" s="9">
        <v>169.1</v>
      </c>
      <c r="M15" s="12" t="s">
        <v>77</v>
      </c>
      <c r="N15" s="2"/>
    </row>
    <row r="16" spans="1:14" s="18" customFormat="1" ht="34.5" customHeight="1" x14ac:dyDescent="0.25">
      <c r="A16" s="38"/>
      <c r="B16" s="8" t="s">
        <v>40</v>
      </c>
      <c r="C16" s="9">
        <v>150</v>
      </c>
      <c r="D16" s="10">
        <v>6.6</v>
      </c>
      <c r="E16" s="10">
        <v>3.76</v>
      </c>
      <c r="F16" s="10">
        <v>38.53</v>
      </c>
      <c r="G16" s="10">
        <v>32.799999999999997</v>
      </c>
      <c r="H16" s="10">
        <v>2.5499999999999998</v>
      </c>
      <c r="I16" s="10">
        <v>0.12</v>
      </c>
      <c r="J16" s="10">
        <v>4.2999999999999997E-2</v>
      </c>
      <c r="K16" s="11">
        <v>0</v>
      </c>
      <c r="L16" s="9">
        <v>214.5</v>
      </c>
      <c r="M16" s="12" t="s">
        <v>41</v>
      </c>
      <c r="N16" s="2"/>
    </row>
    <row r="17" spans="1:14" s="18" customFormat="1" ht="29.25" customHeight="1" x14ac:dyDescent="0.25">
      <c r="A17" s="38"/>
      <c r="B17" s="8" t="s">
        <v>22</v>
      </c>
      <c r="C17" s="9">
        <v>30</v>
      </c>
      <c r="D17" s="10">
        <v>0.33</v>
      </c>
      <c r="E17" s="10">
        <v>0.03</v>
      </c>
      <c r="F17" s="10">
        <v>1.05</v>
      </c>
      <c r="G17" s="10">
        <v>3</v>
      </c>
      <c r="H17" s="10">
        <v>0.24</v>
      </c>
      <c r="I17" s="10">
        <v>0.03</v>
      </c>
      <c r="J17" s="10">
        <v>6.0000000000000001E-3</v>
      </c>
      <c r="K17" s="11">
        <v>4.5</v>
      </c>
      <c r="L17" s="9">
        <v>6</v>
      </c>
      <c r="M17" s="12" t="s">
        <v>45</v>
      </c>
      <c r="N17" s="2"/>
    </row>
    <row r="18" spans="1:14" s="18" customFormat="1" ht="29.25" customHeight="1" x14ac:dyDescent="0.25">
      <c r="A18" s="38"/>
      <c r="B18" s="8" t="s">
        <v>23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43</v>
      </c>
      <c r="N18" s="2"/>
    </row>
    <row r="19" spans="1:14" s="18" customFormat="1" ht="29.25" customHeight="1" x14ac:dyDescent="0.25">
      <c r="A19" s="30" t="s">
        <v>11</v>
      </c>
      <c r="B19" s="8" t="s">
        <v>8</v>
      </c>
      <c r="C19" s="9">
        <v>120</v>
      </c>
      <c r="D19" s="10">
        <v>6.08</v>
      </c>
      <c r="E19" s="10">
        <v>7.25</v>
      </c>
      <c r="F19" s="10">
        <v>2.56</v>
      </c>
      <c r="G19" s="10" t="s">
        <v>205</v>
      </c>
      <c r="H19" s="10" t="s">
        <v>205</v>
      </c>
      <c r="I19" s="10" t="s">
        <v>205</v>
      </c>
      <c r="J19" s="10" t="s">
        <v>205</v>
      </c>
      <c r="K19" s="11">
        <v>0.23</v>
      </c>
      <c r="L19" s="9">
        <v>99.94</v>
      </c>
      <c r="M19" s="12" t="s">
        <v>78</v>
      </c>
      <c r="N19" s="2"/>
    </row>
    <row r="20" spans="1:14" s="18" customFormat="1" ht="31.5" customHeight="1" x14ac:dyDescent="0.25">
      <c r="A20" s="31"/>
      <c r="B20" s="8" t="s">
        <v>74</v>
      </c>
      <c r="C20" s="9">
        <v>60</v>
      </c>
      <c r="D20" s="10">
        <v>0.54</v>
      </c>
      <c r="E20" s="10">
        <v>3</v>
      </c>
      <c r="F20" s="10">
        <v>1.56</v>
      </c>
      <c r="G20" s="10">
        <v>13.8</v>
      </c>
      <c r="H20" s="10">
        <v>0.36</v>
      </c>
      <c r="I20" s="10">
        <v>1.2E-2</v>
      </c>
      <c r="J20" s="10">
        <v>1.2E-2</v>
      </c>
      <c r="K20" s="11">
        <v>3.3</v>
      </c>
      <c r="L20" s="9">
        <v>36.6</v>
      </c>
      <c r="M20" s="12" t="s">
        <v>75</v>
      </c>
      <c r="N20" s="2"/>
    </row>
    <row r="21" spans="1:14" s="18" customFormat="1" ht="29.25" customHeight="1" x14ac:dyDescent="0.25">
      <c r="A21" s="31"/>
      <c r="B21" s="8" t="s">
        <v>9</v>
      </c>
      <c r="C21" s="9">
        <v>200</v>
      </c>
      <c r="D21" s="10">
        <v>3.63</v>
      </c>
      <c r="E21" s="10">
        <v>2.95</v>
      </c>
      <c r="F21" s="10">
        <v>17.11</v>
      </c>
      <c r="G21" s="10">
        <v>14.14</v>
      </c>
      <c r="H21" s="10">
        <v>0.32</v>
      </c>
      <c r="I21" s="10">
        <v>2.1000000000000001E-2</v>
      </c>
      <c r="J21" s="10">
        <v>0.13200000000000001</v>
      </c>
      <c r="K21" s="11">
        <v>0.6</v>
      </c>
      <c r="L21" s="9">
        <v>110.61</v>
      </c>
      <c r="M21" s="12" t="s">
        <v>69</v>
      </c>
      <c r="N21" s="2"/>
    </row>
    <row r="22" spans="1:14" s="18" customFormat="1" ht="29.25" customHeight="1" x14ac:dyDescent="0.25">
      <c r="A22" s="31"/>
      <c r="B22" s="8" t="s">
        <v>166</v>
      </c>
      <c r="C22" s="9">
        <v>100</v>
      </c>
      <c r="D22" s="10">
        <v>0.4</v>
      </c>
      <c r="E22" s="10">
        <v>0.4</v>
      </c>
      <c r="F22" s="10">
        <v>9.8000000000000007</v>
      </c>
      <c r="G22" s="10">
        <v>16</v>
      </c>
      <c r="H22" s="10">
        <v>2.2000000000000002</v>
      </c>
      <c r="I22" s="10">
        <v>2</v>
      </c>
      <c r="J22" s="10">
        <v>1</v>
      </c>
      <c r="K22" s="11">
        <v>10</v>
      </c>
      <c r="L22" s="9">
        <v>47</v>
      </c>
      <c r="M22" s="12" t="s">
        <v>93</v>
      </c>
      <c r="N22" s="2"/>
    </row>
    <row r="23" spans="1:14" s="18" customFormat="1" ht="29.25" customHeight="1" x14ac:dyDescent="0.25">
      <c r="A23" s="26" t="s">
        <v>44</v>
      </c>
      <c r="B23" s="14" t="s">
        <v>24</v>
      </c>
      <c r="C23" s="9">
        <v>72</v>
      </c>
      <c r="D23" s="10">
        <v>5.5</v>
      </c>
      <c r="E23" s="10">
        <v>0.9</v>
      </c>
      <c r="F23" s="10">
        <v>52.44</v>
      </c>
      <c r="G23" s="10">
        <v>14.4</v>
      </c>
      <c r="H23" s="10">
        <v>0.86</v>
      </c>
      <c r="I23" s="10">
        <v>8.3000000000000004E-2</v>
      </c>
      <c r="J23" s="10">
        <v>2.7E-2</v>
      </c>
      <c r="K23" s="11">
        <v>0</v>
      </c>
      <c r="L23" s="9">
        <v>175.82</v>
      </c>
      <c r="M23" s="12" t="s">
        <v>79</v>
      </c>
      <c r="N23" s="2"/>
    </row>
    <row r="24" spans="1:14" s="18" customFormat="1" ht="29.25" customHeight="1" x14ac:dyDescent="0.25">
      <c r="A24" s="29"/>
      <c r="B24" s="14" t="s">
        <v>25</v>
      </c>
      <c r="C24" s="9">
        <v>30</v>
      </c>
      <c r="D24" s="10">
        <v>2.04</v>
      </c>
      <c r="E24" s="10">
        <v>0.36</v>
      </c>
      <c r="F24" s="10">
        <v>11.94</v>
      </c>
      <c r="G24" s="10">
        <v>14.4</v>
      </c>
      <c r="H24" s="10">
        <v>1.2</v>
      </c>
      <c r="I24" s="10">
        <v>5.3999999999999999E-2</v>
      </c>
      <c r="J24" s="10">
        <v>2.4E-2</v>
      </c>
      <c r="K24" s="11">
        <v>0</v>
      </c>
      <c r="L24" s="9">
        <v>60</v>
      </c>
      <c r="M24" s="12" t="s">
        <v>156</v>
      </c>
      <c r="N24" s="2"/>
    </row>
    <row r="25" spans="1:14" ht="40.5" customHeight="1" x14ac:dyDescent="0.2">
      <c r="A25" s="15"/>
      <c r="B25" s="16" t="s">
        <v>10</v>
      </c>
      <c r="C25" s="17">
        <f>SUM(C8:C24)</f>
        <v>1810</v>
      </c>
      <c r="D25" s="17">
        <f t="shared" ref="D25:L25" si="0">SUM(D8:D24)</f>
        <v>62.289999999999992</v>
      </c>
      <c r="E25" s="17">
        <f t="shared" si="0"/>
        <v>53.13</v>
      </c>
      <c r="F25" s="17">
        <f t="shared" si="0"/>
        <v>229.85000000000002</v>
      </c>
      <c r="G25" s="17">
        <f t="shared" si="0"/>
        <v>405.49999999999994</v>
      </c>
      <c r="H25" s="17">
        <f t="shared" si="0"/>
        <v>12.881</v>
      </c>
      <c r="I25" s="17">
        <f t="shared" si="0"/>
        <v>2.5070000000000001</v>
      </c>
      <c r="J25" s="17">
        <f t="shared" si="0"/>
        <v>1.5519999999999998</v>
      </c>
      <c r="K25" s="17">
        <f t="shared" si="0"/>
        <v>39.365000000000009</v>
      </c>
      <c r="L25" s="17">
        <f t="shared" si="0"/>
        <v>1511.4259999999997</v>
      </c>
      <c r="M25" s="9"/>
    </row>
  </sheetData>
  <mergeCells count="13">
    <mergeCell ref="L6:L7"/>
    <mergeCell ref="M6:M7"/>
    <mergeCell ref="A23:A24"/>
    <mergeCell ref="A19:A22"/>
    <mergeCell ref="A6:A7"/>
    <mergeCell ref="B6:B7"/>
    <mergeCell ref="C6:C7"/>
    <mergeCell ref="D6:F6"/>
    <mergeCell ref="A8:A11"/>
    <mergeCell ref="A12:A13"/>
    <mergeCell ref="A14:A18"/>
    <mergeCell ref="G6:H6"/>
    <mergeCell ref="I6:K6"/>
  </mergeCells>
  <pageMargins left="0.19685039370078741" right="0.19685039370078741" top="0.19685039370078741" bottom="0.19685039370078741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DC87-7E12-418C-8ABC-976796183A02}">
  <sheetPr>
    <pageSetUpPr fitToPage="1"/>
  </sheetPr>
  <dimension ref="A1:M25"/>
  <sheetViews>
    <sheetView workbookViewId="0">
      <selection activeCell="I30" sqref="I30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4.42578125" style="6" customWidth="1"/>
    <col min="13" max="13" width="14.1406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2">
      <c r="A5" s="7" t="s">
        <v>133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24.7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30.75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31.5" customHeight="1" x14ac:dyDescent="0.2">
      <c r="A8" s="34" t="s">
        <v>14</v>
      </c>
      <c r="B8" s="8" t="s">
        <v>124</v>
      </c>
      <c r="C8" s="9">
        <v>200</v>
      </c>
      <c r="D8" s="10">
        <v>6.66</v>
      </c>
      <c r="E8" s="10">
        <v>11</v>
      </c>
      <c r="F8" s="10">
        <v>19.649999999999999</v>
      </c>
      <c r="G8" s="10">
        <v>190.73</v>
      </c>
      <c r="H8" s="10">
        <v>0.89</v>
      </c>
      <c r="I8" s="10">
        <v>0.1</v>
      </c>
      <c r="J8" s="10">
        <v>0.2</v>
      </c>
      <c r="K8" s="11">
        <v>0.9</v>
      </c>
      <c r="L8" s="9">
        <v>204.47</v>
      </c>
      <c r="M8" s="12" t="s">
        <v>92</v>
      </c>
    </row>
    <row r="9" spans="1:13" ht="31.5" customHeight="1" x14ac:dyDescent="0.2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11.8</v>
      </c>
      <c r="H9" s="10">
        <v>0.8</v>
      </c>
      <c r="I9" s="10">
        <v>0</v>
      </c>
      <c r="J9" s="10">
        <v>0</v>
      </c>
      <c r="K9" s="11">
        <v>0</v>
      </c>
      <c r="L9" s="9">
        <v>44</v>
      </c>
      <c r="M9" s="12" t="s">
        <v>86</v>
      </c>
    </row>
    <row r="10" spans="1:13" ht="31.5" customHeight="1" x14ac:dyDescent="0.2">
      <c r="A10" s="35"/>
      <c r="B10" s="8" t="s">
        <v>136</v>
      </c>
      <c r="C10" s="9">
        <v>5</v>
      </c>
      <c r="D10" s="10">
        <v>0.05</v>
      </c>
      <c r="E10" s="10">
        <v>3.6</v>
      </c>
      <c r="F10" s="10">
        <v>0.05</v>
      </c>
      <c r="G10" s="10">
        <v>1</v>
      </c>
      <c r="H10" s="10">
        <v>0</v>
      </c>
      <c r="I10" s="10">
        <v>0</v>
      </c>
      <c r="J10" s="10">
        <v>5.0000000000000001E-3</v>
      </c>
      <c r="K10" s="11">
        <v>0</v>
      </c>
      <c r="L10" s="9">
        <v>33</v>
      </c>
      <c r="M10" s="12" t="s">
        <v>30</v>
      </c>
    </row>
    <row r="11" spans="1:13" ht="31.5" customHeight="1" x14ac:dyDescent="0.2">
      <c r="A11" s="35"/>
      <c r="B11" s="8" t="s">
        <v>164</v>
      </c>
      <c r="C11" s="9">
        <v>5</v>
      </c>
      <c r="D11" s="10">
        <v>1.1599999999999999</v>
      </c>
      <c r="E11" s="10">
        <v>1.48</v>
      </c>
      <c r="F11" s="10">
        <v>0</v>
      </c>
      <c r="G11" s="10">
        <v>44</v>
      </c>
      <c r="H11" s="10">
        <v>0.5</v>
      </c>
      <c r="I11" s="10">
        <v>2E-3</v>
      </c>
      <c r="J11" s="10">
        <v>1.4999999999999999E-2</v>
      </c>
      <c r="K11" s="11">
        <v>3.5000000000000003E-2</v>
      </c>
      <c r="L11" s="9">
        <v>18.2</v>
      </c>
      <c r="M11" s="12" t="s">
        <v>165</v>
      </c>
    </row>
    <row r="12" spans="1:13" ht="31.5" customHeight="1" x14ac:dyDescent="0.2">
      <c r="A12" s="26" t="s">
        <v>13</v>
      </c>
      <c r="B12" s="8" t="s">
        <v>21</v>
      </c>
      <c r="C12" s="9">
        <v>150</v>
      </c>
      <c r="D12" s="10">
        <v>0.75</v>
      </c>
      <c r="E12" s="10">
        <v>0.15</v>
      </c>
      <c r="F12" s="10">
        <v>15.15</v>
      </c>
      <c r="G12" s="10">
        <v>10.5</v>
      </c>
      <c r="H12" s="10">
        <v>2.1</v>
      </c>
      <c r="I12" s="10">
        <v>1.4999999999999999E-2</v>
      </c>
      <c r="J12" s="10">
        <v>1.4999999999999999E-2</v>
      </c>
      <c r="K12" s="11">
        <v>3</v>
      </c>
      <c r="L12" s="9">
        <v>69</v>
      </c>
      <c r="M12" s="12" t="s">
        <v>33</v>
      </c>
    </row>
    <row r="13" spans="1:13" ht="31.5" customHeight="1" x14ac:dyDescent="0.2">
      <c r="A13" s="36"/>
      <c r="B13" s="8" t="s">
        <v>26</v>
      </c>
      <c r="C13" s="9">
        <v>20</v>
      </c>
      <c r="D13" s="10">
        <v>2.1800000000000002</v>
      </c>
      <c r="E13" s="10">
        <v>0.26</v>
      </c>
      <c r="F13" s="10">
        <v>13.76</v>
      </c>
      <c r="G13" s="10">
        <v>4.8</v>
      </c>
      <c r="H13" s="10">
        <v>0.32</v>
      </c>
      <c r="I13" s="10">
        <v>0.03</v>
      </c>
      <c r="J13" s="10">
        <v>8.0000000000000002E-3</v>
      </c>
      <c r="K13" s="11">
        <v>0</v>
      </c>
      <c r="L13" s="9">
        <v>67.8</v>
      </c>
      <c r="M13" s="12" t="s">
        <v>76</v>
      </c>
    </row>
    <row r="14" spans="1:13" ht="31.5" customHeight="1" x14ac:dyDescent="0.2">
      <c r="A14" s="37" t="s">
        <v>12</v>
      </c>
      <c r="B14" s="8" t="s">
        <v>125</v>
      </c>
      <c r="C14" s="9">
        <v>200</v>
      </c>
      <c r="D14" s="10">
        <v>3.25</v>
      </c>
      <c r="E14" s="10">
        <v>1.7</v>
      </c>
      <c r="F14" s="10">
        <v>10.18</v>
      </c>
      <c r="G14" s="10" t="s">
        <v>205</v>
      </c>
      <c r="H14" s="10" t="s">
        <v>205</v>
      </c>
      <c r="I14" s="10" t="s">
        <v>205</v>
      </c>
      <c r="J14" s="10" t="s">
        <v>205</v>
      </c>
      <c r="K14" s="11">
        <v>9.8800000000000008</v>
      </c>
      <c r="L14" s="9">
        <v>72.819999999999993</v>
      </c>
      <c r="M14" s="12" t="s">
        <v>126</v>
      </c>
    </row>
    <row r="15" spans="1:13" ht="31.5" customHeight="1" x14ac:dyDescent="0.2">
      <c r="A15" s="38"/>
      <c r="B15" s="8" t="s">
        <v>163</v>
      </c>
      <c r="C15" s="9">
        <v>82</v>
      </c>
      <c r="D15" s="10">
        <v>12.79</v>
      </c>
      <c r="E15" s="10">
        <v>11.07</v>
      </c>
      <c r="F15" s="10">
        <v>4.99</v>
      </c>
      <c r="G15" s="10">
        <v>11.25</v>
      </c>
      <c r="H15" s="10">
        <v>2.09</v>
      </c>
      <c r="I15" s="10">
        <v>5.7000000000000002E-2</v>
      </c>
      <c r="J15" s="10">
        <v>0.123</v>
      </c>
      <c r="K15" s="11">
        <v>0.98</v>
      </c>
      <c r="L15" s="9">
        <v>173.2</v>
      </c>
      <c r="M15" s="12" t="s">
        <v>127</v>
      </c>
    </row>
    <row r="16" spans="1:13" ht="31.5" customHeight="1" x14ac:dyDescent="0.2">
      <c r="A16" s="38"/>
      <c r="B16" s="8" t="s">
        <v>128</v>
      </c>
      <c r="C16" s="9">
        <v>150</v>
      </c>
      <c r="D16" s="10">
        <v>3.26</v>
      </c>
      <c r="E16" s="10">
        <v>4.68</v>
      </c>
      <c r="F16" s="10">
        <v>8.0399999999999991</v>
      </c>
      <c r="G16" s="10">
        <v>55.08</v>
      </c>
      <c r="H16" s="10">
        <v>0.74</v>
      </c>
      <c r="I16" s="10">
        <v>0.105</v>
      </c>
      <c r="J16" s="10">
        <v>10.53</v>
      </c>
      <c r="K16" s="11">
        <v>3.14</v>
      </c>
      <c r="L16" s="9">
        <v>123.9</v>
      </c>
      <c r="M16" s="12" t="s">
        <v>85</v>
      </c>
    </row>
    <row r="17" spans="1:13" ht="31.5" customHeight="1" x14ac:dyDescent="0.2">
      <c r="A17" s="38"/>
      <c r="B17" s="8" t="s">
        <v>129</v>
      </c>
      <c r="C17" s="9">
        <v>30</v>
      </c>
      <c r="D17" s="10">
        <v>0.24</v>
      </c>
      <c r="E17" s="10">
        <v>0.03</v>
      </c>
      <c r="F17" s="10">
        <v>0.51</v>
      </c>
      <c r="G17" s="10">
        <v>6.9</v>
      </c>
      <c r="H17" s="10">
        <v>0.18</v>
      </c>
      <c r="I17" s="10">
        <v>6.0000000000000001E-3</v>
      </c>
      <c r="J17" s="10">
        <v>6.0000000000000001E-3</v>
      </c>
      <c r="K17" s="11">
        <v>1.5</v>
      </c>
      <c r="L17" s="9">
        <v>3.9</v>
      </c>
      <c r="M17" s="12" t="s">
        <v>130</v>
      </c>
    </row>
    <row r="18" spans="1:13" ht="31.5" customHeight="1" x14ac:dyDescent="0.2">
      <c r="A18" s="38"/>
      <c r="B18" s="8" t="s">
        <v>23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43</v>
      </c>
    </row>
    <row r="19" spans="1:13" ht="31.5" customHeight="1" x14ac:dyDescent="0.2">
      <c r="A19" s="26" t="s">
        <v>11</v>
      </c>
      <c r="B19" s="8" t="s">
        <v>67</v>
      </c>
      <c r="C19" s="9">
        <v>153</v>
      </c>
      <c r="D19" s="10">
        <v>19.63</v>
      </c>
      <c r="E19" s="10">
        <v>13.67</v>
      </c>
      <c r="F19" s="10">
        <v>21.26</v>
      </c>
      <c r="G19" s="10">
        <v>224.79</v>
      </c>
      <c r="H19" s="10">
        <v>0.91</v>
      </c>
      <c r="I19" s="10">
        <v>6.0999999999999999E-2</v>
      </c>
      <c r="J19" s="10">
        <v>0.38</v>
      </c>
      <c r="K19" s="11">
        <v>0.6</v>
      </c>
      <c r="L19" s="9">
        <v>293.83999999999997</v>
      </c>
      <c r="M19" s="12" t="s">
        <v>68</v>
      </c>
    </row>
    <row r="20" spans="1:13" ht="31.5" customHeight="1" x14ac:dyDescent="0.2">
      <c r="A20" s="41"/>
      <c r="B20" s="8" t="s">
        <v>167</v>
      </c>
      <c r="C20" s="9">
        <v>25</v>
      </c>
      <c r="D20" s="10">
        <v>1.8</v>
      </c>
      <c r="E20" s="10">
        <v>2.13</v>
      </c>
      <c r="F20" s="10">
        <v>13.87</v>
      </c>
      <c r="G20" s="10">
        <v>76.75</v>
      </c>
      <c r="H20" s="10">
        <v>0.05</v>
      </c>
      <c r="I20" s="10">
        <v>1.4999999999999999E-2</v>
      </c>
      <c r="J20" s="10">
        <v>9.5000000000000001E-2</v>
      </c>
      <c r="K20" s="11">
        <v>0.25</v>
      </c>
      <c r="L20" s="9">
        <v>82</v>
      </c>
      <c r="M20" s="12" t="s">
        <v>168</v>
      </c>
    </row>
    <row r="21" spans="1:13" ht="31.5" customHeight="1" x14ac:dyDescent="0.2">
      <c r="A21" s="39"/>
      <c r="B21" s="8" t="s">
        <v>9</v>
      </c>
      <c r="C21" s="9">
        <v>200</v>
      </c>
      <c r="D21" s="10">
        <v>3.63</v>
      </c>
      <c r="E21" s="10">
        <v>2.95</v>
      </c>
      <c r="F21" s="10">
        <v>17.11</v>
      </c>
      <c r="G21" s="10">
        <v>14.14</v>
      </c>
      <c r="H21" s="10">
        <v>0.32</v>
      </c>
      <c r="I21" s="10">
        <v>2.1000000000000001E-2</v>
      </c>
      <c r="J21" s="10">
        <v>0.13200000000000001</v>
      </c>
      <c r="K21" s="11">
        <v>0.6</v>
      </c>
      <c r="L21" s="9">
        <v>110.61</v>
      </c>
      <c r="M21" s="12" t="s">
        <v>69</v>
      </c>
    </row>
    <row r="22" spans="1:13" ht="31.5" customHeight="1" x14ac:dyDescent="0.2">
      <c r="A22" s="39"/>
      <c r="B22" s="8" t="s">
        <v>166</v>
      </c>
      <c r="C22" s="9">
        <v>100</v>
      </c>
      <c r="D22" s="10">
        <v>0.4</v>
      </c>
      <c r="E22" s="10">
        <v>0.4</v>
      </c>
      <c r="F22" s="10">
        <v>9.8000000000000007</v>
      </c>
      <c r="G22" s="10">
        <v>16</v>
      </c>
      <c r="H22" s="10">
        <v>2.2000000000000002</v>
      </c>
      <c r="I22" s="10">
        <v>0.03</v>
      </c>
      <c r="J22" s="10">
        <v>0.02</v>
      </c>
      <c r="K22" s="11">
        <v>10</v>
      </c>
      <c r="L22" s="9">
        <v>47</v>
      </c>
      <c r="M22" s="12" t="s">
        <v>93</v>
      </c>
    </row>
    <row r="23" spans="1:13" ht="31.5" customHeight="1" x14ac:dyDescent="0.2">
      <c r="A23" s="26" t="s">
        <v>44</v>
      </c>
      <c r="B23" s="14" t="s">
        <v>101</v>
      </c>
      <c r="C23" s="9">
        <v>50.7</v>
      </c>
      <c r="D23" s="10">
        <v>3.85</v>
      </c>
      <c r="E23" s="10">
        <v>0.41</v>
      </c>
      <c r="F23" s="10">
        <v>24.94</v>
      </c>
      <c r="G23" s="10">
        <v>10.14</v>
      </c>
      <c r="H23" s="10">
        <v>0.56000000000000005</v>
      </c>
      <c r="I23" s="10">
        <v>5.6000000000000001E-2</v>
      </c>
      <c r="J23" s="10">
        <v>1.4999999999999999E-2</v>
      </c>
      <c r="K23" s="11">
        <v>0</v>
      </c>
      <c r="L23" s="9">
        <v>119.15</v>
      </c>
      <c r="M23" s="12" t="s">
        <v>195</v>
      </c>
    </row>
    <row r="24" spans="1:13" ht="31.5" customHeight="1" x14ac:dyDescent="0.2">
      <c r="A24" s="29"/>
      <c r="B24" s="14" t="s">
        <v>25</v>
      </c>
      <c r="C24" s="9">
        <v>30</v>
      </c>
      <c r="D24" s="10">
        <v>2.04</v>
      </c>
      <c r="E24" s="10">
        <v>0.36</v>
      </c>
      <c r="F24" s="10">
        <v>11.94</v>
      </c>
      <c r="G24" s="10">
        <v>14.4</v>
      </c>
      <c r="H24" s="10">
        <v>1.2</v>
      </c>
      <c r="I24" s="10">
        <v>5.3999999999999999E-2</v>
      </c>
      <c r="J24" s="10">
        <v>2.4E-2</v>
      </c>
      <c r="K24" s="11">
        <v>14.4</v>
      </c>
      <c r="L24" s="9">
        <v>60</v>
      </c>
      <c r="M24" s="12" t="s">
        <v>156</v>
      </c>
    </row>
    <row r="25" spans="1:13" ht="35.25" customHeight="1" x14ac:dyDescent="0.2">
      <c r="A25" s="15"/>
      <c r="B25" s="16" t="s">
        <v>10</v>
      </c>
      <c r="C25" s="17">
        <f>SUM(C8:C24)</f>
        <v>1800.7</v>
      </c>
      <c r="D25" s="17">
        <f t="shared" ref="D25:L25" si="0">SUM(D8:D24)</f>
        <v>74.73</v>
      </c>
      <c r="E25" s="17">
        <f>SUM(E8:E24)</f>
        <v>56.95</v>
      </c>
      <c r="F25" s="17">
        <f t="shared" si="0"/>
        <v>202.24</v>
      </c>
      <c r="G25" s="17">
        <f t="shared" si="0"/>
        <v>733.2399999999999</v>
      </c>
      <c r="H25" s="17">
        <f t="shared" si="0"/>
        <v>13.520000000000001</v>
      </c>
      <c r="I25" s="17">
        <f t="shared" si="0"/>
        <v>0.57200000000000017</v>
      </c>
      <c r="J25" s="17">
        <f t="shared" si="0"/>
        <v>11.607999999999999</v>
      </c>
      <c r="K25" s="17">
        <f>SUM(K8:K24)</f>
        <v>46.085000000000008</v>
      </c>
      <c r="L25" s="17">
        <f t="shared" si="0"/>
        <v>1606.3899999999999</v>
      </c>
      <c r="M25" s="9"/>
    </row>
  </sheetData>
  <mergeCells count="13">
    <mergeCell ref="M6:M7"/>
    <mergeCell ref="A8:A11"/>
    <mergeCell ref="A12:A13"/>
    <mergeCell ref="A14:A18"/>
    <mergeCell ref="A19:A22"/>
    <mergeCell ref="L6:L7"/>
    <mergeCell ref="G6:H6"/>
    <mergeCell ref="I6:K6"/>
    <mergeCell ref="A23:A24"/>
    <mergeCell ref="A6:A7"/>
    <mergeCell ref="B6:B7"/>
    <mergeCell ref="C6:C7"/>
    <mergeCell ref="D6:F6"/>
  </mergeCells>
  <pageMargins left="0.11811023622047245" right="0.11811023622047245" top="0.74803149606299213" bottom="0.74803149606299213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9B96-E09A-491D-94DF-78F895A4217B}">
  <sheetPr>
    <pageSetUpPr fitToPage="1"/>
  </sheetPr>
  <dimension ref="A1:K20"/>
  <sheetViews>
    <sheetView topLeftCell="A10" workbookViewId="0">
      <selection activeCell="I26" sqref="I26"/>
    </sheetView>
  </sheetViews>
  <sheetFormatPr defaultRowHeight="12.75" x14ac:dyDescent="0.2"/>
  <cols>
    <col min="1" max="1" width="19.42578125" style="6" customWidth="1"/>
    <col min="2" max="2" width="12.28515625" style="6" customWidth="1"/>
    <col min="3" max="9" width="9.85546875" style="6" customWidth="1"/>
    <col min="10" max="10" width="12.140625" style="6" customWidth="1"/>
    <col min="11" max="11" width="19.42578125" style="6" customWidth="1"/>
    <col min="12" max="16384" width="9.140625" style="6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 t="s">
        <v>17</v>
      </c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 t="s">
        <v>18</v>
      </c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 t="s">
        <v>19</v>
      </c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customHeight="1" x14ac:dyDescent="0.2">
      <c r="A5" s="7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2.25" customHeight="1" x14ac:dyDescent="0.2">
      <c r="A6" s="26" t="s">
        <v>141</v>
      </c>
      <c r="B6" s="26" t="s">
        <v>2</v>
      </c>
      <c r="C6" s="33" t="s">
        <v>3</v>
      </c>
      <c r="D6" s="33"/>
      <c r="E6" s="33"/>
      <c r="F6" s="33" t="s">
        <v>198</v>
      </c>
      <c r="G6" s="33"/>
      <c r="H6" s="33" t="s">
        <v>199</v>
      </c>
      <c r="I6" s="33"/>
      <c r="J6" s="33"/>
      <c r="K6" s="26" t="s">
        <v>4</v>
      </c>
    </row>
    <row r="7" spans="1:11" ht="39.75" customHeight="1" x14ac:dyDescent="0.2">
      <c r="A7" s="32"/>
      <c r="B7" s="27"/>
      <c r="C7" s="4" t="s">
        <v>5</v>
      </c>
      <c r="D7" s="4" t="s">
        <v>6</v>
      </c>
      <c r="E7" s="4" t="s">
        <v>7</v>
      </c>
      <c r="F7" s="3" t="s">
        <v>200</v>
      </c>
      <c r="G7" s="3" t="s">
        <v>201</v>
      </c>
      <c r="H7" s="4" t="s">
        <v>202</v>
      </c>
      <c r="I7" s="4" t="s">
        <v>203</v>
      </c>
      <c r="J7" s="4" t="s">
        <v>204</v>
      </c>
      <c r="K7" s="27"/>
    </row>
    <row r="8" spans="1:11" ht="30.75" customHeight="1" x14ac:dyDescent="0.2">
      <c r="A8" s="19" t="s">
        <v>142</v>
      </c>
      <c r="B8" s="9">
        <v>1810</v>
      </c>
      <c r="C8" s="10">
        <v>62.29</v>
      </c>
      <c r="D8" s="10">
        <v>53.13</v>
      </c>
      <c r="E8" s="10">
        <v>229.85</v>
      </c>
      <c r="F8" s="10">
        <v>405.5</v>
      </c>
      <c r="G8" s="10">
        <v>12.88</v>
      </c>
      <c r="H8" s="10">
        <v>2.5099999999999998</v>
      </c>
      <c r="I8" s="10">
        <v>1.55</v>
      </c>
      <c r="J8" s="11">
        <v>53.77</v>
      </c>
      <c r="K8" s="9">
        <v>1511.43</v>
      </c>
    </row>
    <row r="9" spans="1:11" ht="30.75" customHeight="1" x14ac:dyDescent="0.2">
      <c r="A9" s="19" t="s">
        <v>143</v>
      </c>
      <c r="B9" s="9">
        <v>1791</v>
      </c>
      <c r="C9" s="10">
        <v>71.099999999999994</v>
      </c>
      <c r="D9" s="10">
        <v>61.1</v>
      </c>
      <c r="E9" s="10">
        <v>189.6</v>
      </c>
      <c r="F9" s="10">
        <v>935.81</v>
      </c>
      <c r="G9" s="10">
        <v>11.75</v>
      </c>
      <c r="H9" s="10">
        <v>0.95</v>
      </c>
      <c r="I9" s="10">
        <v>1.1100000000000001</v>
      </c>
      <c r="J9" s="11">
        <v>54.63</v>
      </c>
      <c r="K9" s="9">
        <v>1668.42</v>
      </c>
    </row>
    <row r="10" spans="1:11" ht="30.75" customHeight="1" x14ac:dyDescent="0.2">
      <c r="A10" s="19" t="s">
        <v>144</v>
      </c>
      <c r="B10" s="9">
        <v>1820</v>
      </c>
      <c r="C10" s="10">
        <v>75.010000000000005</v>
      </c>
      <c r="D10" s="10">
        <v>56.9</v>
      </c>
      <c r="E10" s="10">
        <v>191.84</v>
      </c>
      <c r="F10" s="10">
        <v>941.19</v>
      </c>
      <c r="G10" s="10">
        <v>14.01</v>
      </c>
      <c r="H10" s="10">
        <v>12.05</v>
      </c>
      <c r="I10" s="10">
        <v>13.22</v>
      </c>
      <c r="J10" s="11">
        <v>61.61</v>
      </c>
      <c r="K10" s="9">
        <v>1705.89</v>
      </c>
    </row>
    <row r="11" spans="1:11" ht="30.75" customHeight="1" x14ac:dyDescent="0.2">
      <c r="A11" s="19" t="s">
        <v>145</v>
      </c>
      <c r="B11" s="20">
        <v>1847.6</v>
      </c>
      <c r="C11" s="10">
        <v>70.48</v>
      </c>
      <c r="D11" s="10">
        <v>47.77</v>
      </c>
      <c r="E11" s="10">
        <v>221.15</v>
      </c>
      <c r="F11" s="10">
        <v>436.53</v>
      </c>
      <c r="G11" s="10">
        <v>10.68</v>
      </c>
      <c r="H11" s="10">
        <v>1.77</v>
      </c>
      <c r="I11" s="10">
        <v>0.94</v>
      </c>
      <c r="J11" s="11">
        <v>102.14</v>
      </c>
      <c r="K11" s="9">
        <v>1536.61</v>
      </c>
    </row>
    <row r="12" spans="1:11" ht="30.75" customHeight="1" x14ac:dyDescent="0.2">
      <c r="A12" s="19" t="s">
        <v>146</v>
      </c>
      <c r="B12" s="9">
        <v>1713</v>
      </c>
      <c r="C12" s="10">
        <v>60.94</v>
      </c>
      <c r="D12" s="10">
        <v>44.67</v>
      </c>
      <c r="E12" s="10">
        <v>265.05</v>
      </c>
      <c r="F12" s="10">
        <v>456.12</v>
      </c>
      <c r="G12" s="10">
        <v>13.03</v>
      </c>
      <c r="H12" s="10">
        <v>2.4900000000000002</v>
      </c>
      <c r="I12" s="10">
        <v>1.54</v>
      </c>
      <c r="J12" s="11">
        <v>58.21</v>
      </c>
      <c r="K12" s="9">
        <v>1560.26</v>
      </c>
    </row>
    <row r="13" spans="1:11" ht="30.75" customHeight="1" x14ac:dyDescent="0.2">
      <c r="A13" s="19" t="s">
        <v>147</v>
      </c>
      <c r="B13" s="9">
        <v>1848</v>
      </c>
      <c r="C13" s="10">
        <v>67.430000000000007</v>
      </c>
      <c r="D13" s="10">
        <v>50.46</v>
      </c>
      <c r="E13" s="10">
        <v>229.18</v>
      </c>
      <c r="F13" s="10">
        <v>672.11</v>
      </c>
      <c r="G13" s="10">
        <v>12.19</v>
      </c>
      <c r="H13" s="10">
        <v>2.52</v>
      </c>
      <c r="I13" s="10">
        <v>2</v>
      </c>
      <c r="J13" s="11">
        <v>60.62</v>
      </c>
      <c r="K13" s="9">
        <v>1625.59</v>
      </c>
    </row>
    <row r="14" spans="1:11" ht="30.75" customHeight="1" x14ac:dyDescent="0.2">
      <c r="A14" s="19" t="s">
        <v>148</v>
      </c>
      <c r="B14" s="9">
        <v>1738</v>
      </c>
      <c r="C14" s="10">
        <v>65.040000000000006</v>
      </c>
      <c r="D14" s="10">
        <v>58.22</v>
      </c>
      <c r="E14" s="10">
        <v>223.83</v>
      </c>
      <c r="F14" s="10">
        <v>360.23</v>
      </c>
      <c r="G14" s="10">
        <v>11.81</v>
      </c>
      <c r="H14" s="10">
        <v>2.4500000000000002</v>
      </c>
      <c r="I14" s="10">
        <v>1.68</v>
      </c>
      <c r="J14" s="11">
        <v>48.4</v>
      </c>
      <c r="K14" s="9">
        <v>1663.16</v>
      </c>
    </row>
    <row r="15" spans="1:11" ht="30.75" customHeight="1" x14ac:dyDescent="0.2">
      <c r="A15" s="19" t="s">
        <v>149</v>
      </c>
      <c r="B15" s="9">
        <v>1775</v>
      </c>
      <c r="C15" s="10">
        <v>73.09</v>
      </c>
      <c r="D15" s="10">
        <v>66.959999999999994</v>
      </c>
      <c r="E15" s="10">
        <v>219.42</v>
      </c>
      <c r="F15" s="10">
        <v>743.65</v>
      </c>
      <c r="G15" s="10">
        <v>13.88</v>
      </c>
      <c r="H15" s="10">
        <v>0.61</v>
      </c>
      <c r="I15" s="10">
        <v>2.16</v>
      </c>
      <c r="J15" s="11">
        <v>47.47</v>
      </c>
      <c r="K15" s="9">
        <v>1806.75</v>
      </c>
    </row>
    <row r="16" spans="1:11" ht="30.75" customHeight="1" x14ac:dyDescent="0.2">
      <c r="A16" s="19" t="s">
        <v>150</v>
      </c>
      <c r="B16" s="9">
        <v>1880</v>
      </c>
      <c r="C16" s="10">
        <v>74.31</v>
      </c>
      <c r="D16" s="10">
        <v>62.44</v>
      </c>
      <c r="E16" s="10">
        <v>185.35</v>
      </c>
      <c r="F16" s="10">
        <v>923.33</v>
      </c>
      <c r="G16" s="10">
        <v>10.01</v>
      </c>
      <c r="H16" s="10">
        <v>1.1100000000000001</v>
      </c>
      <c r="I16" s="10">
        <v>1.1200000000000001</v>
      </c>
      <c r="J16" s="11">
        <v>110.89</v>
      </c>
      <c r="K16" s="9">
        <v>1571.74</v>
      </c>
    </row>
    <row r="17" spans="1:11" ht="30.75" customHeight="1" x14ac:dyDescent="0.2">
      <c r="A17" s="19" t="s">
        <v>151</v>
      </c>
      <c r="B17" s="20">
        <v>1800.7</v>
      </c>
      <c r="C17" s="10">
        <v>74.73</v>
      </c>
      <c r="D17" s="10">
        <v>56.95</v>
      </c>
      <c r="E17" s="10">
        <v>202.24</v>
      </c>
      <c r="F17" s="10">
        <v>733.24</v>
      </c>
      <c r="G17" s="10">
        <v>13.52</v>
      </c>
      <c r="H17" s="10">
        <v>0.56999999999999995</v>
      </c>
      <c r="I17" s="10">
        <v>11.61</v>
      </c>
      <c r="J17" s="11">
        <v>46.09</v>
      </c>
      <c r="K17" s="9">
        <v>1606.39</v>
      </c>
    </row>
    <row r="18" spans="1:11" ht="38.25" customHeight="1" x14ac:dyDescent="0.2">
      <c r="A18" s="21" t="s">
        <v>152</v>
      </c>
      <c r="B18" s="22">
        <f>SUM(B8:B17)</f>
        <v>18023.3</v>
      </c>
      <c r="C18" s="22">
        <f t="shared" ref="C18:K18" si="0">SUM(C8:C17)</f>
        <v>694.42000000000007</v>
      </c>
      <c r="D18" s="22">
        <f t="shared" si="0"/>
        <v>558.6</v>
      </c>
      <c r="E18" s="22">
        <f t="shared" si="0"/>
        <v>2157.5100000000002</v>
      </c>
      <c r="F18" s="22">
        <f t="shared" si="0"/>
        <v>6607.7099999999991</v>
      </c>
      <c r="G18" s="22">
        <f t="shared" si="0"/>
        <v>123.76</v>
      </c>
      <c r="H18" s="22">
        <f t="shared" si="0"/>
        <v>27.03</v>
      </c>
      <c r="I18" s="22">
        <f t="shared" si="0"/>
        <v>36.93</v>
      </c>
      <c r="J18" s="22">
        <f t="shared" si="0"/>
        <v>643.82999999999993</v>
      </c>
      <c r="K18" s="22">
        <f t="shared" si="0"/>
        <v>16256.24</v>
      </c>
    </row>
    <row r="19" spans="1:11" ht="36.75" customHeight="1" x14ac:dyDescent="0.2">
      <c r="A19" s="21" t="s">
        <v>153</v>
      </c>
      <c r="B19" s="22">
        <f>B18/10</f>
        <v>1802.33</v>
      </c>
      <c r="C19" s="22">
        <f t="shared" ref="C19:K19" si="1">C18/10</f>
        <v>69.442000000000007</v>
      </c>
      <c r="D19" s="22">
        <f t="shared" si="1"/>
        <v>55.86</v>
      </c>
      <c r="E19" s="22">
        <f t="shared" si="1"/>
        <v>215.75100000000003</v>
      </c>
      <c r="F19" s="22">
        <f t="shared" si="1"/>
        <v>660.77099999999996</v>
      </c>
      <c r="G19" s="22">
        <f t="shared" si="1"/>
        <v>12.376000000000001</v>
      </c>
      <c r="H19" s="22">
        <f t="shared" si="1"/>
        <v>2.7030000000000003</v>
      </c>
      <c r="I19" s="22">
        <f t="shared" si="1"/>
        <v>3.6930000000000001</v>
      </c>
      <c r="J19" s="22">
        <f t="shared" si="1"/>
        <v>64.382999999999996</v>
      </c>
      <c r="K19" s="22">
        <f t="shared" si="1"/>
        <v>1625.624</v>
      </c>
    </row>
    <row r="20" spans="1:11" ht="102.75" hidden="1" customHeight="1" x14ac:dyDescent="0.2">
      <c r="A20" s="21" t="s">
        <v>154</v>
      </c>
      <c r="B20" s="23"/>
      <c r="C20" s="24"/>
      <c r="D20" s="24"/>
      <c r="E20" s="24"/>
      <c r="F20" s="24"/>
      <c r="G20" s="24"/>
      <c r="H20" s="24"/>
      <c r="I20" s="24"/>
      <c r="J20" s="25"/>
      <c r="K20" s="23"/>
    </row>
  </sheetData>
  <mergeCells count="6">
    <mergeCell ref="A6:A7"/>
    <mergeCell ref="B6:B7"/>
    <mergeCell ref="C6:E6"/>
    <mergeCell ref="K6:K7"/>
    <mergeCell ref="F6:G6"/>
    <mergeCell ref="H6:J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2C7D-DD71-4EAF-93FD-9C16DE526367}">
  <sheetPr>
    <pageSetUpPr fitToPage="1"/>
  </sheetPr>
  <dimension ref="A1:M27"/>
  <sheetViews>
    <sheetView topLeftCell="A10" workbookViewId="0">
      <selection activeCell="G6" sqref="G6:K7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4.42578125" style="6" customWidth="1"/>
    <col min="13" max="13" width="14.1406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2">
      <c r="A5" s="7" t="s">
        <v>87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23.2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33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34.5" customHeight="1" x14ac:dyDescent="0.2">
      <c r="A8" s="34" t="s">
        <v>14</v>
      </c>
      <c r="B8" s="8" t="s">
        <v>67</v>
      </c>
      <c r="C8" s="9">
        <v>153</v>
      </c>
      <c r="D8" s="10">
        <v>19.63</v>
      </c>
      <c r="E8" s="10">
        <v>13.67</v>
      </c>
      <c r="F8" s="10">
        <v>21.26</v>
      </c>
      <c r="G8" s="10" t="s">
        <v>205</v>
      </c>
      <c r="H8" s="10" t="s">
        <v>205</v>
      </c>
      <c r="I8" s="10" t="s">
        <v>205</v>
      </c>
      <c r="J8" s="10" t="s">
        <v>205</v>
      </c>
      <c r="K8" s="11">
        <v>0.6</v>
      </c>
      <c r="L8" s="9">
        <v>293.83999999999997</v>
      </c>
      <c r="M8" s="12" t="s">
        <v>68</v>
      </c>
    </row>
    <row r="9" spans="1:13" ht="27.75" customHeight="1" x14ac:dyDescent="0.2">
      <c r="A9" s="35"/>
      <c r="B9" s="8" t="s">
        <v>167</v>
      </c>
      <c r="C9" s="9">
        <v>25</v>
      </c>
      <c r="D9" s="10">
        <v>1.8</v>
      </c>
      <c r="E9" s="10">
        <v>2.13</v>
      </c>
      <c r="F9" s="10">
        <v>13.87</v>
      </c>
      <c r="G9" s="10">
        <v>76.75</v>
      </c>
      <c r="H9" s="10">
        <v>0.05</v>
      </c>
      <c r="I9" s="10">
        <v>1.4999999999999999E-2</v>
      </c>
      <c r="J9" s="10">
        <v>9.5000000000000001E-2</v>
      </c>
      <c r="K9" s="11">
        <v>0.25</v>
      </c>
      <c r="L9" s="9">
        <v>82</v>
      </c>
      <c r="M9" s="12" t="s">
        <v>168</v>
      </c>
    </row>
    <row r="10" spans="1:13" ht="32.25" customHeight="1" x14ac:dyDescent="0.2">
      <c r="A10" s="35"/>
      <c r="B10" s="8" t="s">
        <v>88</v>
      </c>
      <c r="C10" s="9">
        <v>200</v>
      </c>
      <c r="D10" s="10">
        <v>4.8</v>
      </c>
      <c r="E10" s="10">
        <v>4.8</v>
      </c>
      <c r="F10" s="10">
        <v>21.96</v>
      </c>
      <c r="G10" s="10">
        <v>184.92</v>
      </c>
      <c r="H10" s="10">
        <v>0.18</v>
      </c>
      <c r="I10" s="10">
        <v>0.04</v>
      </c>
      <c r="J10" s="10">
        <v>0.2</v>
      </c>
      <c r="K10" s="11">
        <v>0.9</v>
      </c>
      <c r="L10" s="9">
        <v>147.84</v>
      </c>
      <c r="M10" s="12" t="s">
        <v>169</v>
      </c>
    </row>
    <row r="11" spans="1:13" ht="32.25" customHeight="1" x14ac:dyDescent="0.2">
      <c r="A11" s="35"/>
      <c r="B11" s="8" t="s">
        <v>51</v>
      </c>
      <c r="C11" s="9">
        <v>5</v>
      </c>
      <c r="D11" s="10">
        <v>0.05</v>
      </c>
      <c r="E11" s="10">
        <v>3.6</v>
      </c>
      <c r="F11" s="10">
        <v>0.05</v>
      </c>
      <c r="G11" s="10">
        <v>1</v>
      </c>
      <c r="H11" s="10">
        <v>0</v>
      </c>
      <c r="I11" s="10">
        <v>0</v>
      </c>
      <c r="J11" s="10">
        <v>5.0000000000000001E-3</v>
      </c>
      <c r="K11" s="11">
        <v>0</v>
      </c>
      <c r="L11" s="9">
        <v>33</v>
      </c>
      <c r="M11" s="12" t="s">
        <v>30</v>
      </c>
    </row>
    <row r="12" spans="1:13" ht="28.5" customHeight="1" x14ac:dyDescent="0.2">
      <c r="A12" s="35"/>
      <c r="B12" s="8" t="s">
        <v>170</v>
      </c>
      <c r="C12" s="9">
        <v>10</v>
      </c>
      <c r="D12" s="10">
        <v>2.3199999999999998</v>
      </c>
      <c r="E12" s="10">
        <v>2.96</v>
      </c>
      <c r="F12" s="10">
        <v>0</v>
      </c>
      <c r="G12" s="10">
        <v>88</v>
      </c>
      <c r="H12" s="10">
        <v>1</v>
      </c>
      <c r="I12" s="10">
        <v>4.0000000000000001E-3</v>
      </c>
      <c r="J12" s="10">
        <v>0.03</v>
      </c>
      <c r="K12" s="11">
        <v>7.0000000000000007E-2</v>
      </c>
      <c r="L12" s="9">
        <v>36.4</v>
      </c>
      <c r="M12" s="12" t="s">
        <v>73</v>
      </c>
    </row>
    <row r="13" spans="1:13" ht="29.25" customHeight="1" x14ac:dyDescent="0.2">
      <c r="A13" s="26" t="s">
        <v>13</v>
      </c>
      <c r="B13" s="8" t="s">
        <v>71</v>
      </c>
      <c r="C13" s="9">
        <v>150</v>
      </c>
      <c r="D13" s="10">
        <v>4.3499999999999996</v>
      </c>
      <c r="E13" s="10">
        <v>3.75</v>
      </c>
      <c r="F13" s="10">
        <v>6</v>
      </c>
      <c r="G13" s="10">
        <v>180</v>
      </c>
      <c r="H13" s="10">
        <v>0.15</v>
      </c>
      <c r="I13" s="10">
        <v>0.06</v>
      </c>
      <c r="J13" s="10">
        <v>0.26</v>
      </c>
      <c r="K13" s="11">
        <v>1.05</v>
      </c>
      <c r="L13" s="9">
        <v>79.5</v>
      </c>
      <c r="M13" s="12" t="s">
        <v>72</v>
      </c>
    </row>
    <row r="14" spans="1:13" ht="29.25" customHeight="1" x14ac:dyDescent="0.2">
      <c r="A14" s="36"/>
      <c r="B14" s="8" t="s">
        <v>34</v>
      </c>
      <c r="C14" s="9">
        <v>20</v>
      </c>
      <c r="D14" s="10">
        <v>0.55000000000000004</v>
      </c>
      <c r="E14" s="10">
        <v>0.65</v>
      </c>
      <c r="F14" s="10">
        <v>15.45</v>
      </c>
      <c r="G14" s="10">
        <v>18</v>
      </c>
      <c r="H14" s="10">
        <v>0.3</v>
      </c>
      <c r="I14" s="10">
        <v>5.0000000000000001E-3</v>
      </c>
      <c r="J14" s="10">
        <v>0.01</v>
      </c>
      <c r="K14" s="11">
        <v>0</v>
      </c>
      <c r="L14" s="9">
        <v>71</v>
      </c>
      <c r="M14" s="12" t="s">
        <v>35</v>
      </c>
    </row>
    <row r="15" spans="1:13" ht="35.25" customHeight="1" x14ac:dyDescent="0.2">
      <c r="A15" s="37" t="s">
        <v>12</v>
      </c>
      <c r="B15" s="8" t="s">
        <v>196</v>
      </c>
      <c r="C15" s="9">
        <v>200</v>
      </c>
      <c r="D15" s="10">
        <v>3.48</v>
      </c>
      <c r="E15" s="10">
        <v>0.55000000000000004</v>
      </c>
      <c r="F15" s="10">
        <v>14.52</v>
      </c>
      <c r="G15" s="10">
        <v>23.58</v>
      </c>
      <c r="H15" s="10">
        <v>0.57999999999999996</v>
      </c>
      <c r="I15" s="10">
        <v>0.08</v>
      </c>
      <c r="J15" s="10">
        <v>0.08</v>
      </c>
      <c r="K15" s="11">
        <v>2.96</v>
      </c>
      <c r="L15" s="9">
        <v>85.64</v>
      </c>
      <c r="M15" s="12" t="s">
        <v>197</v>
      </c>
    </row>
    <row r="16" spans="1:13" ht="33" customHeight="1" x14ac:dyDescent="0.2">
      <c r="A16" s="38"/>
      <c r="B16" s="8" t="s">
        <v>138</v>
      </c>
      <c r="C16" s="9">
        <v>78</v>
      </c>
      <c r="D16" s="10">
        <v>17.36</v>
      </c>
      <c r="E16" s="10">
        <v>11.08</v>
      </c>
      <c r="F16" s="10">
        <v>0</v>
      </c>
      <c r="G16" s="10">
        <v>13.18</v>
      </c>
      <c r="H16" s="10">
        <v>0.96</v>
      </c>
      <c r="I16" s="10">
        <v>9.4E-2</v>
      </c>
      <c r="J16" s="10">
        <v>9.4E-2</v>
      </c>
      <c r="K16" s="11">
        <v>1.05</v>
      </c>
      <c r="L16" s="9">
        <v>181.33</v>
      </c>
      <c r="M16" s="12" t="s">
        <v>139</v>
      </c>
    </row>
    <row r="17" spans="1:13" ht="33" customHeight="1" x14ac:dyDescent="0.2">
      <c r="A17" s="38"/>
      <c r="B17" s="8" t="s">
        <v>140</v>
      </c>
      <c r="C17" s="9">
        <v>150</v>
      </c>
      <c r="D17" s="10">
        <v>3.16</v>
      </c>
      <c r="E17" s="10">
        <v>5.28</v>
      </c>
      <c r="F17" s="10">
        <v>6.96</v>
      </c>
      <c r="G17" s="10">
        <v>88.55</v>
      </c>
      <c r="H17" s="10">
        <v>0</v>
      </c>
      <c r="I17" s="10">
        <v>0</v>
      </c>
      <c r="J17" s="10">
        <v>5.8000000000000003E-2</v>
      </c>
      <c r="K17" s="11">
        <v>16.95</v>
      </c>
      <c r="L17" s="9">
        <v>106.5</v>
      </c>
      <c r="M17" s="12" t="s">
        <v>57</v>
      </c>
    </row>
    <row r="18" spans="1:13" ht="30.75" customHeight="1" x14ac:dyDescent="0.2">
      <c r="A18" s="38"/>
      <c r="B18" s="8" t="s">
        <v>129</v>
      </c>
      <c r="C18" s="9">
        <v>30</v>
      </c>
      <c r="D18" s="10">
        <v>0.24</v>
      </c>
      <c r="E18" s="10">
        <v>0.03</v>
      </c>
      <c r="F18" s="10">
        <v>0.51</v>
      </c>
      <c r="G18" s="10">
        <v>6.9</v>
      </c>
      <c r="H18" s="10">
        <v>0.18</v>
      </c>
      <c r="I18" s="10">
        <v>6.0000000000000001E-3</v>
      </c>
      <c r="J18" s="10">
        <v>6.0000000000000001E-3</v>
      </c>
      <c r="K18" s="11">
        <v>1.5</v>
      </c>
      <c r="L18" s="9">
        <v>3.9</v>
      </c>
      <c r="M18" s="12" t="s">
        <v>64</v>
      </c>
    </row>
    <row r="19" spans="1:13" ht="29.25" customHeight="1" x14ac:dyDescent="0.2">
      <c r="A19" s="38"/>
      <c r="B19" s="8" t="s">
        <v>90</v>
      </c>
      <c r="C19" s="9">
        <v>200</v>
      </c>
      <c r="D19" s="10">
        <v>1</v>
      </c>
      <c r="E19" s="10">
        <v>0.2</v>
      </c>
      <c r="F19" s="10">
        <v>20.2</v>
      </c>
      <c r="G19" s="10">
        <v>14</v>
      </c>
      <c r="H19" s="10">
        <v>2.8</v>
      </c>
      <c r="I19" s="10">
        <v>0.02</v>
      </c>
      <c r="J19" s="10">
        <v>0.02</v>
      </c>
      <c r="K19" s="11">
        <v>4</v>
      </c>
      <c r="L19" s="9">
        <v>92</v>
      </c>
      <c r="M19" s="12" t="s">
        <v>33</v>
      </c>
    </row>
    <row r="20" spans="1:13" hidden="1" x14ac:dyDescent="0.2">
      <c r="A20" s="13"/>
      <c r="B20" s="8"/>
      <c r="C20" s="9"/>
      <c r="D20" s="10"/>
      <c r="E20" s="10"/>
      <c r="F20" s="10"/>
      <c r="G20" s="10"/>
      <c r="H20" s="10"/>
      <c r="I20" s="10"/>
      <c r="J20" s="10"/>
      <c r="K20" s="11"/>
      <c r="L20" s="9"/>
      <c r="M20" s="12"/>
    </row>
    <row r="21" spans="1:13" ht="32.25" customHeight="1" x14ac:dyDescent="0.2">
      <c r="A21" s="26" t="s">
        <v>11</v>
      </c>
      <c r="B21" s="8" t="s">
        <v>91</v>
      </c>
      <c r="C21" s="9">
        <v>200</v>
      </c>
      <c r="D21" s="10">
        <v>6.66</v>
      </c>
      <c r="E21" s="10">
        <v>11</v>
      </c>
      <c r="F21" s="10">
        <v>19.649999999999999</v>
      </c>
      <c r="G21" s="10">
        <v>190.73</v>
      </c>
      <c r="H21" s="10">
        <v>0.89</v>
      </c>
      <c r="I21" s="10">
        <v>0.1</v>
      </c>
      <c r="J21" s="10">
        <v>0.2</v>
      </c>
      <c r="K21" s="11">
        <v>0.9</v>
      </c>
      <c r="L21" s="9">
        <v>204.47</v>
      </c>
      <c r="M21" s="12" t="s">
        <v>92</v>
      </c>
    </row>
    <row r="22" spans="1:13" ht="32.25" customHeight="1" x14ac:dyDescent="0.2">
      <c r="A22" s="39"/>
      <c r="B22" s="8" t="s">
        <v>97</v>
      </c>
      <c r="C22" s="9">
        <v>200</v>
      </c>
      <c r="D22" s="10">
        <v>0.2</v>
      </c>
      <c r="E22" s="10">
        <v>0</v>
      </c>
      <c r="F22" s="10">
        <v>7.01</v>
      </c>
      <c r="G22" s="10">
        <v>11.8</v>
      </c>
      <c r="H22" s="10">
        <v>0.8</v>
      </c>
      <c r="I22" s="10">
        <v>0</v>
      </c>
      <c r="J22" s="10">
        <v>0</v>
      </c>
      <c r="K22" s="11">
        <v>0</v>
      </c>
      <c r="L22" s="9">
        <v>44</v>
      </c>
      <c r="M22" s="12" t="s">
        <v>86</v>
      </c>
    </row>
    <row r="23" spans="1:13" ht="32.25" customHeight="1" x14ac:dyDescent="0.2">
      <c r="A23" s="39"/>
      <c r="B23" s="8" t="s">
        <v>171</v>
      </c>
      <c r="C23" s="9">
        <v>100</v>
      </c>
      <c r="D23" s="10">
        <v>0.4</v>
      </c>
      <c r="E23" s="10">
        <v>0.4</v>
      </c>
      <c r="F23" s="10">
        <v>9.8000000000000007</v>
      </c>
      <c r="G23" s="10">
        <v>16</v>
      </c>
      <c r="H23" s="10">
        <v>2.2000000000000002</v>
      </c>
      <c r="I23" s="10">
        <v>0.03</v>
      </c>
      <c r="J23" s="10">
        <v>0.02</v>
      </c>
      <c r="K23" s="11">
        <v>10</v>
      </c>
      <c r="L23" s="9">
        <v>47</v>
      </c>
      <c r="M23" s="12" t="s">
        <v>93</v>
      </c>
    </row>
    <row r="24" spans="1:13" hidden="1" x14ac:dyDescent="0.2">
      <c r="A24" s="40"/>
      <c r="B24" s="8"/>
      <c r="C24" s="9"/>
      <c r="D24" s="10"/>
      <c r="E24" s="10"/>
      <c r="F24" s="10"/>
      <c r="G24" s="10"/>
      <c r="H24" s="10"/>
      <c r="I24" s="10"/>
      <c r="J24" s="10"/>
      <c r="K24" s="11"/>
      <c r="L24" s="9"/>
      <c r="M24" s="12"/>
    </row>
    <row r="25" spans="1:13" ht="30" customHeight="1" x14ac:dyDescent="0.2">
      <c r="A25" s="26" t="s">
        <v>44</v>
      </c>
      <c r="B25" s="14" t="s">
        <v>24</v>
      </c>
      <c r="C25" s="9">
        <v>40</v>
      </c>
      <c r="D25" s="10">
        <v>3.06</v>
      </c>
      <c r="E25" s="10">
        <v>0.64</v>
      </c>
      <c r="F25" s="10">
        <v>20.420000000000002</v>
      </c>
      <c r="G25" s="10">
        <v>8</v>
      </c>
      <c r="H25" s="10">
        <v>0.46</v>
      </c>
      <c r="I25" s="10">
        <v>0.44</v>
      </c>
      <c r="J25" s="10">
        <v>1.2E-2</v>
      </c>
      <c r="K25" s="11">
        <v>0</v>
      </c>
      <c r="L25" s="9">
        <v>100</v>
      </c>
      <c r="M25" s="12" t="s">
        <v>122</v>
      </c>
    </row>
    <row r="26" spans="1:13" ht="30" customHeight="1" x14ac:dyDescent="0.2">
      <c r="A26" s="29"/>
      <c r="B26" s="14" t="s">
        <v>25</v>
      </c>
      <c r="C26" s="9">
        <v>30</v>
      </c>
      <c r="D26" s="10">
        <v>2.04</v>
      </c>
      <c r="E26" s="10">
        <v>0.36</v>
      </c>
      <c r="F26" s="10">
        <v>11.94</v>
      </c>
      <c r="G26" s="10">
        <v>14.4</v>
      </c>
      <c r="H26" s="10">
        <v>1.2</v>
      </c>
      <c r="I26" s="10">
        <v>5.3999999999999999E-2</v>
      </c>
      <c r="J26" s="10">
        <v>2.4E-2</v>
      </c>
      <c r="K26" s="11">
        <v>0</v>
      </c>
      <c r="L26" s="9">
        <v>60</v>
      </c>
      <c r="M26" s="12" t="s">
        <v>156</v>
      </c>
    </row>
    <row r="27" spans="1:13" ht="33" customHeight="1" x14ac:dyDescent="0.2">
      <c r="A27" s="15"/>
      <c r="B27" s="16" t="s">
        <v>10</v>
      </c>
      <c r="C27" s="17">
        <f>SUM(C8:C26)</f>
        <v>1791</v>
      </c>
      <c r="D27" s="17">
        <f t="shared" ref="D27:L27" si="0">SUM(D8:D26)</f>
        <v>71.100000000000023</v>
      </c>
      <c r="E27" s="17">
        <f t="shared" si="0"/>
        <v>61.1</v>
      </c>
      <c r="F27" s="17">
        <f t="shared" si="0"/>
        <v>189.60000000000002</v>
      </c>
      <c r="G27" s="17">
        <f t="shared" si="0"/>
        <v>935.80999999999983</v>
      </c>
      <c r="H27" s="17">
        <f t="shared" si="0"/>
        <v>11.75</v>
      </c>
      <c r="I27" s="17">
        <f t="shared" si="0"/>
        <v>0.94800000000000018</v>
      </c>
      <c r="J27" s="17">
        <f t="shared" si="0"/>
        <v>1.1140000000000001</v>
      </c>
      <c r="K27" s="17">
        <f t="shared" si="0"/>
        <v>40.229999999999997</v>
      </c>
      <c r="L27" s="17">
        <f t="shared" si="0"/>
        <v>1668.42</v>
      </c>
      <c r="M27" s="9"/>
    </row>
  </sheetData>
  <mergeCells count="13">
    <mergeCell ref="A25:A26"/>
    <mergeCell ref="A6:A7"/>
    <mergeCell ref="B6:B7"/>
    <mergeCell ref="C6:C7"/>
    <mergeCell ref="D6:F6"/>
    <mergeCell ref="M6:M7"/>
    <mergeCell ref="A8:A12"/>
    <mergeCell ref="A13:A14"/>
    <mergeCell ref="A15:A19"/>
    <mergeCell ref="A21:A24"/>
    <mergeCell ref="L6:L7"/>
    <mergeCell ref="G6:H6"/>
    <mergeCell ref="I6:K6"/>
  </mergeCells>
  <pageMargins left="0.11811023622047245" right="0.11811023622047245" top="0.35433070866141736" bottom="0.35433070866141736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47F-20FE-4462-B0CA-5EBC04CCEAD9}">
  <sheetPr>
    <pageSetUpPr fitToPage="1"/>
  </sheetPr>
  <dimension ref="A1:M27"/>
  <sheetViews>
    <sheetView workbookViewId="0">
      <selection activeCell="G23" sqref="G23:J24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2.85546875" style="6" customWidth="1"/>
    <col min="13" max="13" width="12.1406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ht="25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2">
      <c r="A5" s="7" t="s">
        <v>94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31.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31.5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22.5" customHeight="1" x14ac:dyDescent="0.2">
      <c r="A8" s="34" t="s">
        <v>14</v>
      </c>
      <c r="B8" s="8" t="s">
        <v>8</v>
      </c>
      <c r="C8" s="9">
        <v>120</v>
      </c>
      <c r="D8" s="10">
        <v>6.08</v>
      </c>
      <c r="E8" s="10">
        <v>7.25</v>
      </c>
      <c r="F8" s="10">
        <v>2.56</v>
      </c>
      <c r="G8" s="10">
        <v>120.98</v>
      </c>
      <c r="H8" s="10">
        <v>1.58</v>
      </c>
      <c r="I8" s="10">
        <v>9.42</v>
      </c>
      <c r="J8" s="10">
        <v>10.87</v>
      </c>
      <c r="K8" s="11">
        <v>3.85</v>
      </c>
      <c r="L8" s="9">
        <v>149.91999999999999</v>
      </c>
      <c r="M8" s="12" t="s">
        <v>103</v>
      </c>
    </row>
    <row r="9" spans="1:13" ht="32.25" customHeight="1" x14ac:dyDescent="0.2">
      <c r="A9" s="35"/>
      <c r="B9" s="8" t="s">
        <v>104</v>
      </c>
      <c r="C9" s="9">
        <v>80</v>
      </c>
      <c r="D9" s="10">
        <v>1.1200000000000001</v>
      </c>
      <c r="E9" s="10">
        <v>3.92</v>
      </c>
      <c r="F9" s="10">
        <v>4.8</v>
      </c>
      <c r="G9" s="10">
        <v>40.799999999999997</v>
      </c>
      <c r="H9" s="10">
        <v>0.9</v>
      </c>
      <c r="I9" s="10">
        <v>1.6E-2</v>
      </c>
      <c r="J9" s="10">
        <v>2.4E-2</v>
      </c>
      <c r="K9" s="11">
        <v>10.8</v>
      </c>
      <c r="L9" s="9">
        <v>60.8</v>
      </c>
      <c r="M9" s="12" t="s">
        <v>105</v>
      </c>
    </row>
    <row r="10" spans="1:13" ht="22.5" customHeight="1" x14ac:dyDescent="0.2">
      <c r="A10" s="35"/>
      <c r="B10" s="8" t="s">
        <v>9</v>
      </c>
      <c r="C10" s="9">
        <v>200</v>
      </c>
      <c r="D10" s="10">
        <v>3.63</v>
      </c>
      <c r="E10" s="10">
        <v>2.95</v>
      </c>
      <c r="F10" s="10">
        <v>17.11</v>
      </c>
      <c r="G10" s="10">
        <v>14.14</v>
      </c>
      <c r="H10" s="10">
        <v>0.32</v>
      </c>
      <c r="I10" s="10">
        <v>2.1000000000000001E-2</v>
      </c>
      <c r="J10" s="10">
        <v>0.13200000000000001</v>
      </c>
      <c r="K10" s="11">
        <v>0.6</v>
      </c>
      <c r="L10" s="9">
        <v>110.61</v>
      </c>
      <c r="M10" s="12" t="s">
        <v>69</v>
      </c>
    </row>
    <row r="11" spans="1:13" ht="22.5" customHeight="1" x14ac:dyDescent="0.2">
      <c r="A11" s="35"/>
      <c r="B11" s="8" t="s">
        <v>31</v>
      </c>
      <c r="C11" s="9">
        <v>10</v>
      </c>
      <c r="D11" s="10">
        <v>0.04</v>
      </c>
      <c r="E11" s="10">
        <v>0</v>
      </c>
      <c r="F11" s="10">
        <v>6.5</v>
      </c>
      <c r="G11" s="10">
        <v>1.4</v>
      </c>
      <c r="H11" s="10">
        <v>0.13</v>
      </c>
      <c r="I11" s="10">
        <v>1E-3</v>
      </c>
      <c r="J11" s="10">
        <v>2E-3</v>
      </c>
      <c r="K11" s="11">
        <v>0.05</v>
      </c>
      <c r="L11" s="9">
        <v>25</v>
      </c>
      <c r="M11" s="12" t="s">
        <v>32</v>
      </c>
    </row>
    <row r="12" spans="1:13" ht="22.5" customHeight="1" x14ac:dyDescent="0.2">
      <c r="A12" s="35"/>
      <c r="B12" s="8" t="s">
        <v>172</v>
      </c>
      <c r="C12" s="9">
        <v>5</v>
      </c>
      <c r="D12" s="10">
        <v>0.05</v>
      </c>
      <c r="E12" s="10">
        <v>3.6</v>
      </c>
      <c r="F12" s="10">
        <v>0.05</v>
      </c>
      <c r="G12" s="10">
        <v>1</v>
      </c>
      <c r="H12" s="10">
        <v>0</v>
      </c>
      <c r="I12" s="10">
        <v>0</v>
      </c>
      <c r="J12" s="10">
        <v>5.0000000000000001E-3</v>
      </c>
      <c r="K12" s="11">
        <v>0</v>
      </c>
      <c r="L12" s="9">
        <v>33</v>
      </c>
      <c r="M12" s="12" t="s">
        <v>30</v>
      </c>
    </row>
    <row r="13" spans="1:13" ht="21.75" customHeight="1" x14ac:dyDescent="0.2">
      <c r="A13" s="26" t="s">
        <v>13</v>
      </c>
      <c r="B13" s="8" t="s">
        <v>71</v>
      </c>
      <c r="C13" s="9">
        <v>150</v>
      </c>
      <c r="D13" s="10">
        <v>4.3499999999999996</v>
      </c>
      <c r="E13" s="10">
        <v>3.75</v>
      </c>
      <c r="F13" s="10">
        <v>6</v>
      </c>
      <c r="G13" s="10">
        <v>180</v>
      </c>
      <c r="H13" s="10">
        <v>0.15</v>
      </c>
      <c r="I13" s="10">
        <v>0.06</v>
      </c>
      <c r="J13" s="10">
        <v>0.26</v>
      </c>
      <c r="K13" s="11">
        <v>1.05</v>
      </c>
      <c r="L13" s="9">
        <v>79.5</v>
      </c>
      <c r="M13" s="12" t="s">
        <v>72</v>
      </c>
    </row>
    <row r="14" spans="1:13" ht="21.75" customHeight="1" x14ac:dyDescent="0.2">
      <c r="A14" s="36"/>
      <c r="B14" s="8" t="s">
        <v>34</v>
      </c>
      <c r="C14" s="9">
        <v>20</v>
      </c>
      <c r="D14" s="10">
        <v>0.55000000000000004</v>
      </c>
      <c r="E14" s="10">
        <v>0.65</v>
      </c>
      <c r="F14" s="10">
        <v>15.45</v>
      </c>
      <c r="G14" s="10">
        <v>18</v>
      </c>
      <c r="H14" s="10">
        <v>0.3</v>
      </c>
      <c r="I14" s="10">
        <v>5.0000000000000001E-3</v>
      </c>
      <c r="J14" s="10">
        <v>0.01</v>
      </c>
      <c r="K14" s="11">
        <v>0</v>
      </c>
      <c r="L14" s="9">
        <v>71</v>
      </c>
      <c r="M14" s="12" t="s">
        <v>35</v>
      </c>
    </row>
    <row r="15" spans="1:13" ht="24.75" customHeight="1" x14ac:dyDescent="0.2">
      <c r="A15" s="37" t="s">
        <v>12</v>
      </c>
      <c r="B15" s="8" t="s">
        <v>173</v>
      </c>
      <c r="C15" s="9">
        <v>200</v>
      </c>
      <c r="D15" s="10">
        <v>12.74</v>
      </c>
      <c r="E15" s="10">
        <v>0.6</v>
      </c>
      <c r="F15" s="10">
        <v>9.2200000000000006</v>
      </c>
      <c r="G15" s="10">
        <v>48.6</v>
      </c>
      <c r="H15" s="10">
        <v>0.64</v>
      </c>
      <c r="I15" s="10">
        <v>0.08</v>
      </c>
      <c r="J15" s="10">
        <v>0.1</v>
      </c>
      <c r="K15" s="11">
        <v>5.9</v>
      </c>
      <c r="L15" s="9">
        <v>105.44</v>
      </c>
      <c r="M15" s="12" t="s">
        <v>174</v>
      </c>
    </row>
    <row r="16" spans="1:13" ht="21.75" customHeight="1" x14ac:dyDescent="0.2">
      <c r="A16" s="38"/>
      <c r="B16" s="8" t="s">
        <v>106</v>
      </c>
      <c r="C16" s="9">
        <v>250</v>
      </c>
      <c r="D16" s="10">
        <v>13.27</v>
      </c>
      <c r="E16" s="10">
        <v>13.57</v>
      </c>
      <c r="F16" s="10">
        <v>24.25</v>
      </c>
      <c r="G16" s="10">
        <v>36.369999999999997</v>
      </c>
      <c r="H16" s="10">
        <v>2.25</v>
      </c>
      <c r="I16" s="10">
        <v>0.2</v>
      </c>
      <c r="J16" s="10">
        <v>0.17499999999999999</v>
      </c>
      <c r="K16" s="11">
        <v>5.12</v>
      </c>
      <c r="L16" s="9">
        <v>304.67</v>
      </c>
      <c r="M16" s="12" t="s">
        <v>107</v>
      </c>
    </row>
    <row r="17" spans="1:13" ht="21.75" customHeight="1" x14ac:dyDescent="0.2">
      <c r="A17" s="38"/>
      <c r="B17" s="8" t="s">
        <v>175</v>
      </c>
      <c r="C17" s="9">
        <v>30</v>
      </c>
      <c r="D17" s="10">
        <v>0.33</v>
      </c>
      <c r="E17" s="10">
        <v>0.03</v>
      </c>
      <c r="F17" s="10">
        <v>1.05</v>
      </c>
      <c r="G17" s="10">
        <v>3</v>
      </c>
      <c r="H17" s="10">
        <v>0.24</v>
      </c>
      <c r="I17" s="10">
        <v>3.0000000000000001E-3</v>
      </c>
      <c r="J17" s="10">
        <v>6.0000000000000001E-3</v>
      </c>
      <c r="K17" s="11">
        <v>4.5</v>
      </c>
      <c r="L17" s="9">
        <v>6</v>
      </c>
      <c r="M17" s="12" t="s">
        <v>45</v>
      </c>
    </row>
    <row r="18" spans="1:13" ht="21.75" customHeight="1" x14ac:dyDescent="0.2">
      <c r="A18" s="38"/>
      <c r="B18" s="8" t="s">
        <v>108</v>
      </c>
      <c r="C18" s="9">
        <v>200</v>
      </c>
      <c r="D18" s="10">
        <v>1</v>
      </c>
      <c r="E18" s="10">
        <v>0.2</v>
      </c>
      <c r="F18" s="10">
        <v>20.2</v>
      </c>
      <c r="G18" s="10">
        <v>14</v>
      </c>
      <c r="H18" s="10">
        <v>2.8</v>
      </c>
      <c r="I18" s="10">
        <v>0.02</v>
      </c>
      <c r="J18" s="10">
        <v>0.02</v>
      </c>
      <c r="K18" s="11">
        <v>4</v>
      </c>
      <c r="L18" s="9">
        <v>92</v>
      </c>
      <c r="M18" s="12" t="s">
        <v>33</v>
      </c>
    </row>
    <row r="19" spans="1:13" hidden="1" x14ac:dyDescent="0.2">
      <c r="A19" s="38"/>
      <c r="B19" s="8"/>
      <c r="C19" s="9"/>
      <c r="D19" s="10"/>
      <c r="E19" s="10"/>
      <c r="F19" s="10"/>
      <c r="G19" s="10"/>
      <c r="H19" s="10"/>
      <c r="I19" s="10"/>
      <c r="J19" s="10"/>
      <c r="K19" s="11"/>
      <c r="L19" s="9"/>
      <c r="M19" s="12"/>
    </row>
    <row r="20" spans="1:13" hidden="1" x14ac:dyDescent="0.2">
      <c r="A20" s="13"/>
      <c r="B20" s="8"/>
      <c r="C20" s="9"/>
      <c r="D20" s="10"/>
      <c r="E20" s="10"/>
      <c r="F20" s="10"/>
      <c r="G20" s="10"/>
      <c r="H20" s="10"/>
      <c r="I20" s="10"/>
      <c r="J20" s="10"/>
      <c r="K20" s="11"/>
      <c r="L20" s="9"/>
      <c r="M20" s="12"/>
    </row>
    <row r="21" spans="1:13" ht="23.25" customHeight="1" x14ac:dyDescent="0.2">
      <c r="A21" s="26" t="s">
        <v>11</v>
      </c>
      <c r="B21" s="8" t="s">
        <v>176</v>
      </c>
      <c r="C21" s="9">
        <v>140</v>
      </c>
      <c r="D21" s="10">
        <v>19.12</v>
      </c>
      <c r="E21" s="10">
        <v>12.65</v>
      </c>
      <c r="F21" s="10">
        <v>11.69</v>
      </c>
      <c r="G21" s="10">
        <v>205.69</v>
      </c>
      <c r="H21" s="10">
        <v>0.83</v>
      </c>
      <c r="I21" s="10">
        <v>5.6000000000000001E-2</v>
      </c>
      <c r="J21" s="10">
        <v>0.35</v>
      </c>
      <c r="K21" s="11">
        <v>0.38</v>
      </c>
      <c r="L21" s="9">
        <v>244.68</v>
      </c>
      <c r="M21" s="12" t="s">
        <v>109</v>
      </c>
    </row>
    <row r="22" spans="1:13" ht="21.75" customHeight="1" x14ac:dyDescent="0.2">
      <c r="A22" s="39"/>
      <c r="B22" s="8" t="s">
        <v>110</v>
      </c>
      <c r="C22" s="9">
        <v>25</v>
      </c>
      <c r="D22" s="10">
        <v>0.91</v>
      </c>
      <c r="E22" s="10">
        <v>1.37</v>
      </c>
      <c r="F22" s="10">
        <v>1.98</v>
      </c>
      <c r="G22" s="10">
        <v>25.98</v>
      </c>
      <c r="H22" s="10">
        <v>0.06</v>
      </c>
      <c r="I22" s="10">
        <v>7.4999999999999997E-3</v>
      </c>
      <c r="J22" s="10">
        <v>2.5000000000000001E-2</v>
      </c>
      <c r="K22" s="11">
        <v>0.06</v>
      </c>
      <c r="L22" s="9">
        <v>33.4</v>
      </c>
      <c r="M22" s="12" t="s">
        <v>111</v>
      </c>
    </row>
    <row r="23" spans="1:13" ht="34.5" customHeight="1" x14ac:dyDescent="0.2">
      <c r="A23" s="39"/>
      <c r="B23" s="8" t="s">
        <v>88</v>
      </c>
      <c r="C23" s="9">
        <v>200</v>
      </c>
      <c r="D23" s="10">
        <v>4.8</v>
      </c>
      <c r="E23" s="10">
        <v>4.8</v>
      </c>
      <c r="F23" s="10">
        <v>18.98</v>
      </c>
      <c r="G23" s="10">
        <v>184.83</v>
      </c>
      <c r="H23" s="10">
        <v>0.17</v>
      </c>
      <c r="I23" s="10">
        <v>0.04</v>
      </c>
      <c r="J23" s="10">
        <v>0.2</v>
      </c>
      <c r="K23" s="11">
        <v>0.9</v>
      </c>
      <c r="L23" s="9">
        <v>135.87</v>
      </c>
      <c r="M23" s="12" t="s">
        <v>47</v>
      </c>
    </row>
    <row r="24" spans="1:13" ht="26.25" customHeight="1" x14ac:dyDescent="0.2">
      <c r="A24" s="40"/>
      <c r="B24" s="8" t="s">
        <v>166</v>
      </c>
      <c r="C24" s="9">
        <v>100</v>
      </c>
      <c r="D24" s="10">
        <v>0.4</v>
      </c>
      <c r="E24" s="10">
        <v>0.4</v>
      </c>
      <c r="F24" s="10">
        <v>9.8000000000000007</v>
      </c>
      <c r="G24" s="10">
        <v>16</v>
      </c>
      <c r="H24" s="10">
        <v>2.2000000000000002</v>
      </c>
      <c r="I24" s="10">
        <v>2</v>
      </c>
      <c r="J24" s="10">
        <v>1</v>
      </c>
      <c r="K24" s="11">
        <v>10</v>
      </c>
      <c r="L24" s="9">
        <v>47</v>
      </c>
      <c r="M24" s="12" t="s">
        <v>93</v>
      </c>
    </row>
    <row r="25" spans="1:13" ht="26.25" customHeight="1" x14ac:dyDescent="0.2">
      <c r="A25" s="26" t="s">
        <v>44</v>
      </c>
      <c r="B25" s="14" t="s">
        <v>24</v>
      </c>
      <c r="C25" s="9">
        <v>60</v>
      </c>
      <c r="D25" s="10">
        <v>4.58</v>
      </c>
      <c r="E25" s="10">
        <v>0.8</v>
      </c>
      <c r="F25" s="10">
        <v>30.26</v>
      </c>
      <c r="G25" s="10">
        <v>16</v>
      </c>
      <c r="H25" s="10">
        <v>0.24</v>
      </c>
      <c r="I25" s="10">
        <v>6.6000000000000003E-2</v>
      </c>
      <c r="J25" s="10">
        <v>1.7999999999999999E-2</v>
      </c>
      <c r="K25" s="11">
        <v>0</v>
      </c>
      <c r="L25" s="9">
        <v>147</v>
      </c>
      <c r="M25" s="12" t="s">
        <v>112</v>
      </c>
    </row>
    <row r="26" spans="1:13" ht="26.25" customHeight="1" x14ac:dyDescent="0.2">
      <c r="A26" s="29"/>
      <c r="B26" s="14" t="s">
        <v>25</v>
      </c>
      <c r="C26" s="9">
        <v>30</v>
      </c>
      <c r="D26" s="10">
        <v>2.04</v>
      </c>
      <c r="E26" s="10">
        <v>0.36</v>
      </c>
      <c r="F26" s="10">
        <v>11.94</v>
      </c>
      <c r="G26" s="10">
        <v>14.4</v>
      </c>
      <c r="H26" s="10">
        <v>1.2</v>
      </c>
      <c r="I26" s="10">
        <v>5.3999999999999999E-2</v>
      </c>
      <c r="J26" s="10">
        <v>2.4E-2</v>
      </c>
      <c r="K26" s="11">
        <v>14.4</v>
      </c>
      <c r="L26" s="9">
        <v>60</v>
      </c>
      <c r="M26" s="12" t="s">
        <v>156</v>
      </c>
    </row>
    <row r="27" spans="1:13" ht="36.75" customHeight="1" x14ac:dyDescent="0.2">
      <c r="A27" s="15"/>
      <c r="B27" s="16" t="s">
        <v>10</v>
      </c>
      <c r="C27" s="17">
        <f>SUM(C8:C26)</f>
        <v>1820</v>
      </c>
      <c r="D27" s="17">
        <f t="shared" ref="D27:L27" si="0">SUM(D8:D26)</f>
        <v>75.010000000000005</v>
      </c>
      <c r="E27" s="17">
        <f t="shared" si="0"/>
        <v>56.9</v>
      </c>
      <c r="F27" s="17">
        <f t="shared" si="0"/>
        <v>191.84</v>
      </c>
      <c r="G27" s="17">
        <f t="shared" si="0"/>
        <v>941.19</v>
      </c>
      <c r="H27" s="17">
        <f t="shared" si="0"/>
        <v>14.01</v>
      </c>
      <c r="I27" s="17">
        <f t="shared" si="0"/>
        <v>12.0495</v>
      </c>
      <c r="J27" s="17">
        <f t="shared" si="0"/>
        <v>13.220999999999998</v>
      </c>
      <c r="K27" s="17">
        <f t="shared" si="0"/>
        <v>61.610000000000007</v>
      </c>
      <c r="L27" s="17">
        <f t="shared" si="0"/>
        <v>1705.8900000000003</v>
      </c>
      <c r="M27" s="9"/>
    </row>
  </sheetData>
  <mergeCells count="13">
    <mergeCell ref="M6:M7"/>
    <mergeCell ref="A8:A12"/>
    <mergeCell ref="A13:A14"/>
    <mergeCell ref="A15:A19"/>
    <mergeCell ref="A21:A24"/>
    <mergeCell ref="L6:L7"/>
    <mergeCell ref="G6:H6"/>
    <mergeCell ref="I6:K6"/>
    <mergeCell ref="A25:A26"/>
    <mergeCell ref="A6:A7"/>
    <mergeCell ref="B6:B7"/>
    <mergeCell ref="C6:C7"/>
    <mergeCell ref="D6:F6"/>
  </mergeCells>
  <pageMargins left="0.31496062992125984" right="0.31496062992125984" top="0.55118110236220474" bottom="0.15748031496062992" header="0.31496062992125984" footer="0.31496062992125984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98C7-A631-4F37-BB27-EA0740E9DB92}">
  <sheetPr>
    <pageSetUpPr fitToPage="1"/>
  </sheetPr>
  <dimension ref="A1:M27"/>
  <sheetViews>
    <sheetView topLeftCell="A24" workbookViewId="0">
      <selection activeCell="B34" sqref="B34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4.42578125" style="6" customWidth="1"/>
    <col min="13" max="13" width="12.57031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ht="8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ht="12.75" customHeight="1" x14ac:dyDescent="0.2">
      <c r="A5" s="7" t="s">
        <v>102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31.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31.5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35.25" customHeight="1" x14ac:dyDescent="0.2">
      <c r="A8" s="34" t="s">
        <v>14</v>
      </c>
      <c r="B8" s="8" t="s">
        <v>95</v>
      </c>
      <c r="C8" s="9">
        <v>200</v>
      </c>
      <c r="D8" s="10">
        <v>6.75</v>
      </c>
      <c r="E8" s="10">
        <v>9.6999999999999993</v>
      </c>
      <c r="F8" s="10">
        <v>21.87</v>
      </c>
      <c r="G8" s="10">
        <v>185.57</v>
      </c>
      <c r="H8" s="10">
        <v>0.71</v>
      </c>
      <c r="I8" s="10">
        <v>0.1</v>
      </c>
      <c r="J8" s="10">
        <v>0.19900000000000001</v>
      </c>
      <c r="K8" s="11">
        <v>0.9</v>
      </c>
      <c r="L8" s="9">
        <v>202.38</v>
      </c>
      <c r="M8" s="12" t="s">
        <v>96</v>
      </c>
    </row>
    <row r="9" spans="1:13" ht="31.5" customHeight="1" x14ac:dyDescent="0.2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11.51</v>
      </c>
      <c r="H9" s="10">
        <v>0.53</v>
      </c>
      <c r="I9" s="10">
        <v>0</v>
      </c>
      <c r="J9" s="10">
        <v>6.0000000000000001E-3</v>
      </c>
      <c r="K9" s="11">
        <v>6</v>
      </c>
      <c r="L9" s="9">
        <v>37.31</v>
      </c>
      <c r="M9" s="12" t="s">
        <v>86</v>
      </c>
    </row>
    <row r="10" spans="1:13" ht="30.75" customHeight="1" x14ac:dyDescent="0.2">
      <c r="A10" s="35"/>
      <c r="B10" s="8" t="s">
        <v>136</v>
      </c>
      <c r="C10" s="9">
        <v>5</v>
      </c>
      <c r="D10" s="10">
        <v>0.05</v>
      </c>
      <c r="E10" s="10">
        <v>3.6</v>
      </c>
      <c r="F10" s="10">
        <v>0.05</v>
      </c>
      <c r="G10" s="10">
        <v>1</v>
      </c>
      <c r="H10" s="10">
        <v>0</v>
      </c>
      <c r="I10" s="10">
        <v>0</v>
      </c>
      <c r="J10" s="10">
        <v>5.0000000000000001E-3</v>
      </c>
      <c r="K10" s="11">
        <v>0</v>
      </c>
      <c r="L10" s="9">
        <v>33</v>
      </c>
      <c r="M10" s="12" t="s">
        <v>30</v>
      </c>
    </row>
    <row r="11" spans="1:13" hidden="1" x14ac:dyDescent="0.2">
      <c r="A11" s="35"/>
      <c r="B11" s="8"/>
      <c r="C11" s="9"/>
      <c r="D11" s="10"/>
      <c r="E11" s="10"/>
      <c r="F11" s="10"/>
      <c r="G11" s="10"/>
      <c r="H11" s="10"/>
      <c r="I11" s="10"/>
      <c r="J11" s="10"/>
      <c r="K11" s="11"/>
      <c r="L11" s="9"/>
      <c r="M11" s="12"/>
    </row>
    <row r="12" spans="1:13" ht="29.25" customHeight="1" x14ac:dyDescent="0.2">
      <c r="A12" s="26" t="s">
        <v>13</v>
      </c>
      <c r="B12" s="8" t="s">
        <v>21</v>
      </c>
      <c r="C12" s="9">
        <v>150</v>
      </c>
      <c r="D12" s="10">
        <v>0.75</v>
      </c>
      <c r="E12" s="10">
        <v>0.15</v>
      </c>
      <c r="F12" s="10">
        <v>15.15</v>
      </c>
      <c r="G12" s="10">
        <v>10.5</v>
      </c>
      <c r="H12" s="10">
        <v>2.1</v>
      </c>
      <c r="I12" s="10">
        <v>1.4999999999999999E-2</v>
      </c>
      <c r="J12" s="10">
        <v>1.4999999999999999E-2</v>
      </c>
      <c r="K12" s="11">
        <v>3</v>
      </c>
      <c r="L12" s="9">
        <v>69</v>
      </c>
      <c r="M12" s="12" t="s">
        <v>33</v>
      </c>
    </row>
    <row r="13" spans="1:13" ht="30" customHeight="1" x14ac:dyDescent="0.2">
      <c r="A13" s="36"/>
      <c r="B13" s="8" t="s">
        <v>52</v>
      </c>
      <c r="C13" s="9">
        <v>20</v>
      </c>
      <c r="D13" s="10">
        <v>1.5</v>
      </c>
      <c r="E13" s="10">
        <v>1.96</v>
      </c>
      <c r="F13" s="10">
        <v>14.88</v>
      </c>
      <c r="G13" s="10">
        <v>5.18</v>
      </c>
      <c r="H13" s="10">
        <v>0.42</v>
      </c>
      <c r="I13" s="10">
        <v>0.16</v>
      </c>
      <c r="J13" s="10">
        <v>0.25</v>
      </c>
      <c r="K13" s="11">
        <v>0</v>
      </c>
      <c r="L13" s="9">
        <v>83.4</v>
      </c>
      <c r="M13" s="12" t="s">
        <v>53</v>
      </c>
    </row>
    <row r="14" spans="1:13" ht="30.75" customHeight="1" x14ac:dyDescent="0.2">
      <c r="A14" s="37" t="s">
        <v>12</v>
      </c>
      <c r="B14" s="8" t="s">
        <v>177</v>
      </c>
      <c r="C14" s="9">
        <v>200</v>
      </c>
      <c r="D14" s="10">
        <v>1.27</v>
      </c>
      <c r="E14" s="10">
        <v>4.67</v>
      </c>
      <c r="F14" s="10">
        <v>9.23</v>
      </c>
      <c r="G14" s="10" t="s">
        <v>205</v>
      </c>
      <c r="H14" s="10" t="s">
        <v>205</v>
      </c>
      <c r="I14" s="10" t="s">
        <v>205</v>
      </c>
      <c r="J14" s="10" t="s">
        <v>205</v>
      </c>
      <c r="K14" s="11">
        <v>9.6</v>
      </c>
      <c r="L14" s="9">
        <v>87.39</v>
      </c>
      <c r="M14" s="12" t="s">
        <v>158</v>
      </c>
    </row>
    <row r="15" spans="1:13" ht="36.75" customHeight="1" x14ac:dyDescent="0.2">
      <c r="A15" s="38"/>
      <c r="B15" s="8" t="s">
        <v>55</v>
      </c>
      <c r="C15" s="9">
        <v>65</v>
      </c>
      <c r="D15" s="10">
        <v>11.35</v>
      </c>
      <c r="E15" s="10">
        <v>7.12</v>
      </c>
      <c r="F15" s="10">
        <v>5.22</v>
      </c>
      <c r="G15" s="10" t="s">
        <v>205</v>
      </c>
      <c r="H15" s="10" t="s">
        <v>205</v>
      </c>
      <c r="I15" s="10" t="s">
        <v>205</v>
      </c>
      <c r="J15" s="10" t="s">
        <v>205</v>
      </c>
      <c r="K15" s="11">
        <v>0</v>
      </c>
      <c r="L15" s="9">
        <v>128.63999999999999</v>
      </c>
      <c r="M15" s="12" t="s">
        <v>56</v>
      </c>
    </row>
    <row r="16" spans="1:13" ht="30" customHeight="1" x14ac:dyDescent="0.2">
      <c r="A16" s="38"/>
      <c r="B16" s="8" t="s">
        <v>83</v>
      </c>
      <c r="C16" s="9">
        <v>150</v>
      </c>
      <c r="D16" s="10">
        <v>5.66</v>
      </c>
      <c r="E16" s="10">
        <v>6.35</v>
      </c>
      <c r="F16" s="10">
        <v>30.22</v>
      </c>
      <c r="G16" s="10">
        <v>6.15</v>
      </c>
      <c r="H16" s="10">
        <v>0.78</v>
      </c>
      <c r="I16" s="10">
        <v>0.06</v>
      </c>
      <c r="J16" s="10">
        <v>1.4999999999999999E-2</v>
      </c>
      <c r="K16" s="11">
        <v>0</v>
      </c>
      <c r="L16" s="9">
        <v>205.57</v>
      </c>
      <c r="M16" s="12" t="s">
        <v>84</v>
      </c>
    </row>
    <row r="17" spans="1:13" ht="28.5" customHeight="1" x14ac:dyDescent="0.2">
      <c r="A17" s="38"/>
      <c r="B17" s="8" t="s">
        <v>22</v>
      </c>
      <c r="C17" s="9">
        <v>30</v>
      </c>
      <c r="D17" s="10">
        <v>0.33</v>
      </c>
      <c r="E17" s="10">
        <v>0.03</v>
      </c>
      <c r="F17" s="10">
        <v>1.05</v>
      </c>
      <c r="G17" s="10">
        <v>3</v>
      </c>
      <c r="H17" s="10">
        <v>0.24</v>
      </c>
      <c r="I17" s="10">
        <v>3.0000000000000001E-3</v>
      </c>
      <c r="J17" s="10">
        <v>6.0000000000000001E-3</v>
      </c>
      <c r="K17" s="11">
        <v>4.5</v>
      </c>
      <c r="L17" s="9">
        <v>6</v>
      </c>
      <c r="M17" s="12" t="s">
        <v>45</v>
      </c>
    </row>
    <row r="18" spans="1:13" ht="30.75" customHeight="1" x14ac:dyDescent="0.2">
      <c r="A18" s="38"/>
      <c r="B18" s="8" t="s">
        <v>23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98</v>
      </c>
    </row>
    <row r="19" spans="1:13" hidden="1" x14ac:dyDescent="0.2">
      <c r="A19" s="38"/>
      <c r="B19" s="8"/>
      <c r="C19" s="9"/>
      <c r="D19" s="10"/>
      <c r="E19" s="10"/>
      <c r="F19" s="10"/>
      <c r="G19" s="10"/>
      <c r="H19" s="10"/>
      <c r="I19" s="10"/>
      <c r="J19" s="10"/>
      <c r="K19" s="11"/>
      <c r="L19" s="9"/>
      <c r="M19" s="12"/>
    </row>
    <row r="20" spans="1:13" hidden="1" x14ac:dyDescent="0.2">
      <c r="A20" s="13"/>
      <c r="B20" s="8"/>
      <c r="C20" s="9"/>
      <c r="D20" s="10"/>
      <c r="E20" s="10"/>
      <c r="F20" s="10"/>
      <c r="G20" s="10"/>
      <c r="H20" s="10"/>
      <c r="I20" s="10"/>
      <c r="J20" s="10"/>
      <c r="K20" s="11"/>
      <c r="L20" s="9"/>
      <c r="M20" s="12"/>
    </row>
    <row r="21" spans="1:13" ht="30.75" customHeight="1" x14ac:dyDescent="0.2">
      <c r="A21" s="26" t="s">
        <v>11</v>
      </c>
      <c r="B21" s="8" t="s">
        <v>99</v>
      </c>
      <c r="C21" s="9">
        <v>70</v>
      </c>
      <c r="D21" s="10">
        <v>15.65</v>
      </c>
      <c r="E21" s="10">
        <v>2.1800000000000002</v>
      </c>
      <c r="F21" s="10">
        <v>4.17</v>
      </c>
      <c r="G21" s="10">
        <v>43.27</v>
      </c>
      <c r="H21" s="10">
        <v>0.41</v>
      </c>
      <c r="I21" s="10">
        <v>0.02</v>
      </c>
      <c r="J21" s="10">
        <v>0.13</v>
      </c>
      <c r="K21" s="11">
        <v>0.43</v>
      </c>
      <c r="L21" s="9">
        <v>95.64</v>
      </c>
      <c r="M21" s="12" t="s">
        <v>100</v>
      </c>
    </row>
    <row r="22" spans="1:13" ht="30.75" customHeight="1" x14ac:dyDescent="0.2">
      <c r="A22" s="39"/>
      <c r="B22" s="8" t="s">
        <v>178</v>
      </c>
      <c r="C22" s="9">
        <v>150</v>
      </c>
      <c r="D22" s="10">
        <v>2.4500000000000002</v>
      </c>
      <c r="E22" s="10">
        <v>4.5</v>
      </c>
      <c r="F22" s="10">
        <v>12.25</v>
      </c>
      <c r="G22" s="10">
        <v>51.33</v>
      </c>
      <c r="H22" s="10">
        <v>2.13</v>
      </c>
      <c r="I22" s="10">
        <v>0.63</v>
      </c>
      <c r="J22" s="10">
        <v>0.06</v>
      </c>
      <c r="K22" s="11">
        <v>1.91</v>
      </c>
      <c r="L22" s="9">
        <v>102.81</v>
      </c>
      <c r="M22" s="12" t="s">
        <v>179</v>
      </c>
    </row>
    <row r="23" spans="1:13" ht="30.75" customHeight="1" x14ac:dyDescent="0.2">
      <c r="A23" s="39"/>
      <c r="B23" s="8" t="s">
        <v>9</v>
      </c>
      <c r="C23" s="9">
        <v>200</v>
      </c>
      <c r="D23" s="10">
        <v>3.63</v>
      </c>
      <c r="E23" s="10">
        <v>2.95</v>
      </c>
      <c r="F23" s="10">
        <v>17.11</v>
      </c>
      <c r="G23" s="10">
        <v>14.14</v>
      </c>
      <c r="H23" s="10">
        <v>0.32</v>
      </c>
      <c r="I23" s="10">
        <v>2.1000000000000001E-2</v>
      </c>
      <c r="J23" s="10">
        <v>0.13200000000000001</v>
      </c>
      <c r="K23" s="11">
        <v>0.6</v>
      </c>
      <c r="L23" s="9">
        <v>110.61</v>
      </c>
      <c r="M23" s="12" t="s">
        <v>69</v>
      </c>
    </row>
    <row r="24" spans="1:13" ht="30.75" customHeight="1" x14ac:dyDescent="0.2">
      <c r="A24" s="40"/>
      <c r="B24" s="8" t="s">
        <v>180</v>
      </c>
      <c r="C24" s="9">
        <v>100</v>
      </c>
      <c r="D24" s="10">
        <v>0.09</v>
      </c>
      <c r="E24" s="10">
        <v>0.2</v>
      </c>
      <c r="F24" s="10">
        <v>8.1</v>
      </c>
      <c r="G24" s="10">
        <v>34</v>
      </c>
      <c r="H24" s="10">
        <v>0.3</v>
      </c>
      <c r="I24" s="10">
        <v>0.04</v>
      </c>
      <c r="J24" s="10">
        <v>0.03</v>
      </c>
      <c r="K24" s="11">
        <v>60</v>
      </c>
      <c r="L24" s="9">
        <v>43</v>
      </c>
      <c r="M24" s="12" t="s">
        <v>181</v>
      </c>
    </row>
    <row r="25" spans="1:13" ht="29.25" customHeight="1" x14ac:dyDescent="0.2">
      <c r="A25" s="26" t="s">
        <v>44</v>
      </c>
      <c r="B25" s="14" t="s">
        <v>101</v>
      </c>
      <c r="C25" s="9">
        <v>77.599999999999994</v>
      </c>
      <c r="D25" s="10">
        <v>5.92</v>
      </c>
      <c r="E25" s="10">
        <v>0.94</v>
      </c>
      <c r="F25" s="10">
        <v>38.92</v>
      </c>
      <c r="G25" s="10">
        <v>15.52</v>
      </c>
      <c r="H25" s="10">
        <v>0.88</v>
      </c>
      <c r="I25" s="10">
        <v>0.65</v>
      </c>
      <c r="J25" s="10">
        <v>0.03</v>
      </c>
      <c r="K25" s="11">
        <v>0</v>
      </c>
      <c r="L25" s="9">
        <v>188.36</v>
      </c>
      <c r="M25" s="12" t="s">
        <v>182</v>
      </c>
    </row>
    <row r="26" spans="1:13" ht="29.25" customHeight="1" x14ac:dyDescent="0.2">
      <c r="A26" s="29"/>
      <c r="B26" s="14" t="s">
        <v>25</v>
      </c>
      <c r="C26" s="9">
        <v>30</v>
      </c>
      <c r="D26" s="10">
        <v>2.04</v>
      </c>
      <c r="E26" s="10">
        <v>0.36</v>
      </c>
      <c r="F26" s="10">
        <v>11.94</v>
      </c>
      <c r="G26" s="10">
        <v>14.4</v>
      </c>
      <c r="H26" s="10">
        <v>1.2</v>
      </c>
      <c r="I26" s="10">
        <v>5.3999999999999999E-2</v>
      </c>
      <c r="J26" s="10">
        <v>2.4E-2</v>
      </c>
      <c r="K26" s="11">
        <v>14.4</v>
      </c>
      <c r="L26" s="9">
        <v>60</v>
      </c>
      <c r="M26" s="12" t="s">
        <v>156</v>
      </c>
    </row>
    <row r="27" spans="1:13" ht="35.25" customHeight="1" x14ac:dyDescent="0.2">
      <c r="A27" s="15"/>
      <c r="B27" s="16" t="s">
        <v>10</v>
      </c>
      <c r="C27" s="17">
        <f>SUM(C8:C26)</f>
        <v>1847.6</v>
      </c>
      <c r="D27" s="17">
        <f t="shared" ref="D27:L27" si="0">SUM(D8:D26)</f>
        <v>70.48</v>
      </c>
      <c r="E27" s="17">
        <f t="shared" si="0"/>
        <v>47.77</v>
      </c>
      <c r="F27" s="17">
        <f t="shared" si="0"/>
        <v>221.14999999999998</v>
      </c>
      <c r="G27" s="17">
        <f t="shared" si="0"/>
        <v>436.52999999999992</v>
      </c>
      <c r="H27" s="17">
        <f t="shared" si="0"/>
        <v>10.680000000000001</v>
      </c>
      <c r="I27" s="17">
        <f t="shared" si="0"/>
        <v>1.7729999999999999</v>
      </c>
      <c r="J27" s="17">
        <f t="shared" si="0"/>
        <v>0.94200000000000006</v>
      </c>
      <c r="K27" s="17">
        <f t="shared" si="0"/>
        <v>102.14000000000001</v>
      </c>
      <c r="L27" s="17">
        <f t="shared" si="0"/>
        <v>1536.6100000000001</v>
      </c>
      <c r="M27" s="9"/>
    </row>
  </sheetData>
  <mergeCells count="13">
    <mergeCell ref="A25:A26"/>
    <mergeCell ref="A6:A7"/>
    <mergeCell ref="B6:B7"/>
    <mergeCell ref="C6:C7"/>
    <mergeCell ref="D6:F6"/>
    <mergeCell ref="M6:M7"/>
    <mergeCell ref="A8:A11"/>
    <mergeCell ref="A12:A13"/>
    <mergeCell ref="A14:A19"/>
    <mergeCell ref="A21:A24"/>
    <mergeCell ref="L6:L7"/>
    <mergeCell ref="G6:H6"/>
    <mergeCell ref="I6:K6"/>
  </mergeCells>
  <pageMargins left="0.11811023622047245" right="0.11811023622047245" top="0.35433070866141736" bottom="0.15748031496062992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E625-39DC-434A-976A-08B98CC8145B}">
  <sheetPr>
    <pageSetUpPr fitToPage="1"/>
  </sheetPr>
  <dimension ref="A1:M24"/>
  <sheetViews>
    <sheetView workbookViewId="0">
      <selection activeCell="G8" sqref="G8"/>
    </sheetView>
  </sheetViews>
  <sheetFormatPr defaultRowHeight="12.75" x14ac:dyDescent="0.2"/>
  <cols>
    <col min="1" max="1" width="19.85546875" style="6" customWidth="1"/>
    <col min="2" max="2" width="28.42578125" style="6" customWidth="1"/>
    <col min="3" max="3" width="10.5703125" style="6" customWidth="1"/>
    <col min="4" max="10" width="9.140625" style="6"/>
    <col min="11" max="11" width="11.7109375" style="6" customWidth="1"/>
    <col min="12" max="12" width="12.7109375" style="6" customWidth="1"/>
    <col min="13" max="13" width="11.425781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2">
      <c r="A5" s="7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30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26.25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31.5" customHeight="1" x14ac:dyDescent="0.2">
      <c r="A8" s="34" t="s">
        <v>14</v>
      </c>
      <c r="B8" s="8" t="s">
        <v>28</v>
      </c>
      <c r="C8" s="9">
        <v>205</v>
      </c>
      <c r="D8" s="10">
        <v>6.2</v>
      </c>
      <c r="E8" s="10">
        <v>8.0500000000000007</v>
      </c>
      <c r="F8" s="10">
        <v>31.09</v>
      </c>
      <c r="G8" s="10" t="s">
        <v>205</v>
      </c>
      <c r="H8" s="10" t="s">
        <v>205</v>
      </c>
      <c r="I8" s="10" t="s">
        <v>205</v>
      </c>
      <c r="J8" s="10" t="s">
        <v>205</v>
      </c>
      <c r="K8" s="11">
        <v>0</v>
      </c>
      <c r="L8" s="9">
        <v>222.02</v>
      </c>
      <c r="M8" s="12" t="s">
        <v>29</v>
      </c>
    </row>
    <row r="9" spans="1:13" ht="31.5" customHeight="1" x14ac:dyDescent="0.2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11.51</v>
      </c>
      <c r="H9" s="10">
        <v>0.53</v>
      </c>
      <c r="I9" s="10">
        <v>0</v>
      </c>
      <c r="J9" s="10">
        <v>6.0000000000000001E-3</v>
      </c>
      <c r="K9" s="11">
        <v>6</v>
      </c>
      <c r="L9" s="9">
        <v>37.31</v>
      </c>
      <c r="M9" s="12" t="s">
        <v>86</v>
      </c>
    </row>
    <row r="10" spans="1:13" ht="31.5" customHeight="1" x14ac:dyDescent="0.2">
      <c r="A10" s="35"/>
      <c r="B10" s="8" t="s">
        <v>136</v>
      </c>
      <c r="C10" s="9">
        <v>5</v>
      </c>
      <c r="D10" s="10">
        <v>0.05</v>
      </c>
      <c r="E10" s="10">
        <v>3.6</v>
      </c>
      <c r="F10" s="10">
        <v>0.05</v>
      </c>
      <c r="G10" s="10">
        <v>1</v>
      </c>
      <c r="H10" s="10">
        <v>0</v>
      </c>
      <c r="I10" s="10">
        <v>0</v>
      </c>
      <c r="J10" s="10">
        <v>5.0000000000000001E-3</v>
      </c>
      <c r="K10" s="11">
        <v>0</v>
      </c>
      <c r="L10" s="9">
        <v>33</v>
      </c>
      <c r="M10" s="12" t="s">
        <v>30</v>
      </c>
    </row>
    <row r="11" spans="1:13" ht="31.5" customHeight="1" x14ac:dyDescent="0.2">
      <c r="A11" s="35"/>
      <c r="B11" s="8" t="s">
        <v>164</v>
      </c>
      <c r="C11" s="9">
        <v>5</v>
      </c>
      <c r="D11" s="10">
        <v>1.1599999999999999</v>
      </c>
      <c r="E11" s="10">
        <v>1.48</v>
      </c>
      <c r="F11" s="10">
        <v>0</v>
      </c>
      <c r="G11" s="10">
        <v>44</v>
      </c>
      <c r="H11" s="10">
        <v>0.05</v>
      </c>
      <c r="I11" s="10">
        <v>2.1999999999999999E-2</v>
      </c>
      <c r="J11" s="10">
        <v>1.4999999999999999E-2</v>
      </c>
      <c r="K11" s="11">
        <v>3.5000000000000003E-2</v>
      </c>
      <c r="L11" s="9">
        <v>18.2</v>
      </c>
      <c r="M11" s="12" t="s">
        <v>165</v>
      </c>
    </row>
    <row r="12" spans="1:13" ht="31.5" customHeight="1" x14ac:dyDescent="0.2">
      <c r="A12" s="26" t="s">
        <v>13</v>
      </c>
      <c r="B12" s="8" t="s">
        <v>21</v>
      </c>
      <c r="C12" s="9">
        <v>150</v>
      </c>
      <c r="D12" s="10">
        <v>0.75</v>
      </c>
      <c r="E12" s="10">
        <v>0.15</v>
      </c>
      <c r="F12" s="10">
        <v>15.15</v>
      </c>
      <c r="G12" s="10">
        <v>10.5</v>
      </c>
      <c r="H12" s="10">
        <v>2.1</v>
      </c>
      <c r="I12" s="10">
        <v>1.4999999999999999E-2</v>
      </c>
      <c r="J12" s="10">
        <v>1.4999999999999999E-2</v>
      </c>
      <c r="K12" s="11">
        <v>3</v>
      </c>
      <c r="L12" s="9">
        <v>69</v>
      </c>
      <c r="M12" s="12" t="s">
        <v>33</v>
      </c>
    </row>
    <row r="13" spans="1:13" ht="31.5" customHeight="1" x14ac:dyDescent="0.2">
      <c r="A13" s="36"/>
      <c r="B13" s="8" t="s">
        <v>26</v>
      </c>
      <c r="C13" s="9">
        <v>20</v>
      </c>
      <c r="D13" s="10">
        <v>2.1800000000000002</v>
      </c>
      <c r="E13" s="10">
        <v>0.26</v>
      </c>
      <c r="F13" s="10">
        <v>13.76</v>
      </c>
      <c r="G13" s="10">
        <v>4.8</v>
      </c>
      <c r="H13" s="10">
        <v>0.32</v>
      </c>
      <c r="I13" s="10">
        <v>0.03</v>
      </c>
      <c r="J13" s="10">
        <v>8.0000000000000002E-3</v>
      </c>
      <c r="K13" s="11">
        <v>0</v>
      </c>
      <c r="L13" s="9">
        <v>67.8</v>
      </c>
      <c r="M13" s="12" t="s">
        <v>76</v>
      </c>
    </row>
    <row r="14" spans="1:13" ht="31.5" customHeight="1" x14ac:dyDescent="0.2">
      <c r="A14" s="37" t="s">
        <v>12</v>
      </c>
      <c r="B14" s="8" t="s">
        <v>36</v>
      </c>
      <c r="C14" s="9">
        <v>200</v>
      </c>
      <c r="D14" s="10">
        <v>3.38</v>
      </c>
      <c r="E14" s="10">
        <v>1.9</v>
      </c>
      <c r="F14" s="10">
        <v>12.24</v>
      </c>
      <c r="G14" s="10">
        <v>42.6</v>
      </c>
      <c r="H14" s="10">
        <v>0.88</v>
      </c>
      <c r="I14" s="10">
        <v>0.1</v>
      </c>
      <c r="J14" s="10">
        <v>0.08</v>
      </c>
      <c r="K14" s="11">
        <v>7.3</v>
      </c>
      <c r="L14" s="9">
        <v>94.74</v>
      </c>
      <c r="M14" s="12" t="s">
        <v>37</v>
      </c>
    </row>
    <row r="15" spans="1:13" ht="31.5" customHeight="1" x14ac:dyDescent="0.2">
      <c r="A15" s="38"/>
      <c r="B15" s="8" t="s">
        <v>38</v>
      </c>
      <c r="C15" s="9">
        <v>88</v>
      </c>
      <c r="D15" s="10">
        <v>11.58</v>
      </c>
      <c r="E15" s="10">
        <v>8.2899999999999991</v>
      </c>
      <c r="F15" s="10">
        <v>23.85</v>
      </c>
      <c r="G15" s="10">
        <v>16.79</v>
      </c>
      <c r="H15" s="10">
        <v>1.56</v>
      </c>
      <c r="I15" s="10">
        <v>2.5999999999999999E-2</v>
      </c>
      <c r="J15" s="10">
        <v>7.0000000000000007E-2</v>
      </c>
      <c r="K15" s="11">
        <v>0.32</v>
      </c>
      <c r="L15" s="9">
        <v>129.86000000000001</v>
      </c>
      <c r="M15" s="12" t="s">
        <v>39</v>
      </c>
    </row>
    <row r="16" spans="1:13" ht="31.5" customHeight="1" x14ac:dyDescent="0.2">
      <c r="A16" s="38"/>
      <c r="B16" s="8" t="s">
        <v>40</v>
      </c>
      <c r="C16" s="9">
        <v>150</v>
      </c>
      <c r="D16" s="10">
        <v>6.6</v>
      </c>
      <c r="E16" s="10">
        <v>3.76</v>
      </c>
      <c r="F16" s="10">
        <v>38.53</v>
      </c>
      <c r="G16" s="10">
        <v>32.799999999999997</v>
      </c>
      <c r="H16" s="10">
        <v>2.5499999999999998</v>
      </c>
      <c r="I16" s="10">
        <v>0.12</v>
      </c>
      <c r="J16" s="10">
        <v>4.2999999999999997E-2</v>
      </c>
      <c r="K16" s="11">
        <v>0</v>
      </c>
      <c r="L16" s="9">
        <v>214.5</v>
      </c>
      <c r="M16" s="12" t="s">
        <v>41</v>
      </c>
    </row>
    <row r="17" spans="1:13" ht="31.5" customHeight="1" x14ac:dyDescent="0.2">
      <c r="A17" s="38"/>
      <c r="B17" s="8" t="s">
        <v>183</v>
      </c>
      <c r="C17" s="9">
        <v>60</v>
      </c>
      <c r="D17" s="10">
        <v>0.99</v>
      </c>
      <c r="E17" s="10">
        <v>4.25</v>
      </c>
      <c r="F17" s="10">
        <v>2.95</v>
      </c>
      <c r="G17" s="10">
        <v>27.93</v>
      </c>
      <c r="H17" s="10">
        <v>0.35</v>
      </c>
      <c r="I17" s="10">
        <v>1.7999999999999999E-2</v>
      </c>
      <c r="J17" s="10">
        <v>2.4E-2</v>
      </c>
      <c r="K17" s="11">
        <v>15.45</v>
      </c>
      <c r="L17" s="9">
        <v>54.46</v>
      </c>
      <c r="M17" s="12" t="s">
        <v>184</v>
      </c>
    </row>
    <row r="18" spans="1:13" ht="31.5" customHeight="1" x14ac:dyDescent="0.2">
      <c r="A18" s="38"/>
      <c r="B18" s="8" t="s">
        <v>23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43</v>
      </c>
    </row>
    <row r="19" spans="1:13" ht="31.5" customHeight="1" x14ac:dyDescent="0.2">
      <c r="A19" s="26" t="s">
        <v>11</v>
      </c>
      <c r="B19" s="8" t="s">
        <v>157</v>
      </c>
      <c r="C19" s="9">
        <v>60</v>
      </c>
      <c r="D19" s="10">
        <v>4.71</v>
      </c>
      <c r="E19" s="10">
        <v>3.67</v>
      </c>
      <c r="F19" s="10">
        <v>35.299999999999997</v>
      </c>
      <c r="G19" s="10" t="s">
        <v>205</v>
      </c>
      <c r="H19" s="10" t="s">
        <v>205</v>
      </c>
      <c r="I19" s="10" t="s">
        <v>205</v>
      </c>
      <c r="J19" s="10" t="s">
        <v>205</v>
      </c>
      <c r="K19" s="11">
        <v>0</v>
      </c>
      <c r="L19" s="9">
        <v>193</v>
      </c>
      <c r="M19" s="12" t="s">
        <v>121</v>
      </c>
    </row>
    <row r="20" spans="1:13" ht="31.5" customHeight="1" x14ac:dyDescent="0.2">
      <c r="A20" s="39"/>
      <c r="B20" s="8" t="s">
        <v>132</v>
      </c>
      <c r="C20" s="9">
        <v>200</v>
      </c>
      <c r="D20" s="10">
        <v>4.8</v>
      </c>
      <c r="E20" s="10">
        <v>4.8</v>
      </c>
      <c r="F20" s="10">
        <v>18.98</v>
      </c>
      <c r="G20" s="10">
        <v>184.83</v>
      </c>
      <c r="H20" s="10">
        <v>0.17</v>
      </c>
      <c r="I20" s="10">
        <v>0.04</v>
      </c>
      <c r="J20" s="10">
        <v>0.2</v>
      </c>
      <c r="K20" s="11">
        <v>0.9</v>
      </c>
      <c r="L20" s="9">
        <v>135.87</v>
      </c>
      <c r="M20" s="12" t="s">
        <v>47</v>
      </c>
    </row>
    <row r="21" spans="1:13" ht="31.5" customHeight="1" x14ac:dyDescent="0.2">
      <c r="A21" s="40"/>
      <c r="B21" s="8" t="s">
        <v>171</v>
      </c>
      <c r="C21" s="9">
        <v>100</v>
      </c>
      <c r="D21" s="10">
        <v>0.4</v>
      </c>
      <c r="E21" s="10">
        <v>0.4</v>
      </c>
      <c r="F21" s="10">
        <v>9.8000000000000007</v>
      </c>
      <c r="G21" s="10">
        <v>16</v>
      </c>
      <c r="H21" s="10">
        <v>2.2000000000000002</v>
      </c>
      <c r="I21" s="10">
        <v>2</v>
      </c>
      <c r="J21" s="10">
        <v>1</v>
      </c>
      <c r="K21" s="11">
        <v>10</v>
      </c>
      <c r="L21" s="9">
        <v>47</v>
      </c>
      <c r="M21" s="12" t="s">
        <v>93</v>
      </c>
    </row>
    <row r="22" spans="1:13" ht="31.5" customHeight="1" x14ac:dyDescent="0.2">
      <c r="A22" s="26" t="s">
        <v>44</v>
      </c>
      <c r="B22" s="14" t="s">
        <v>24</v>
      </c>
      <c r="C22" s="9">
        <v>40</v>
      </c>
      <c r="D22" s="10">
        <v>3.06</v>
      </c>
      <c r="E22" s="10">
        <v>0.64</v>
      </c>
      <c r="F22" s="10">
        <v>20.420000000000002</v>
      </c>
      <c r="G22" s="10">
        <v>8</v>
      </c>
      <c r="H22" s="10">
        <v>0.46</v>
      </c>
      <c r="I22" s="10">
        <v>4.3999999999999997E-2</v>
      </c>
      <c r="J22" s="10">
        <v>1.2E-2</v>
      </c>
      <c r="K22" s="11">
        <v>0</v>
      </c>
      <c r="L22" s="9">
        <v>100</v>
      </c>
      <c r="M22" s="12" t="s">
        <v>122</v>
      </c>
    </row>
    <row r="23" spans="1:13" ht="31.5" customHeight="1" x14ac:dyDescent="0.2">
      <c r="A23" s="29"/>
      <c r="B23" s="14" t="s">
        <v>25</v>
      </c>
      <c r="C23" s="9">
        <v>30</v>
      </c>
      <c r="D23" s="10">
        <v>2.04</v>
      </c>
      <c r="E23" s="10">
        <v>0.36</v>
      </c>
      <c r="F23" s="10">
        <v>11.94</v>
      </c>
      <c r="G23" s="10">
        <v>14.4</v>
      </c>
      <c r="H23" s="10">
        <v>1.2</v>
      </c>
      <c r="I23" s="10">
        <v>5.3999999999999999E-2</v>
      </c>
      <c r="J23" s="10">
        <v>2.4E-2</v>
      </c>
      <c r="K23" s="11">
        <v>14.4</v>
      </c>
      <c r="L23" s="9">
        <v>60</v>
      </c>
      <c r="M23" s="12" t="s">
        <v>156</v>
      </c>
    </row>
    <row r="24" spans="1:13" ht="36" customHeight="1" x14ac:dyDescent="0.2">
      <c r="A24" s="15"/>
      <c r="B24" s="16" t="s">
        <v>10</v>
      </c>
      <c r="C24" s="17">
        <f>SUM(C8:C23)</f>
        <v>1713</v>
      </c>
      <c r="D24" s="17">
        <f t="shared" ref="D24:L24" si="0">SUM(D8:D23)</f>
        <v>60.94</v>
      </c>
      <c r="E24" s="17">
        <f t="shared" si="0"/>
        <v>44.669999999999995</v>
      </c>
      <c r="F24" s="17">
        <f t="shared" si="0"/>
        <v>265.04999999999995</v>
      </c>
      <c r="G24" s="17">
        <f t="shared" si="0"/>
        <v>456.12</v>
      </c>
      <c r="H24" s="17">
        <f t="shared" si="0"/>
        <v>13.030000000000001</v>
      </c>
      <c r="I24" s="17">
        <f t="shared" si="0"/>
        <v>2.4889999999999999</v>
      </c>
      <c r="J24" s="17">
        <f t="shared" si="0"/>
        <v>1.542</v>
      </c>
      <c r="K24" s="17">
        <f t="shared" si="0"/>
        <v>58.204999999999998</v>
      </c>
      <c r="L24" s="17">
        <f t="shared" si="0"/>
        <v>1560.2600000000002</v>
      </c>
      <c r="M24" s="9"/>
    </row>
  </sheetData>
  <mergeCells count="13">
    <mergeCell ref="A22:A23"/>
    <mergeCell ref="A6:A7"/>
    <mergeCell ref="B6:B7"/>
    <mergeCell ref="C6:C7"/>
    <mergeCell ref="D6:F6"/>
    <mergeCell ref="A19:A21"/>
    <mergeCell ref="M6:M7"/>
    <mergeCell ref="A8:A11"/>
    <mergeCell ref="A12:A13"/>
    <mergeCell ref="A14:A18"/>
    <mergeCell ref="L6:L7"/>
    <mergeCell ref="G6:H6"/>
    <mergeCell ref="I6:K6"/>
  </mergeCells>
  <pageMargins left="0.11811023622047245" right="0.11811023622047245" top="0.15748031496062992" bottom="0.15748031496062992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6849-2CBF-4392-A138-17CDFE9C7DB5}">
  <sheetPr>
    <pageSetUpPr fitToPage="1"/>
  </sheetPr>
  <dimension ref="A1:M26"/>
  <sheetViews>
    <sheetView topLeftCell="A16" workbookViewId="0">
      <selection activeCell="B34" sqref="B34"/>
    </sheetView>
  </sheetViews>
  <sheetFormatPr defaultRowHeight="12.75" x14ac:dyDescent="0.2"/>
  <cols>
    <col min="1" max="1" width="17.7109375" style="6" customWidth="1"/>
    <col min="2" max="2" width="28.7109375" style="6" customWidth="1"/>
    <col min="3" max="3" width="10.85546875" style="6" customWidth="1"/>
    <col min="4" max="10" width="9.140625" style="6"/>
    <col min="11" max="11" width="11.28515625" style="6" customWidth="1"/>
    <col min="12" max="12" width="12.140625" style="6" customWidth="1"/>
    <col min="13" max="13" width="13.8554687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ht="9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2">
      <c r="A5" s="7" t="s">
        <v>48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30.7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36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29.25" customHeight="1" x14ac:dyDescent="0.2">
      <c r="A8" s="34" t="s">
        <v>14</v>
      </c>
      <c r="B8" s="8" t="s">
        <v>49</v>
      </c>
      <c r="C8" s="9">
        <v>200</v>
      </c>
      <c r="D8" s="10">
        <v>6.97</v>
      </c>
      <c r="E8" s="10">
        <v>9.6999999999999993</v>
      </c>
      <c r="F8" s="10">
        <v>22</v>
      </c>
      <c r="G8" s="10">
        <v>184.19</v>
      </c>
      <c r="H8" s="10">
        <v>1.49</v>
      </c>
      <c r="I8" s="10">
        <v>0.1</v>
      </c>
      <c r="J8" s="10">
        <v>0.219</v>
      </c>
      <c r="K8" s="11">
        <v>0.9</v>
      </c>
      <c r="L8" s="9">
        <v>203.81</v>
      </c>
      <c r="M8" s="12" t="s">
        <v>50</v>
      </c>
    </row>
    <row r="9" spans="1:13" ht="29.25" customHeight="1" x14ac:dyDescent="0.2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11.8</v>
      </c>
      <c r="H9" s="10">
        <v>0.8</v>
      </c>
      <c r="I9" s="10">
        <v>0</v>
      </c>
      <c r="J9" s="10">
        <v>0</v>
      </c>
      <c r="K9" s="11">
        <v>0</v>
      </c>
      <c r="L9" s="9">
        <v>44</v>
      </c>
      <c r="M9" s="12" t="s">
        <v>86</v>
      </c>
    </row>
    <row r="10" spans="1:13" ht="29.25" customHeight="1" x14ac:dyDescent="0.2">
      <c r="A10" s="35"/>
      <c r="B10" s="8" t="s">
        <v>185</v>
      </c>
      <c r="C10" s="9">
        <v>5</v>
      </c>
      <c r="D10" s="10">
        <v>1.1599999999999999</v>
      </c>
      <c r="E10" s="10">
        <v>1.48</v>
      </c>
      <c r="F10" s="10">
        <v>0</v>
      </c>
      <c r="G10" s="10">
        <v>44</v>
      </c>
      <c r="H10" s="10">
        <v>0.05</v>
      </c>
      <c r="I10" s="10">
        <v>2E-3</v>
      </c>
      <c r="J10" s="10">
        <v>1.4999999999999999E-2</v>
      </c>
      <c r="K10" s="11">
        <v>3.5000000000000003E-2</v>
      </c>
      <c r="L10" s="9">
        <v>18.2</v>
      </c>
      <c r="M10" s="12" t="s">
        <v>165</v>
      </c>
    </row>
    <row r="11" spans="1:13" ht="29.25" customHeight="1" x14ac:dyDescent="0.2">
      <c r="A11" s="35"/>
      <c r="B11" s="8" t="s">
        <v>51</v>
      </c>
      <c r="C11" s="9">
        <v>5</v>
      </c>
      <c r="D11" s="10">
        <v>0.05</v>
      </c>
      <c r="E11" s="10">
        <v>3.6</v>
      </c>
      <c r="F11" s="10">
        <v>0.05</v>
      </c>
      <c r="G11" s="10">
        <v>1</v>
      </c>
      <c r="H11" s="10">
        <v>0</v>
      </c>
      <c r="I11" s="10">
        <v>0</v>
      </c>
      <c r="J11" s="10">
        <v>5.0000000000000001E-3</v>
      </c>
      <c r="K11" s="11">
        <v>0</v>
      </c>
      <c r="L11" s="9">
        <v>33</v>
      </c>
      <c r="M11" s="12" t="s">
        <v>30</v>
      </c>
    </row>
    <row r="12" spans="1:13" ht="29.25" customHeight="1" x14ac:dyDescent="0.2">
      <c r="A12" s="26" t="s">
        <v>13</v>
      </c>
      <c r="B12" s="8" t="s">
        <v>21</v>
      </c>
      <c r="C12" s="9">
        <v>150</v>
      </c>
      <c r="D12" s="10">
        <v>0.75</v>
      </c>
      <c r="E12" s="10">
        <v>0.15</v>
      </c>
      <c r="F12" s="10">
        <v>15.15</v>
      </c>
      <c r="G12" s="10">
        <v>10.5</v>
      </c>
      <c r="H12" s="10">
        <v>2.1</v>
      </c>
      <c r="I12" s="10">
        <v>1.4999999999999999E-2</v>
      </c>
      <c r="J12" s="10">
        <v>1.4999999999999999E-2</v>
      </c>
      <c r="K12" s="11">
        <v>3</v>
      </c>
      <c r="L12" s="9">
        <v>69</v>
      </c>
      <c r="M12" s="12" t="s">
        <v>33</v>
      </c>
    </row>
    <row r="13" spans="1:13" ht="29.25" customHeight="1" x14ac:dyDescent="0.2">
      <c r="A13" s="36"/>
      <c r="B13" s="8" t="s">
        <v>52</v>
      </c>
      <c r="C13" s="9">
        <v>20</v>
      </c>
      <c r="D13" s="10">
        <v>1.5</v>
      </c>
      <c r="E13" s="10">
        <v>1.96</v>
      </c>
      <c r="F13" s="10">
        <v>14.88</v>
      </c>
      <c r="G13" s="10">
        <v>5.18</v>
      </c>
      <c r="H13" s="10">
        <v>0.42</v>
      </c>
      <c r="I13" s="10">
        <v>1.6E-2</v>
      </c>
      <c r="J13" s="10">
        <v>0.25</v>
      </c>
      <c r="K13" s="11">
        <v>0</v>
      </c>
      <c r="L13" s="9">
        <v>83.4</v>
      </c>
      <c r="M13" s="12" t="s">
        <v>53</v>
      </c>
    </row>
    <row r="14" spans="1:13" ht="29.25" customHeight="1" x14ac:dyDescent="0.2">
      <c r="A14" s="37" t="s">
        <v>12</v>
      </c>
      <c r="B14" s="8" t="s">
        <v>54</v>
      </c>
      <c r="C14" s="9">
        <v>200</v>
      </c>
      <c r="D14" s="10">
        <v>2.42</v>
      </c>
      <c r="E14" s="10">
        <v>1.62</v>
      </c>
      <c r="F14" s="10">
        <v>13.2</v>
      </c>
      <c r="G14" s="10">
        <v>13.2</v>
      </c>
      <c r="H14" s="10">
        <v>0.92</v>
      </c>
      <c r="I14" s="10">
        <v>0.1</v>
      </c>
      <c r="J14" s="10">
        <v>0.06</v>
      </c>
      <c r="K14" s="11">
        <v>7.08</v>
      </c>
      <c r="L14" s="9">
        <v>92.08</v>
      </c>
      <c r="M14" s="12" t="s">
        <v>42</v>
      </c>
    </row>
    <row r="15" spans="1:13" ht="29.25" customHeight="1" x14ac:dyDescent="0.2">
      <c r="A15" s="38"/>
      <c r="B15" s="8" t="s">
        <v>186</v>
      </c>
      <c r="C15" s="9">
        <v>65</v>
      </c>
      <c r="D15" s="10">
        <v>11.35</v>
      </c>
      <c r="E15" s="10">
        <v>7.12</v>
      </c>
      <c r="F15" s="10">
        <v>5.22</v>
      </c>
      <c r="G15" s="10" t="s">
        <v>205</v>
      </c>
      <c r="H15" s="10" t="s">
        <v>205</v>
      </c>
      <c r="I15" s="10" t="s">
        <v>205</v>
      </c>
      <c r="J15" s="10" t="s">
        <v>205</v>
      </c>
      <c r="K15" s="11">
        <v>0</v>
      </c>
      <c r="L15" s="9">
        <v>128.63999999999999</v>
      </c>
      <c r="M15" s="12" t="s">
        <v>56</v>
      </c>
    </row>
    <row r="16" spans="1:13" ht="29.25" customHeight="1" x14ac:dyDescent="0.2">
      <c r="A16" s="38"/>
      <c r="B16" s="8" t="s">
        <v>140</v>
      </c>
      <c r="C16" s="9">
        <v>150</v>
      </c>
      <c r="D16" s="10">
        <v>3.16</v>
      </c>
      <c r="E16" s="10">
        <v>5.28</v>
      </c>
      <c r="F16" s="10">
        <v>6.96</v>
      </c>
      <c r="G16" s="10">
        <v>88.55</v>
      </c>
      <c r="H16" s="10">
        <v>0</v>
      </c>
      <c r="I16" s="10">
        <v>0</v>
      </c>
      <c r="J16" s="10">
        <v>5.8000000000000003E-2</v>
      </c>
      <c r="K16" s="11">
        <v>16.95</v>
      </c>
      <c r="L16" s="9">
        <v>106.5</v>
      </c>
      <c r="M16" s="12" t="s">
        <v>57</v>
      </c>
    </row>
    <row r="17" spans="1:13" ht="29.25" customHeight="1" x14ac:dyDescent="0.2">
      <c r="A17" s="38"/>
      <c r="B17" s="8" t="s">
        <v>22</v>
      </c>
      <c r="C17" s="9">
        <v>30</v>
      </c>
      <c r="D17" s="10">
        <v>0.33</v>
      </c>
      <c r="E17" s="10">
        <v>0.03</v>
      </c>
      <c r="F17" s="10">
        <v>1.05</v>
      </c>
      <c r="G17" s="10">
        <v>3</v>
      </c>
      <c r="H17" s="10">
        <v>0.24</v>
      </c>
      <c r="I17" s="10">
        <v>3.0000000000000001E-3</v>
      </c>
      <c r="J17" s="10">
        <v>6.0000000000000001E-3</v>
      </c>
      <c r="K17" s="11">
        <v>4.5</v>
      </c>
      <c r="L17" s="9">
        <v>6</v>
      </c>
      <c r="M17" s="12" t="s">
        <v>58</v>
      </c>
    </row>
    <row r="18" spans="1:13" ht="29.25" customHeight="1" x14ac:dyDescent="0.2">
      <c r="A18" s="13"/>
      <c r="B18" s="8" t="s">
        <v>23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43</v>
      </c>
    </row>
    <row r="19" spans="1:13" ht="29.25" customHeight="1" x14ac:dyDescent="0.2">
      <c r="A19" s="26" t="s">
        <v>11</v>
      </c>
      <c r="B19" s="8" t="s">
        <v>59</v>
      </c>
      <c r="C19" s="9">
        <v>80</v>
      </c>
      <c r="D19" s="10">
        <v>10.3</v>
      </c>
      <c r="E19" s="10">
        <v>6.5</v>
      </c>
      <c r="F19" s="10">
        <v>10</v>
      </c>
      <c r="G19" s="10">
        <v>31</v>
      </c>
      <c r="H19" s="10">
        <v>0.76</v>
      </c>
      <c r="I19" s="10">
        <v>7.0000000000000007E-2</v>
      </c>
      <c r="J19" s="10">
        <v>7.0000000000000007E-2</v>
      </c>
      <c r="K19" s="11">
        <v>0.55000000000000004</v>
      </c>
      <c r="L19" s="9">
        <v>138.9</v>
      </c>
      <c r="M19" s="12" t="s">
        <v>60</v>
      </c>
    </row>
    <row r="20" spans="1:13" ht="29.25" customHeight="1" x14ac:dyDescent="0.2">
      <c r="A20" s="39"/>
      <c r="B20" s="8" t="s">
        <v>61</v>
      </c>
      <c r="C20" s="9">
        <v>100</v>
      </c>
      <c r="D20" s="10">
        <v>2.59</v>
      </c>
      <c r="E20" s="10">
        <v>3.38</v>
      </c>
      <c r="F20" s="10">
        <v>26.88</v>
      </c>
      <c r="G20" s="10">
        <v>0</v>
      </c>
      <c r="H20" s="10">
        <v>0</v>
      </c>
      <c r="I20" s="10">
        <v>0</v>
      </c>
      <c r="J20" s="10">
        <v>0</v>
      </c>
      <c r="K20" s="11">
        <v>0</v>
      </c>
      <c r="L20" s="9">
        <v>170.11</v>
      </c>
      <c r="M20" s="12" t="s">
        <v>62</v>
      </c>
    </row>
    <row r="21" spans="1:13" ht="29.25" customHeight="1" x14ac:dyDescent="0.2">
      <c r="A21" s="39"/>
      <c r="B21" s="8" t="s">
        <v>63</v>
      </c>
      <c r="C21" s="9">
        <v>30</v>
      </c>
      <c r="D21" s="10">
        <v>0.24</v>
      </c>
      <c r="E21" s="10">
        <v>0.03</v>
      </c>
      <c r="F21" s="10">
        <v>0.51</v>
      </c>
      <c r="G21" s="10">
        <v>6.9</v>
      </c>
      <c r="H21" s="10">
        <v>0.18</v>
      </c>
      <c r="I21" s="10">
        <v>6.0000000000000001E-3</v>
      </c>
      <c r="J21" s="10">
        <v>6.0000000000000001E-3</v>
      </c>
      <c r="K21" s="11">
        <v>1.5</v>
      </c>
      <c r="L21" s="9">
        <v>3.9</v>
      </c>
      <c r="M21" s="12" t="s">
        <v>64</v>
      </c>
    </row>
    <row r="22" spans="1:13" ht="29.25" customHeight="1" x14ac:dyDescent="0.2">
      <c r="A22" s="39"/>
      <c r="B22" s="8" t="s">
        <v>46</v>
      </c>
      <c r="C22" s="9">
        <v>200</v>
      </c>
      <c r="D22" s="10">
        <v>4.8</v>
      </c>
      <c r="E22" s="10">
        <v>4.8</v>
      </c>
      <c r="F22" s="10">
        <v>18.98</v>
      </c>
      <c r="G22" s="10">
        <v>184.83</v>
      </c>
      <c r="H22" s="10">
        <v>0.17</v>
      </c>
      <c r="I22" s="10">
        <v>0.04</v>
      </c>
      <c r="J22" s="10">
        <v>0.2</v>
      </c>
      <c r="K22" s="11">
        <v>0.9</v>
      </c>
      <c r="L22" s="9">
        <v>135.87</v>
      </c>
      <c r="M22" s="12" t="s">
        <v>47</v>
      </c>
    </row>
    <row r="23" spans="1:13" ht="29.25" customHeight="1" x14ac:dyDescent="0.2">
      <c r="A23" s="40"/>
      <c r="B23" s="8" t="s">
        <v>187</v>
      </c>
      <c r="C23" s="9">
        <v>100</v>
      </c>
      <c r="D23" s="10">
        <v>0.4</v>
      </c>
      <c r="E23" s="10">
        <v>0.4</v>
      </c>
      <c r="F23" s="10">
        <v>9.8000000000000007</v>
      </c>
      <c r="G23" s="10">
        <v>16</v>
      </c>
      <c r="H23" s="10">
        <v>2.2000000000000002</v>
      </c>
      <c r="I23" s="10">
        <v>2</v>
      </c>
      <c r="J23" s="10">
        <v>1</v>
      </c>
      <c r="K23" s="11">
        <v>10</v>
      </c>
      <c r="L23" s="9">
        <v>47</v>
      </c>
      <c r="M23" s="12" t="s">
        <v>93</v>
      </c>
    </row>
    <row r="24" spans="1:13" ht="29.25" customHeight="1" x14ac:dyDescent="0.2">
      <c r="A24" s="26" t="s">
        <v>44</v>
      </c>
      <c r="B24" s="14" t="s">
        <v>24</v>
      </c>
      <c r="C24" s="9">
        <v>83</v>
      </c>
      <c r="D24" s="10">
        <v>6.33</v>
      </c>
      <c r="E24" s="10">
        <v>0.99</v>
      </c>
      <c r="F24" s="10">
        <v>41.57</v>
      </c>
      <c r="G24" s="10">
        <v>16.600000000000001</v>
      </c>
      <c r="H24" s="10">
        <v>1</v>
      </c>
      <c r="I24" s="10">
        <v>9.8000000000000004E-2</v>
      </c>
      <c r="J24" s="10">
        <v>3.1E-2</v>
      </c>
      <c r="K24" s="11">
        <v>0</v>
      </c>
      <c r="L24" s="9">
        <v>201.68</v>
      </c>
      <c r="M24" s="12" t="s">
        <v>65</v>
      </c>
    </row>
    <row r="25" spans="1:13" ht="29.25" customHeight="1" x14ac:dyDescent="0.2">
      <c r="A25" s="29"/>
      <c r="B25" s="14" t="s">
        <v>25</v>
      </c>
      <c r="C25" s="9">
        <v>30</v>
      </c>
      <c r="D25" s="10">
        <v>2.04</v>
      </c>
      <c r="E25" s="10">
        <v>0.36</v>
      </c>
      <c r="F25" s="10">
        <v>11.94</v>
      </c>
      <c r="G25" s="10">
        <v>14.4</v>
      </c>
      <c r="H25" s="10">
        <v>1.2</v>
      </c>
      <c r="I25" s="10">
        <v>5.3999999999999999E-2</v>
      </c>
      <c r="J25" s="10">
        <v>2.4E-2</v>
      </c>
      <c r="K25" s="11">
        <v>14.4</v>
      </c>
      <c r="L25" s="9">
        <v>60</v>
      </c>
      <c r="M25" s="12" t="s">
        <v>156</v>
      </c>
    </row>
    <row r="26" spans="1:13" ht="30.75" customHeight="1" x14ac:dyDescent="0.2">
      <c r="A26" s="15"/>
      <c r="B26" s="16" t="s">
        <v>10</v>
      </c>
      <c r="C26" s="17">
        <f>SUM(C8:C25)</f>
        <v>1848</v>
      </c>
      <c r="D26" s="17">
        <f t="shared" ref="D26:L26" si="0">SUM(D8:D25)</f>
        <v>67.430000000000007</v>
      </c>
      <c r="E26" s="17">
        <f t="shared" si="0"/>
        <v>50.46</v>
      </c>
      <c r="F26" s="17">
        <f t="shared" si="0"/>
        <v>229.17999999999998</v>
      </c>
      <c r="G26" s="17">
        <f t="shared" si="0"/>
        <v>672.11</v>
      </c>
      <c r="H26" s="17">
        <f t="shared" si="0"/>
        <v>12.189999999999998</v>
      </c>
      <c r="I26" s="17">
        <f t="shared" si="0"/>
        <v>2.5239999999999996</v>
      </c>
      <c r="J26" s="17">
        <f t="shared" si="0"/>
        <v>1.9990000000000001</v>
      </c>
      <c r="K26" s="17">
        <f t="shared" si="0"/>
        <v>60.614999999999995</v>
      </c>
      <c r="L26" s="17">
        <f t="shared" si="0"/>
        <v>1625.59</v>
      </c>
      <c r="M26" s="9"/>
    </row>
  </sheetData>
  <mergeCells count="13">
    <mergeCell ref="M6:M7"/>
    <mergeCell ref="A8:A11"/>
    <mergeCell ref="A12:A13"/>
    <mergeCell ref="A14:A17"/>
    <mergeCell ref="A19:A23"/>
    <mergeCell ref="L6:L7"/>
    <mergeCell ref="G6:H6"/>
    <mergeCell ref="I6:K6"/>
    <mergeCell ref="A24:A25"/>
    <mergeCell ref="A6:A7"/>
    <mergeCell ref="B6:B7"/>
    <mergeCell ref="C6:C7"/>
    <mergeCell ref="D6:F6"/>
  </mergeCells>
  <pageMargins left="0.11811023622047245" right="0.11811023622047245" top="0.55118110236220474" bottom="0.15748031496062992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059A3-6730-4FB3-B41A-2AC814446B6F}">
  <sheetPr>
    <pageSetUpPr fitToPage="1"/>
  </sheetPr>
  <dimension ref="A1:M23"/>
  <sheetViews>
    <sheetView workbookViewId="0">
      <selection activeCell="G8" sqref="G8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4.42578125" style="6" customWidth="1"/>
    <col min="13" max="13" width="14.1406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ht="9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ht="16.5" customHeight="1" x14ac:dyDescent="0.2">
      <c r="A5" s="7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26.2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36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31.5" customHeight="1" x14ac:dyDescent="0.2">
      <c r="A8" s="34" t="s">
        <v>14</v>
      </c>
      <c r="B8" s="8" t="s">
        <v>28</v>
      </c>
      <c r="C8" s="9">
        <v>205</v>
      </c>
      <c r="D8" s="10">
        <v>6.2</v>
      </c>
      <c r="E8" s="10">
        <v>8.0500000000000007</v>
      </c>
      <c r="F8" s="10">
        <v>31.09</v>
      </c>
      <c r="G8" s="10" t="s">
        <v>205</v>
      </c>
      <c r="H8" s="10" t="s">
        <v>205</v>
      </c>
      <c r="I8" s="10" t="s">
        <v>205</v>
      </c>
      <c r="J8" s="10" t="s">
        <v>205</v>
      </c>
      <c r="K8" s="11">
        <v>0</v>
      </c>
      <c r="L8" s="9">
        <v>222.02</v>
      </c>
      <c r="M8" s="12" t="s">
        <v>29</v>
      </c>
    </row>
    <row r="9" spans="1:13" ht="31.5" customHeight="1" x14ac:dyDescent="0.2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11.51</v>
      </c>
      <c r="H9" s="10">
        <v>0.53</v>
      </c>
      <c r="I9" s="10">
        <v>0</v>
      </c>
      <c r="J9" s="10">
        <v>6.0000000000000001E-3</v>
      </c>
      <c r="K9" s="11">
        <v>6</v>
      </c>
      <c r="L9" s="9">
        <v>37.31</v>
      </c>
      <c r="M9" s="12" t="s">
        <v>86</v>
      </c>
    </row>
    <row r="10" spans="1:13" ht="31.5" customHeight="1" x14ac:dyDescent="0.2">
      <c r="A10" s="35"/>
      <c r="B10" s="8" t="s">
        <v>136</v>
      </c>
      <c r="C10" s="9">
        <v>5</v>
      </c>
      <c r="D10" s="10">
        <v>0.05</v>
      </c>
      <c r="E10" s="10">
        <v>3.6</v>
      </c>
      <c r="F10" s="10">
        <v>0.05</v>
      </c>
      <c r="G10" s="10">
        <v>1</v>
      </c>
      <c r="H10" s="10">
        <v>0</v>
      </c>
      <c r="I10" s="10">
        <v>0</v>
      </c>
      <c r="J10" s="10">
        <v>5.0000000000000001E-3</v>
      </c>
      <c r="K10" s="11">
        <v>0</v>
      </c>
      <c r="L10" s="9">
        <v>33</v>
      </c>
      <c r="M10" s="12" t="s">
        <v>30</v>
      </c>
    </row>
    <row r="11" spans="1:13" ht="31.5" customHeight="1" x14ac:dyDescent="0.2">
      <c r="A11" s="26" t="s">
        <v>13</v>
      </c>
      <c r="B11" s="8" t="s">
        <v>71</v>
      </c>
      <c r="C11" s="9">
        <v>150</v>
      </c>
      <c r="D11" s="10">
        <v>4.3499999999999996</v>
      </c>
      <c r="E11" s="10">
        <v>3.75</v>
      </c>
      <c r="F11" s="10">
        <v>6</v>
      </c>
      <c r="G11" s="10">
        <v>180</v>
      </c>
      <c r="H11" s="10">
        <v>0.15</v>
      </c>
      <c r="I11" s="10">
        <v>0.06</v>
      </c>
      <c r="J11" s="10">
        <v>0.26</v>
      </c>
      <c r="K11" s="11">
        <v>1.05</v>
      </c>
      <c r="L11" s="9">
        <v>79.5</v>
      </c>
      <c r="M11" s="12" t="s">
        <v>72</v>
      </c>
    </row>
    <row r="12" spans="1:13" ht="31.5" customHeight="1" x14ac:dyDescent="0.2">
      <c r="A12" s="36"/>
      <c r="B12" s="8" t="s">
        <v>34</v>
      </c>
      <c r="C12" s="9">
        <v>20</v>
      </c>
      <c r="D12" s="10">
        <v>0.55000000000000004</v>
      </c>
      <c r="E12" s="10">
        <v>0.65</v>
      </c>
      <c r="F12" s="10">
        <v>15.45</v>
      </c>
      <c r="G12" s="10">
        <v>18</v>
      </c>
      <c r="H12" s="10">
        <v>0.3</v>
      </c>
      <c r="I12" s="10">
        <v>5.0000000000000001E-3</v>
      </c>
      <c r="J12" s="10">
        <v>0.01</v>
      </c>
      <c r="K12" s="11">
        <v>0</v>
      </c>
      <c r="L12" s="9">
        <v>71</v>
      </c>
      <c r="M12" s="12" t="s">
        <v>35</v>
      </c>
    </row>
    <row r="13" spans="1:13" ht="31.5" customHeight="1" x14ac:dyDescent="0.2">
      <c r="A13" s="37" t="s">
        <v>12</v>
      </c>
      <c r="B13" s="8" t="s">
        <v>177</v>
      </c>
      <c r="C13" s="9">
        <v>200</v>
      </c>
      <c r="D13" s="10">
        <v>1.27</v>
      </c>
      <c r="E13" s="10">
        <v>4.67</v>
      </c>
      <c r="F13" s="10">
        <v>9.23</v>
      </c>
      <c r="G13" s="10" t="s">
        <v>205</v>
      </c>
      <c r="H13" s="10" t="s">
        <v>205</v>
      </c>
      <c r="I13" s="10" t="s">
        <v>205</v>
      </c>
      <c r="J13" s="10" t="s">
        <v>205</v>
      </c>
      <c r="K13" s="11">
        <v>9.6</v>
      </c>
      <c r="L13" s="9">
        <v>87.39</v>
      </c>
      <c r="M13" s="12" t="s">
        <v>158</v>
      </c>
    </row>
    <row r="14" spans="1:13" ht="31.5" customHeight="1" x14ac:dyDescent="0.2">
      <c r="A14" s="38"/>
      <c r="B14" s="8" t="s">
        <v>138</v>
      </c>
      <c r="C14" s="9">
        <v>78</v>
      </c>
      <c r="D14" s="10">
        <v>17.36</v>
      </c>
      <c r="E14" s="10">
        <v>11.08</v>
      </c>
      <c r="F14" s="10">
        <v>0</v>
      </c>
      <c r="G14" s="10">
        <v>13.18</v>
      </c>
      <c r="H14" s="10">
        <v>0.96</v>
      </c>
      <c r="I14" s="10">
        <v>9.4E-2</v>
      </c>
      <c r="J14" s="10">
        <v>9.4E-2</v>
      </c>
      <c r="K14" s="11">
        <v>1.05</v>
      </c>
      <c r="L14" s="9">
        <v>181.33</v>
      </c>
      <c r="M14" s="12" t="s">
        <v>139</v>
      </c>
    </row>
    <row r="15" spans="1:13" ht="31.5" customHeight="1" x14ac:dyDescent="0.2">
      <c r="A15" s="38"/>
      <c r="B15" s="8" t="s">
        <v>83</v>
      </c>
      <c r="C15" s="9">
        <v>150</v>
      </c>
      <c r="D15" s="10">
        <v>5.66</v>
      </c>
      <c r="E15" s="10">
        <v>6.35</v>
      </c>
      <c r="F15" s="10">
        <v>30.22</v>
      </c>
      <c r="G15" s="10">
        <v>6.15</v>
      </c>
      <c r="H15" s="10">
        <v>0.78</v>
      </c>
      <c r="I15" s="10">
        <v>0.06</v>
      </c>
      <c r="J15" s="10">
        <v>1.4999999999999999E-2</v>
      </c>
      <c r="K15" s="11">
        <v>0</v>
      </c>
      <c r="L15" s="9">
        <v>204.57</v>
      </c>
      <c r="M15" s="12" t="s">
        <v>84</v>
      </c>
    </row>
    <row r="16" spans="1:13" ht="31.5" customHeight="1" x14ac:dyDescent="0.2">
      <c r="A16" s="38"/>
      <c r="B16" s="8" t="s">
        <v>159</v>
      </c>
      <c r="C16" s="9">
        <v>60</v>
      </c>
      <c r="D16" s="10">
        <v>0.97</v>
      </c>
      <c r="E16" s="10">
        <v>1.8</v>
      </c>
      <c r="F16" s="10">
        <v>4.8899999999999997</v>
      </c>
      <c r="G16" s="10">
        <v>23.95</v>
      </c>
      <c r="H16" s="10">
        <v>0.99</v>
      </c>
      <c r="I16" s="10">
        <v>0.01</v>
      </c>
      <c r="J16" s="10">
        <v>0.02</v>
      </c>
      <c r="K16" s="11">
        <v>0.88</v>
      </c>
      <c r="L16" s="9">
        <v>47.97</v>
      </c>
      <c r="M16" s="12" t="s">
        <v>160</v>
      </c>
    </row>
    <row r="17" spans="1:13" ht="31.5" customHeight="1" x14ac:dyDescent="0.2">
      <c r="A17" s="38"/>
      <c r="B17" s="8" t="s">
        <v>90</v>
      </c>
      <c r="C17" s="9">
        <v>200</v>
      </c>
      <c r="D17" s="10">
        <v>1</v>
      </c>
      <c r="E17" s="10">
        <v>0.2</v>
      </c>
      <c r="F17" s="10">
        <v>20.2</v>
      </c>
      <c r="G17" s="10">
        <v>14</v>
      </c>
      <c r="H17" s="10">
        <v>2.8</v>
      </c>
      <c r="I17" s="10">
        <v>0.02</v>
      </c>
      <c r="J17" s="10">
        <v>0.02</v>
      </c>
      <c r="K17" s="11">
        <v>4</v>
      </c>
      <c r="L17" s="9">
        <v>92</v>
      </c>
      <c r="M17" s="12" t="s">
        <v>33</v>
      </c>
    </row>
    <row r="18" spans="1:13" ht="31.5" customHeight="1" x14ac:dyDescent="0.2">
      <c r="A18" s="26" t="s">
        <v>11</v>
      </c>
      <c r="B18" s="8" t="s">
        <v>188</v>
      </c>
      <c r="C18" s="9">
        <v>100</v>
      </c>
      <c r="D18" s="10">
        <v>6.5</v>
      </c>
      <c r="E18" s="10">
        <v>10.66</v>
      </c>
      <c r="F18" s="10">
        <v>37.42</v>
      </c>
      <c r="G18" s="10">
        <v>39.9</v>
      </c>
      <c r="H18" s="10">
        <v>1.1200000000000001</v>
      </c>
      <c r="I18" s="10">
        <v>0.08</v>
      </c>
      <c r="J18" s="10">
        <v>0.08</v>
      </c>
      <c r="K18" s="11">
        <v>0.82</v>
      </c>
      <c r="L18" s="9">
        <v>289.45999999999998</v>
      </c>
      <c r="M18" s="12" t="s">
        <v>131</v>
      </c>
    </row>
    <row r="19" spans="1:13" ht="31.5" customHeight="1" x14ac:dyDescent="0.2">
      <c r="A19" s="39"/>
      <c r="B19" s="8" t="s">
        <v>189</v>
      </c>
      <c r="C19" s="9">
        <v>200</v>
      </c>
      <c r="D19" s="10">
        <v>3.63</v>
      </c>
      <c r="E19" s="10">
        <v>2.95</v>
      </c>
      <c r="F19" s="10">
        <v>17.11</v>
      </c>
      <c r="G19" s="10">
        <v>14.14</v>
      </c>
      <c r="H19" s="10">
        <v>0.32</v>
      </c>
      <c r="I19" s="10">
        <v>2.1000000000000001E-2</v>
      </c>
      <c r="J19" s="10">
        <v>0.13200000000000001</v>
      </c>
      <c r="K19" s="11">
        <v>0.6</v>
      </c>
      <c r="L19" s="9">
        <v>110.61</v>
      </c>
      <c r="M19" s="12" t="s">
        <v>69</v>
      </c>
    </row>
    <row r="20" spans="1:13" ht="31.5" customHeight="1" x14ac:dyDescent="0.2">
      <c r="A20" s="39"/>
      <c r="B20" s="8" t="s">
        <v>171</v>
      </c>
      <c r="C20" s="9">
        <v>100</v>
      </c>
      <c r="D20" s="10">
        <v>0.4</v>
      </c>
      <c r="E20" s="10">
        <v>0.4</v>
      </c>
      <c r="F20" s="10">
        <v>9.8000000000000007</v>
      </c>
      <c r="G20" s="10">
        <v>16</v>
      </c>
      <c r="H20" s="10">
        <v>2.2000000000000002</v>
      </c>
      <c r="I20" s="10">
        <v>2</v>
      </c>
      <c r="J20" s="10">
        <v>1</v>
      </c>
      <c r="K20" s="11">
        <v>10</v>
      </c>
      <c r="L20" s="9">
        <v>47</v>
      </c>
      <c r="M20" s="12" t="s">
        <v>93</v>
      </c>
    </row>
    <row r="21" spans="1:13" ht="31.5" customHeight="1" x14ac:dyDescent="0.2">
      <c r="A21" s="26" t="s">
        <v>44</v>
      </c>
      <c r="B21" s="14" t="s">
        <v>24</v>
      </c>
      <c r="C21" s="9">
        <v>40</v>
      </c>
      <c r="D21" s="10">
        <v>3.06</v>
      </c>
      <c r="E21" s="10">
        <v>0.64</v>
      </c>
      <c r="F21" s="10">
        <v>20.420000000000002</v>
      </c>
      <c r="G21" s="10">
        <v>8</v>
      </c>
      <c r="H21" s="10">
        <v>0.46</v>
      </c>
      <c r="I21" s="10">
        <v>4.3999999999999997E-2</v>
      </c>
      <c r="J21" s="10">
        <v>1.2E-2</v>
      </c>
      <c r="K21" s="11">
        <v>0</v>
      </c>
      <c r="L21" s="9">
        <v>100</v>
      </c>
      <c r="M21" s="12" t="s">
        <v>122</v>
      </c>
    </row>
    <row r="22" spans="1:13" ht="31.5" customHeight="1" x14ac:dyDescent="0.2">
      <c r="A22" s="29"/>
      <c r="B22" s="14" t="s">
        <v>25</v>
      </c>
      <c r="C22" s="9">
        <v>30</v>
      </c>
      <c r="D22" s="10">
        <v>2.04</v>
      </c>
      <c r="E22" s="10">
        <v>0.36</v>
      </c>
      <c r="F22" s="10">
        <v>11.94</v>
      </c>
      <c r="G22" s="10">
        <v>14.4</v>
      </c>
      <c r="H22" s="10">
        <v>1.2</v>
      </c>
      <c r="I22" s="10">
        <v>5.3999999999999999E-2</v>
      </c>
      <c r="J22" s="10">
        <v>2.4E-2</v>
      </c>
      <c r="K22" s="11">
        <v>14.4</v>
      </c>
      <c r="L22" s="9">
        <v>60</v>
      </c>
      <c r="M22" s="12" t="s">
        <v>156</v>
      </c>
    </row>
    <row r="23" spans="1:13" ht="38.25" customHeight="1" x14ac:dyDescent="0.2">
      <c r="A23" s="15"/>
      <c r="B23" s="16" t="s">
        <v>10</v>
      </c>
      <c r="C23" s="17">
        <f>SUM(C8:C22)</f>
        <v>1738</v>
      </c>
      <c r="D23" s="17">
        <f t="shared" ref="D23:L23" si="0">SUM(D8:D22)</f>
        <v>65.040000000000006</v>
      </c>
      <c r="E23" s="17">
        <f>SUM(E8:E22)</f>
        <v>58.220000000000006</v>
      </c>
      <c r="F23" s="17">
        <f t="shared" si="0"/>
        <v>223.83000000000004</v>
      </c>
      <c r="G23" s="17">
        <f t="shared" si="0"/>
        <v>360.2299999999999</v>
      </c>
      <c r="H23" s="17">
        <f t="shared" si="0"/>
        <v>11.81</v>
      </c>
      <c r="I23" s="17">
        <f t="shared" si="0"/>
        <v>2.448</v>
      </c>
      <c r="J23" s="17">
        <f t="shared" si="0"/>
        <v>1.6779999999999999</v>
      </c>
      <c r="K23" s="17">
        <f>SUM(K8:K22)</f>
        <v>48.4</v>
      </c>
      <c r="L23" s="17">
        <f t="shared" si="0"/>
        <v>1663.16</v>
      </c>
      <c r="M23" s="9"/>
    </row>
  </sheetData>
  <mergeCells count="13">
    <mergeCell ref="A21:A22"/>
    <mergeCell ref="A6:A7"/>
    <mergeCell ref="B6:B7"/>
    <mergeCell ref="C6:C7"/>
    <mergeCell ref="D6:F6"/>
    <mergeCell ref="M6:M7"/>
    <mergeCell ref="A8:A10"/>
    <mergeCell ref="A11:A12"/>
    <mergeCell ref="A13:A17"/>
    <mergeCell ref="A18:A20"/>
    <mergeCell ref="L6:L7"/>
    <mergeCell ref="G6:H6"/>
    <mergeCell ref="I6:K6"/>
  </mergeCells>
  <pageMargins left="0.11811023622047245" right="0.11811023622047245" top="0.15748031496062992" bottom="0.15748031496062992" header="0.31496062992125984" footer="0.31496062992125984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B98F-D45D-4F28-9099-CE8D75F75898}">
  <sheetPr>
    <pageSetUpPr fitToPage="1"/>
  </sheetPr>
  <dimension ref="A1:M25"/>
  <sheetViews>
    <sheetView workbookViewId="0">
      <selection activeCell="G16" sqref="G16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4.42578125" style="6" customWidth="1"/>
    <col min="13" max="13" width="14.1406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ht="8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ht="15.75" customHeight="1" x14ac:dyDescent="0.2">
      <c r="A5" s="7" t="s">
        <v>113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27.7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27.75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28.5" customHeight="1" x14ac:dyDescent="0.2">
      <c r="A8" s="34" t="s">
        <v>14</v>
      </c>
      <c r="B8" s="8" t="s">
        <v>8</v>
      </c>
      <c r="C8" s="9">
        <v>100</v>
      </c>
      <c r="D8" s="10">
        <v>7.85</v>
      </c>
      <c r="E8" s="10">
        <v>9.06</v>
      </c>
      <c r="F8" s="10">
        <v>2.56</v>
      </c>
      <c r="G8" s="10">
        <v>100.82</v>
      </c>
      <c r="H8" s="10">
        <v>1.33</v>
      </c>
      <c r="I8" s="10">
        <v>0.04</v>
      </c>
      <c r="J8" s="10">
        <v>1.2</v>
      </c>
      <c r="K8" s="11">
        <v>0.18</v>
      </c>
      <c r="L8" s="9">
        <v>124.93</v>
      </c>
      <c r="M8" s="12" t="s">
        <v>78</v>
      </c>
    </row>
    <row r="9" spans="1:13" ht="28.5" customHeight="1" x14ac:dyDescent="0.2">
      <c r="A9" s="35"/>
      <c r="B9" s="8" t="s">
        <v>114</v>
      </c>
      <c r="C9" s="9">
        <v>70</v>
      </c>
      <c r="D9" s="10">
        <v>1.27</v>
      </c>
      <c r="E9" s="10">
        <v>8.4499999999999993</v>
      </c>
      <c r="F9" s="10">
        <v>5.19</v>
      </c>
      <c r="G9" s="10">
        <v>27.69</v>
      </c>
      <c r="H9" s="10">
        <v>0.48</v>
      </c>
      <c r="I9" s="10">
        <v>1.4E-2</v>
      </c>
      <c r="J9" s="10">
        <v>3.5000000000000003E-2</v>
      </c>
      <c r="K9" s="11">
        <v>4.74</v>
      </c>
      <c r="L9" s="9">
        <v>102.41</v>
      </c>
      <c r="M9" s="12" t="s">
        <v>89</v>
      </c>
    </row>
    <row r="10" spans="1:13" ht="28.5" customHeight="1" x14ac:dyDescent="0.2">
      <c r="A10" s="35"/>
      <c r="B10" s="8" t="s">
        <v>88</v>
      </c>
      <c r="C10" s="9">
        <v>200</v>
      </c>
      <c r="D10" s="10">
        <v>4.8</v>
      </c>
      <c r="E10" s="10">
        <v>4.8</v>
      </c>
      <c r="F10" s="10">
        <v>18.98</v>
      </c>
      <c r="G10" s="10">
        <v>184.83</v>
      </c>
      <c r="H10" s="10">
        <v>0.17</v>
      </c>
      <c r="I10" s="10">
        <v>0.04</v>
      </c>
      <c r="J10" s="10">
        <v>0.2</v>
      </c>
      <c r="K10" s="11">
        <v>0.9</v>
      </c>
      <c r="L10" s="9">
        <v>135.87</v>
      </c>
      <c r="M10" s="12" t="s">
        <v>47</v>
      </c>
    </row>
    <row r="11" spans="1:13" ht="28.5" customHeight="1" x14ac:dyDescent="0.2">
      <c r="A11" s="35"/>
      <c r="B11" s="8" t="s">
        <v>51</v>
      </c>
      <c r="C11" s="9">
        <v>10</v>
      </c>
      <c r="D11" s="10">
        <v>0.1</v>
      </c>
      <c r="E11" s="10">
        <v>7.2</v>
      </c>
      <c r="F11" s="10">
        <v>0.1</v>
      </c>
      <c r="G11" s="10">
        <v>2</v>
      </c>
      <c r="H11" s="10">
        <v>1</v>
      </c>
      <c r="I11" s="10">
        <v>0</v>
      </c>
      <c r="J11" s="10">
        <v>0.01</v>
      </c>
      <c r="K11" s="11">
        <v>0</v>
      </c>
      <c r="L11" s="9">
        <v>66</v>
      </c>
      <c r="M11" s="12" t="s">
        <v>70</v>
      </c>
    </row>
    <row r="12" spans="1:13" ht="28.5" customHeight="1" x14ac:dyDescent="0.2">
      <c r="A12" s="35"/>
      <c r="B12" s="8" t="s">
        <v>115</v>
      </c>
      <c r="C12" s="9">
        <v>10</v>
      </c>
      <c r="D12" s="10">
        <v>0.04</v>
      </c>
      <c r="E12" s="10">
        <v>0</v>
      </c>
      <c r="F12" s="10">
        <v>6.5</v>
      </c>
      <c r="G12" s="10">
        <v>1.4</v>
      </c>
      <c r="H12" s="10">
        <v>0.13</v>
      </c>
      <c r="I12" s="10">
        <v>1E-3</v>
      </c>
      <c r="J12" s="10">
        <v>2E-3</v>
      </c>
      <c r="K12" s="11">
        <v>0.05</v>
      </c>
      <c r="L12" s="9">
        <v>25</v>
      </c>
      <c r="M12" s="12" t="s">
        <v>32</v>
      </c>
    </row>
    <row r="13" spans="1:13" ht="28.5" customHeight="1" x14ac:dyDescent="0.2">
      <c r="A13" s="26" t="s">
        <v>13</v>
      </c>
      <c r="B13" s="8" t="s">
        <v>21</v>
      </c>
      <c r="C13" s="9">
        <v>150</v>
      </c>
      <c r="D13" s="10">
        <v>0.75</v>
      </c>
      <c r="E13" s="10">
        <v>0.15</v>
      </c>
      <c r="F13" s="10">
        <v>15.15</v>
      </c>
      <c r="G13" s="10">
        <v>10.5</v>
      </c>
      <c r="H13" s="10">
        <v>2.1</v>
      </c>
      <c r="I13" s="10">
        <v>1.4999999999999999E-2</v>
      </c>
      <c r="J13" s="10">
        <v>1.4999999999999999E-2</v>
      </c>
      <c r="K13" s="11">
        <v>3</v>
      </c>
      <c r="L13" s="9">
        <v>69</v>
      </c>
      <c r="M13" s="12" t="s">
        <v>33</v>
      </c>
    </row>
    <row r="14" spans="1:13" ht="28.5" customHeight="1" x14ac:dyDescent="0.2">
      <c r="A14" s="36"/>
      <c r="B14" s="8" t="s">
        <v>26</v>
      </c>
      <c r="C14" s="9">
        <v>20</v>
      </c>
      <c r="D14" s="10">
        <v>2.1800000000000002</v>
      </c>
      <c r="E14" s="10">
        <v>0.26</v>
      </c>
      <c r="F14" s="10">
        <v>13.76</v>
      </c>
      <c r="G14" s="10">
        <v>4.8</v>
      </c>
      <c r="H14" s="10">
        <v>0.32</v>
      </c>
      <c r="I14" s="10">
        <v>0.03</v>
      </c>
      <c r="J14" s="10">
        <v>8.0000000000000002E-3</v>
      </c>
      <c r="K14" s="11">
        <v>0</v>
      </c>
      <c r="L14" s="9">
        <v>67.8</v>
      </c>
      <c r="M14" s="12" t="s">
        <v>76</v>
      </c>
    </row>
    <row r="15" spans="1:13" ht="28.5" customHeight="1" x14ac:dyDescent="0.2">
      <c r="A15" s="37" t="s">
        <v>12</v>
      </c>
      <c r="B15" s="8" t="s">
        <v>116</v>
      </c>
      <c r="C15" s="9">
        <v>200</v>
      </c>
      <c r="D15" s="10">
        <v>5.72</v>
      </c>
      <c r="E15" s="10">
        <v>0.48</v>
      </c>
      <c r="F15" s="10">
        <v>16.12</v>
      </c>
      <c r="G15" s="10">
        <v>47.84</v>
      </c>
      <c r="H15" s="10">
        <v>2.12</v>
      </c>
      <c r="I15" s="10">
        <v>0.2</v>
      </c>
      <c r="J15" s="10">
        <v>0.06</v>
      </c>
      <c r="K15" s="11">
        <v>4.26</v>
      </c>
      <c r="L15" s="9">
        <v>101.88</v>
      </c>
      <c r="M15" s="12" t="s">
        <v>117</v>
      </c>
    </row>
    <row r="16" spans="1:13" ht="28.5" customHeight="1" x14ac:dyDescent="0.2">
      <c r="A16" s="38"/>
      <c r="B16" s="8" t="s">
        <v>161</v>
      </c>
      <c r="C16" s="9">
        <v>200</v>
      </c>
      <c r="D16" s="10">
        <v>17.82</v>
      </c>
      <c r="E16" s="10">
        <v>15.09</v>
      </c>
      <c r="F16" s="10">
        <v>33.700000000000003</v>
      </c>
      <c r="G16" s="10" t="s">
        <v>205</v>
      </c>
      <c r="H16" s="10" t="s">
        <v>205</v>
      </c>
      <c r="I16" s="10" t="s">
        <v>205</v>
      </c>
      <c r="J16" s="10" t="s">
        <v>205</v>
      </c>
      <c r="K16" s="11">
        <v>0</v>
      </c>
      <c r="L16" s="9">
        <v>342.07</v>
      </c>
      <c r="M16" s="12" t="s">
        <v>118</v>
      </c>
    </row>
    <row r="17" spans="1:13" ht="28.5" customHeight="1" x14ac:dyDescent="0.2">
      <c r="A17" s="38"/>
      <c r="B17" s="8" t="s">
        <v>190</v>
      </c>
      <c r="C17" s="9">
        <v>60</v>
      </c>
      <c r="D17" s="10">
        <v>0.84</v>
      </c>
      <c r="E17" s="10">
        <v>2.94</v>
      </c>
      <c r="F17" s="10">
        <v>3.6</v>
      </c>
      <c r="G17" s="10">
        <v>30.6</v>
      </c>
      <c r="H17" s="10">
        <v>0.72</v>
      </c>
      <c r="I17" s="10">
        <v>1.2E-2</v>
      </c>
      <c r="J17" s="10">
        <v>1.7999999999999999E-2</v>
      </c>
      <c r="K17" s="11">
        <v>8.1</v>
      </c>
      <c r="L17" s="9">
        <v>45.6</v>
      </c>
      <c r="M17" s="12" t="s">
        <v>105</v>
      </c>
    </row>
    <row r="18" spans="1:13" ht="28.5" customHeight="1" x14ac:dyDescent="0.2">
      <c r="A18" s="38"/>
      <c r="B18" s="8" t="s">
        <v>119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43</v>
      </c>
    </row>
    <row r="19" spans="1:13" ht="28.5" customHeight="1" x14ac:dyDescent="0.2">
      <c r="A19" s="26" t="s">
        <v>11</v>
      </c>
      <c r="B19" s="8" t="s">
        <v>162</v>
      </c>
      <c r="C19" s="9">
        <v>140</v>
      </c>
      <c r="D19" s="10">
        <v>19.12</v>
      </c>
      <c r="E19" s="10">
        <v>12.65</v>
      </c>
      <c r="F19" s="10">
        <v>11.69</v>
      </c>
      <c r="G19" s="10">
        <v>205.69</v>
      </c>
      <c r="H19" s="10">
        <v>0.83</v>
      </c>
      <c r="I19" s="10">
        <v>5.6000000000000001E-2</v>
      </c>
      <c r="J19" s="10">
        <v>0.35</v>
      </c>
      <c r="K19" s="11">
        <v>0.38</v>
      </c>
      <c r="L19" s="9">
        <v>244.68</v>
      </c>
      <c r="M19" s="12" t="s">
        <v>109</v>
      </c>
    </row>
    <row r="20" spans="1:13" ht="28.5" customHeight="1" x14ac:dyDescent="0.2">
      <c r="A20" s="39"/>
      <c r="B20" s="8" t="s">
        <v>120</v>
      </c>
      <c r="C20" s="9">
        <v>25</v>
      </c>
      <c r="D20" s="10">
        <v>0.91</v>
      </c>
      <c r="E20" s="10">
        <v>1.37</v>
      </c>
      <c r="F20" s="10">
        <v>1.98</v>
      </c>
      <c r="G20" s="10">
        <v>25.98</v>
      </c>
      <c r="H20" s="10">
        <v>0.06</v>
      </c>
      <c r="I20" s="10">
        <v>8.0000000000000002E-3</v>
      </c>
      <c r="J20" s="10">
        <v>2.5000000000000001E-2</v>
      </c>
      <c r="K20" s="11">
        <v>0.06</v>
      </c>
      <c r="L20" s="9">
        <v>33.4</v>
      </c>
      <c r="M20" s="12" t="s">
        <v>111</v>
      </c>
    </row>
    <row r="21" spans="1:13" ht="28.5" customHeight="1" x14ac:dyDescent="0.2">
      <c r="A21" s="39"/>
      <c r="B21" s="8" t="s">
        <v>9</v>
      </c>
      <c r="C21" s="9">
        <v>200</v>
      </c>
      <c r="D21" s="10">
        <v>3.63</v>
      </c>
      <c r="E21" s="10">
        <v>2.95</v>
      </c>
      <c r="F21" s="10">
        <v>17.11</v>
      </c>
      <c r="G21" s="10">
        <v>14.14</v>
      </c>
      <c r="H21" s="10">
        <v>0.32</v>
      </c>
      <c r="I21" s="10">
        <v>2.1000000000000001E-2</v>
      </c>
      <c r="J21" s="10">
        <v>0.13200000000000001</v>
      </c>
      <c r="K21" s="11">
        <v>0.6</v>
      </c>
      <c r="L21" s="9">
        <v>110.61</v>
      </c>
      <c r="M21" s="12" t="s">
        <v>69</v>
      </c>
    </row>
    <row r="22" spans="1:13" ht="28.5" customHeight="1" x14ac:dyDescent="0.2">
      <c r="A22" s="39"/>
      <c r="B22" s="8" t="s">
        <v>166</v>
      </c>
      <c r="C22" s="9">
        <v>100</v>
      </c>
      <c r="D22" s="10">
        <v>0.4</v>
      </c>
      <c r="E22" s="10">
        <v>0.4</v>
      </c>
      <c r="F22" s="10">
        <v>9.8000000000000007</v>
      </c>
      <c r="G22" s="10">
        <v>16</v>
      </c>
      <c r="H22" s="10">
        <v>2.2000000000000002</v>
      </c>
      <c r="I22" s="10">
        <v>0.03</v>
      </c>
      <c r="J22" s="10">
        <v>0.02</v>
      </c>
      <c r="K22" s="11">
        <v>10</v>
      </c>
      <c r="L22" s="9">
        <v>47</v>
      </c>
      <c r="M22" s="12" t="s">
        <v>93</v>
      </c>
    </row>
    <row r="23" spans="1:13" ht="28.5" customHeight="1" x14ac:dyDescent="0.2">
      <c r="A23" s="26" t="s">
        <v>44</v>
      </c>
      <c r="B23" s="14" t="s">
        <v>24</v>
      </c>
      <c r="C23" s="9">
        <v>60</v>
      </c>
      <c r="D23" s="10">
        <v>4.58</v>
      </c>
      <c r="E23" s="10">
        <v>0.8</v>
      </c>
      <c r="F23" s="10">
        <v>30.26</v>
      </c>
      <c r="G23" s="10">
        <v>16</v>
      </c>
      <c r="H23" s="10">
        <v>0.24</v>
      </c>
      <c r="I23" s="10">
        <v>6.6000000000000003E-2</v>
      </c>
      <c r="J23" s="10">
        <v>1.7999999999999999E-2</v>
      </c>
      <c r="K23" s="11">
        <v>0</v>
      </c>
      <c r="L23" s="9">
        <v>147</v>
      </c>
      <c r="M23" s="12" t="s">
        <v>112</v>
      </c>
    </row>
    <row r="24" spans="1:13" ht="28.5" customHeight="1" x14ac:dyDescent="0.2">
      <c r="A24" s="29"/>
      <c r="B24" s="14" t="s">
        <v>25</v>
      </c>
      <c r="C24" s="9">
        <v>30</v>
      </c>
      <c r="D24" s="10">
        <v>2.04</v>
      </c>
      <c r="E24" s="10">
        <v>0.36</v>
      </c>
      <c r="F24" s="10">
        <v>11.94</v>
      </c>
      <c r="G24" s="10">
        <v>14.4</v>
      </c>
      <c r="H24" s="10">
        <v>1.2</v>
      </c>
      <c r="I24" s="10">
        <v>5.3999999999999999E-2</v>
      </c>
      <c r="J24" s="10">
        <v>2.4E-2</v>
      </c>
      <c r="K24" s="11">
        <v>14.4</v>
      </c>
      <c r="L24" s="9">
        <v>60</v>
      </c>
      <c r="M24" s="12" t="s">
        <v>156</v>
      </c>
    </row>
    <row r="25" spans="1:13" ht="30.75" customHeight="1" x14ac:dyDescent="0.2">
      <c r="A25" s="15"/>
      <c r="B25" s="16" t="s">
        <v>10</v>
      </c>
      <c r="C25" s="17">
        <f>SUM(C8:C24)</f>
        <v>1775</v>
      </c>
      <c r="D25" s="17">
        <f t="shared" ref="D25:L25" si="0">SUM(D8:D24)</f>
        <v>73.09</v>
      </c>
      <c r="E25" s="17">
        <f>SUM(E8:E24)</f>
        <v>66.959999999999994</v>
      </c>
      <c r="F25" s="17">
        <f t="shared" si="0"/>
        <v>219.41999999999996</v>
      </c>
      <c r="G25" s="17">
        <f t="shared" si="0"/>
        <v>743.65</v>
      </c>
      <c r="H25" s="17">
        <f t="shared" si="0"/>
        <v>13.88</v>
      </c>
      <c r="I25" s="17">
        <f t="shared" si="0"/>
        <v>0.60700000000000021</v>
      </c>
      <c r="J25" s="17">
        <f t="shared" si="0"/>
        <v>2.1569999999999996</v>
      </c>
      <c r="K25" s="17">
        <f>SUM(K8:K24)</f>
        <v>47.47</v>
      </c>
      <c r="L25" s="17">
        <f t="shared" si="0"/>
        <v>1806.75</v>
      </c>
      <c r="M25" s="9"/>
    </row>
  </sheetData>
  <mergeCells count="13">
    <mergeCell ref="M6:M7"/>
    <mergeCell ref="A8:A12"/>
    <mergeCell ref="A13:A14"/>
    <mergeCell ref="A15:A18"/>
    <mergeCell ref="A19:A22"/>
    <mergeCell ref="L6:L7"/>
    <mergeCell ref="G6:H6"/>
    <mergeCell ref="I6:K6"/>
    <mergeCell ref="A23:A24"/>
    <mergeCell ref="A6:A7"/>
    <mergeCell ref="B6:B7"/>
    <mergeCell ref="C6:C7"/>
    <mergeCell ref="D6:F6"/>
  </mergeCells>
  <pageMargins left="0.11811023622047245" right="0.11811023622047245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D66B-CB2D-4922-8797-76047CC6D95E}">
  <sheetPr>
    <pageSetUpPr fitToPage="1"/>
  </sheetPr>
  <dimension ref="A1:M25"/>
  <sheetViews>
    <sheetView tabSelected="1" workbookViewId="0">
      <selection activeCell="B9" sqref="B9"/>
    </sheetView>
  </sheetViews>
  <sheetFormatPr defaultRowHeight="12.75" x14ac:dyDescent="0.2"/>
  <cols>
    <col min="1" max="1" width="17.7109375" style="6" customWidth="1"/>
    <col min="2" max="2" width="30.140625" style="6" customWidth="1"/>
    <col min="3" max="3" width="11.140625" style="6" customWidth="1"/>
    <col min="4" max="10" width="9.140625" style="6"/>
    <col min="11" max="11" width="11.28515625" style="6" customWidth="1"/>
    <col min="12" max="12" width="14.42578125" style="6" customWidth="1"/>
    <col min="13" max="13" width="14.140625" style="6" customWidth="1"/>
    <col min="14" max="16384" width="9.140625" style="6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17</v>
      </c>
      <c r="L1" s="1"/>
      <c r="M1" s="5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18</v>
      </c>
      <c r="L2" s="1"/>
      <c r="M2" s="5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19</v>
      </c>
      <c r="L3" s="1"/>
      <c r="M3" s="5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2">
      <c r="A5" s="7" t="s">
        <v>123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ht="26.25" customHeight="1" x14ac:dyDescent="0.2">
      <c r="A6" s="26" t="s">
        <v>0</v>
      </c>
      <c r="B6" s="26" t="s">
        <v>1</v>
      </c>
      <c r="C6" s="26" t="s">
        <v>2</v>
      </c>
      <c r="D6" s="33" t="s">
        <v>3</v>
      </c>
      <c r="E6" s="33"/>
      <c r="F6" s="33"/>
      <c r="G6" s="33" t="s">
        <v>198</v>
      </c>
      <c r="H6" s="33"/>
      <c r="I6" s="33" t="s">
        <v>199</v>
      </c>
      <c r="J6" s="33"/>
      <c r="K6" s="33"/>
      <c r="L6" s="26" t="s">
        <v>4</v>
      </c>
      <c r="M6" s="26" t="s">
        <v>15</v>
      </c>
    </row>
    <row r="7" spans="1:13" ht="26.25" customHeight="1" x14ac:dyDescent="0.2">
      <c r="A7" s="32"/>
      <c r="B7" s="32"/>
      <c r="C7" s="27"/>
      <c r="D7" s="4" t="s">
        <v>5</v>
      </c>
      <c r="E7" s="4" t="s">
        <v>6</v>
      </c>
      <c r="F7" s="4" t="s">
        <v>7</v>
      </c>
      <c r="G7" s="3" t="s">
        <v>200</v>
      </c>
      <c r="H7" s="3" t="s">
        <v>201</v>
      </c>
      <c r="I7" s="4" t="s">
        <v>202</v>
      </c>
      <c r="J7" s="4" t="s">
        <v>203</v>
      </c>
      <c r="K7" s="4" t="s">
        <v>204</v>
      </c>
      <c r="L7" s="27"/>
      <c r="M7" s="28"/>
    </row>
    <row r="8" spans="1:13" ht="28.5" customHeight="1" x14ac:dyDescent="0.2">
      <c r="A8" s="34" t="s">
        <v>14</v>
      </c>
      <c r="B8" s="8" t="s">
        <v>206</v>
      </c>
      <c r="C8" s="9">
        <v>200</v>
      </c>
      <c r="D8" s="10">
        <v>5.91</v>
      </c>
      <c r="E8" s="10">
        <v>9.93</v>
      </c>
      <c r="F8" s="10">
        <v>24.39</v>
      </c>
      <c r="G8" s="10">
        <v>183.86</v>
      </c>
      <c r="H8" s="10">
        <v>0.37</v>
      </c>
      <c r="I8" s="10">
        <v>4.3999999999999997E-2</v>
      </c>
      <c r="J8" s="10">
        <v>0.22</v>
      </c>
      <c r="K8" s="11">
        <v>0</v>
      </c>
      <c r="L8" s="9">
        <v>210.52</v>
      </c>
      <c r="M8" s="12" t="s">
        <v>135</v>
      </c>
    </row>
    <row r="9" spans="1:13" ht="28.5" customHeight="1" x14ac:dyDescent="0.2">
      <c r="A9" s="35"/>
      <c r="B9" s="8" t="s">
        <v>97</v>
      </c>
      <c r="C9" s="9">
        <v>200</v>
      </c>
      <c r="D9" s="10">
        <v>12</v>
      </c>
      <c r="E9" s="10">
        <v>3.06</v>
      </c>
      <c r="F9" s="10">
        <v>10.01</v>
      </c>
      <c r="G9" s="10">
        <v>11.51</v>
      </c>
      <c r="H9" s="10">
        <v>0.53</v>
      </c>
      <c r="I9" s="10">
        <v>0</v>
      </c>
      <c r="J9" s="10">
        <v>6.0000000000000001E-3</v>
      </c>
      <c r="K9" s="11">
        <v>6</v>
      </c>
      <c r="L9" s="9">
        <v>37.31</v>
      </c>
      <c r="M9" s="12" t="s">
        <v>86</v>
      </c>
    </row>
    <row r="10" spans="1:13" ht="28.5" customHeight="1" x14ac:dyDescent="0.2">
      <c r="A10" s="35"/>
      <c r="B10" s="8" t="s">
        <v>136</v>
      </c>
      <c r="C10" s="9">
        <v>10</v>
      </c>
      <c r="D10" s="10">
        <v>0.1</v>
      </c>
      <c r="E10" s="10">
        <v>7.2</v>
      </c>
      <c r="F10" s="10">
        <v>0.1</v>
      </c>
      <c r="G10" s="10">
        <v>2</v>
      </c>
      <c r="H10" s="10">
        <v>1</v>
      </c>
      <c r="I10" s="10">
        <v>0</v>
      </c>
      <c r="J10" s="10">
        <v>0.01</v>
      </c>
      <c r="K10" s="11">
        <v>0</v>
      </c>
      <c r="L10" s="9">
        <v>66</v>
      </c>
      <c r="M10" s="12" t="s">
        <v>30</v>
      </c>
    </row>
    <row r="11" spans="1:13" ht="28.5" customHeight="1" x14ac:dyDescent="0.2">
      <c r="A11" s="35"/>
      <c r="B11" s="8" t="s">
        <v>164</v>
      </c>
      <c r="C11" s="9">
        <v>5</v>
      </c>
      <c r="D11" s="10">
        <v>1.1599999999999999</v>
      </c>
      <c r="E11" s="10">
        <v>1.48</v>
      </c>
      <c r="F11" s="10">
        <v>0</v>
      </c>
      <c r="G11" s="10">
        <v>44</v>
      </c>
      <c r="H11" s="10">
        <v>0.05</v>
      </c>
      <c r="I11" s="10">
        <v>2E-3</v>
      </c>
      <c r="J11" s="10">
        <v>1.4999999999999999E-2</v>
      </c>
      <c r="K11" s="11">
        <v>3.5000000000000003E-2</v>
      </c>
      <c r="L11" s="9">
        <v>18.2</v>
      </c>
      <c r="M11" s="12" t="s">
        <v>165</v>
      </c>
    </row>
    <row r="12" spans="1:13" ht="28.5" customHeight="1" x14ac:dyDescent="0.2">
      <c r="A12" s="26" t="s">
        <v>13</v>
      </c>
      <c r="B12" s="8" t="s">
        <v>71</v>
      </c>
      <c r="C12" s="9">
        <v>150</v>
      </c>
      <c r="D12" s="10">
        <v>4.3499999999999996</v>
      </c>
      <c r="E12" s="10">
        <v>3.75</v>
      </c>
      <c r="F12" s="10">
        <v>6</v>
      </c>
      <c r="G12" s="10">
        <v>180</v>
      </c>
      <c r="H12" s="10">
        <v>0.15</v>
      </c>
      <c r="I12" s="10">
        <v>0.06</v>
      </c>
      <c r="J12" s="10">
        <v>0.26</v>
      </c>
      <c r="K12" s="11">
        <v>1.05</v>
      </c>
      <c r="L12" s="9">
        <v>79.5</v>
      </c>
      <c r="M12" s="12" t="s">
        <v>72</v>
      </c>
    </row>
    <row r="13" spans="1:13" ht="28.5" customHeight="1" x14ac:dyDescent="0.2">
      <c r="A13" s="36"/>
      <c r="B13" s="8" t="s">
        <v>34</v>
      </c>
      <c r="C13" s="9">
        <v>20</v>
      </c>
      <c r="D13" s="10">
        <v>0.55000000000000004</v>
      </c>
      <c r="E13" s="10">
        <v>0.65</v>
      </c>
      <c r="F13" s="10">
        <v>15.45</v>
      </c>
      <c r="G13" s="10">
        <v>3</v>
      </c>
      <c r="H13" s="10">
        <v>0.3</v>
      </c>
      <c r="I13" s="10">
        <v>5.0000000000000001E-3</v>
      </c>
      <c r="J13" s="10">
        <v>0.01</v>
      </c>
      <c r="K13" s="11">
        <v>0</v>
      </c>
      <c r="L13" s="9">
        <v>71</v>
      </c>
      <c r="M13" s="12" t="s">
        <v>35</v>
      </c>
    </row>
    <row r="14" spans="1:13" ht="28.5" customHeight="1" x14ac:dyDescent="0.2">
      <c r="A14" s="37" t="s">
        <v>12</v>
      </c>
      <c r="B14" s="8" t="s">
        <v>191</v>
      </c>
      <c r="C14" s="9">
        <v>200</v>
      </c>
      <c r="D14" s="10">
        <v>4</v>
      </c>
      <c r="E14" s="10">
        <v>2.56</v>
      </c>
      <c r="F14" s="10">
        <v>10.7</v>
      </c>
      <c r="G14" s="10">
        <v>39.06</v>
      </c>
      <c r="H14" s="10">
        <v>0.98</v>
      </c>
      <c r="I14" s="10">
        <v>0.12</v>
      </c>
      <c r="J14" s="10">
        <v>0.08</v>
      </c>
      <c r="K14" s="11">
        <v>3.98</v>
      </c>
      <c r="L14" s="9">
        <v>101.56</v>
      </c>
      <c r="M14" s="12" t="s">
        <v>137</v>
      </c>
    </row>
    <row r="15" spans="1:13" ht="28.5" customHeight="1" x14ac:dyDescent="0.2">
      <c r="A15" s="38"/>
      <c r="B15" s="8" t="s">
        <v>192</v>
      </c>
      <c r="C15" s="9">
        <v>75</v>
      </c>
      <c r="D15" s="10">
        <v>12.55</v>
      </c>
      <c r="E15" s="10">
        <v>11.84</v>
      </c>
      <c r="F15" s="10">
        <v>3.18</v>
      </c>
      <c r="G15" s="10">
        <v>28.83</v>
      </c>
      <c r="H15" s="10">
        <v>1.69</v>
      </c>
      <c r="I15" s="10">
        <v>0.03</v>
      </c>
      <c r="J15" s="10">
        <v>8.2000000000000003E-2</v>
      </c>
      <c r="K15" s="11">
        <v>0.36</v>
      </c>
      <c r="L15" s="9">
        <v>169.37</v>
      </c>
      <c r="M15" s="12" t="s">
        <v>82</v>
      </c>
    </row>
    <row r="16" spans="1:13" ht="28.5" customHeight="1" x14ac:dyDescent="0.2">
      <c r="A16" s="38"/>
      <c r="B16" s="8" t="s">
        <v>140</v>
      </c>
      <c r="C16" s="9">
        <v>150</v>
      </c>
      <c r="D16" s="10">
        <v>3.16</v>
      </c>
      <c r="E16" s="10">
        <v>5.28</v>
      </c>
      <c r="F16" s="10">
        <v>6.96</v>
      </c>
      <c r="G16" s="10">
        <v>88.55</v>
      </c>
      <c r="H16" s="10">
        <v>0</v>
      </c>
      <c r="I16" s="10">
        <v>0</v>
      </c>
      <c r="J16" s="10">
        <v>5.8000000000000003E-2</v>
      </c>
      <c r="K16" s="11">
        <v>16.95</v>
      </c>
      <c r="L16" s="9">
        <v>106.5</v>
      </c>
      <c r="M16" s="12" t="s">
        <v>57</v>
      </c>
    </row>
    <row r="17" spans="1:13" ht="28.5" customHeight="1" x14ac:dyDescent="0.2">
      <c r="A17" s="38"/>
      <c r="B17" s="8" t="s">
        <v>22</v>
      </c>
      <c r="C17" s="9">
        <v>30</v>
      </c>
      <c r="D17" s="10">
        <v>0.33</v>
      </c>
      <c r="E17" s="10">
        <v>0.03</v>
      </c>
      <c r="F17" s="10">
        <v>1.05</v>
      </c>
      <c r="G17" s="10">
        <v>3</v>
      </c>
      <c r="H17" s="10">
        <v>0.24</v>
      </c>
      <c r="I17" s="10">
        <v>3.0000000000000001E-3</v>
      </c>
      <c r="J17" s="10">
        <v>6.0000000000000001E-3</v>
      </c>
      <c r="K17" s="11">
        <v>4.5</v>
      </c>
      <c r="L17" s="9">
        <v>6</v>
      </c>
      <c r="M17" s="12" t="s">
        <v>58</v>
      </c>
    </row>
    <row r="18" spans="1:13" ht="28.5" customHeight="1" x14ac:dyDescent="0.2">
      <c r="A18" s="38"/>
      <c r="B18" s="8" t="s">
        <v>23</v>
      </c>
      <c r="C18" s="9">
        <v>200</v>
      </c>
      <c r="D18" s="10">
        <v>1.04</v>
      </c>
      <c r="E18" s="10">
        <v>0</v>
      </c>
      <c r="F18" s="10">
        <v>20.98</v>
      </c>
      <c r="G18" s="10">
        <v>40.96</v>
      </c>
      <c r="H18" s="10">
        <v>0.66</v>
      </c>
      <c r="I18" s="10">
        <v>0.02</v>
      </c>
      <c r="J18" s="10">
        <v>0.04</v>
      </c>
      <c r="K18" s="11">
        <v>0.8</v>
      </c>
      <c r="L18" s="9">
        <v>83.5</v>
      </c>
      <c r="M18" s="12" t="s">
        <v>43</v>
      </c>
    </row>
    <row r="19" spans="1:13" ht="28.5" customHeight="1" x14ac:dyDescent="0.2">
      <c r="A19" s="26" t="s">
        <v>11</v>
      </c>
      <c r="B19" s="8" t="s">
        <v>193</v>
      </c>
      <c r="C19" s="9">
        <v>100</v>
      </c>
      <c r="D19" s="10">
        <v>15.2</v>
      </c>
      <c r="E19" s="10">
        <v>6</v>
      </c>
      <c r="F19" s="10">
        <v>5</v>
      </c>
      <c r="G19" s="10" t="s">
        <v>205</v>
      </c>
      <c r="H19" s="10" t="s">
        <v>205</v>
      </c>
      <c r="I19" s="10" t="s">
        <v>205</v>
      </c>
      <c r="J19" s="10" t="s">
        <v>205</v>
      </c>
      <c r="K19" s="11">
        <v>0</v>
      </c>
      <c r="L19" s="9">
        <v>133.6</v>
      </c>
      <c r="M19" s="12" t="s">
        <v>194</v>
      </c>
    </row>
    <row r="20" spans="1:13" ht="28.5" customHeight="1" x14ac:dyDescent="0.2">
      <c r="A20" s="39"/>
      <c r="B20" s="8" t="s">
        <v>178</v>
      </c>
      <c r="C20" s="9">
        <v>150</v>
      </c>
      <c r="D20" s="10">
        <v>2.4500000000000002</v>
      </c>
      <c r="E20" s="10">
        <v>4.5</v>
      </c>
      <c r="F20" s="10">
        <v>12.25</v>
      </c>
      <c r="G20" s="10">
        <v>51.33</v>
      </c>
      <c r="H20" s="10">
        <v>2.13</v>
      </c>
      <c r="I20" s="10">
        <v>0.63</v>
      </c>
      <c r="J20" s="10">
        <v>0.06</v>
      </c>
      <c r="K20" s="11">
        <v>1.91</v>
      </c>
      <c r="L20" s="9">
        <v>102.81</v>
      </c>
      <c r="M20" s="12" t="s">
        <v>179</v>
      </c>
    </row>
    <row r="21" spans="1:13" ht="28.5" customHeight="1" x14ac:dyDescent="0.2">
      <c r="A21" s="39"/>
      <c r="B21" s="8" t="s">
        <v>88</v>
      </c>
      <c r="C21" s="9">
        <v>200</v>
      </c>
      <c r="D21" s="10">
        <v>4.8</v>
      </c>
      <c r="E21" s="10">
        <v>4.8</v>
      </c>
      <c r="F21" s="10">
        <v>18.98</v>
      </c>
      <c r="G21" s="10">
        <v>184.83</v>
      </c>
      <c r="H21" s="10">
        <v>0.17</v>
      </c>
      <c r="I21" s="10">
        <v>0.04</v>
      </c>
      <c r="J21" s="10">
        <v>0.2</v>
      </c>
      <c r="K21" s="11">
        <v>0.9</v>
      </c>
      <c r="L21" s="9">
        <v>135.87</v>
      </c>
      <c r="M21" s="12" t="s">
        <v>47</v>
      </c>
    </row>
    <row r="22" spans="1:13" ht="28.5" customHeight="1" x14ac:dyDescent="0.2">
      <c r="A22" s="39"/>
      <c r="B22" s="8" t="s">
        <v>180</v>
      </c>
      <c r="C22" s="9">
        <v>100</v>
      </c>
      <c r="D22" s="10">
        <v>0.09</v>
      </c>
      <c r="E22" s="10">
        <v>0.2</v>
      </c>
      <c r="F22" s="10">
        <v>8.1</v>
      </c>
      <c r="G22" s="10">
        <v>34</v>
      </c>
      <c r="H22" s="10">
        <v>0.3</v>
      </c>
      <c r="I22" s="10">
        <v>0.04</v>
      </c>
      <c r="J22" s="10">
        <v>0.03</v>
      </c>
      <c r="K22" s="11">
        <v>60</v>
      </c>
      <c r="L22" s="9">
        <v>43</v>
      </c>
      <c r="M22" s="12" t="s">
        <v>134</v>
      </c>
    </row>
    <row r="23" spans="1:13" ht="28.5" customHeight="1" x14ac:dyDescent="0.2">
      <c r="A23" s="26" t="s">
        <v>44</v>
      </c>
      <c r="B23" s="14" t="s">
        <v>24</v>
      </c>
      <c r="C23" s="9">
        <v>60</v>
      </c>
      <c r="D23" s="10">
        <v>4.58</v>
      </c>
      <c r="E23" s="10">
        <v>0.8</v>
      </c>
      <c r="F23" s="10">
        <v>30.26</v>
      </c>
      <c r="G23" s="10">
        <v>16</v>
      </c>
      <c r="H23" s="10">
        <v>0.24</v>
      </c>
      <c r="I23" s="10">
        <v>6.6000000000000003E-2</v>
      </c>
      <c r="J23" s="10">
        <v>1.7999999999999999E-2</v>
      </c>
      <c r="K23" s="11">
        <v>0</v>
      </c>
      <c r="L23" s="9">
        <v>147</v>
      </c>
      <c r="M23" s="12" t="s">
        <v>112</v>
      </c>
    </row>
    <row r="24" spans="1:13" ht="28.5" customHeight="1" x14ac:dyDescent="0.2">
      <c r="A24" s="29"/>
      <c r="B24" s="14" t="s">
        <v>25</v>
      </c>
      <c r="C24" s="9">
        <v>30</v>
      </c>
      <c r="D24" s="10">
        <v>2.04</v>
      </c>
      <c r="E24" s="10">
        <v>0.36</v>
      </c>
      <c r="F24" s="10">
        <v>11.94</v>
      </c>
      <c r="G24" s="10">
        <v>14.4</v>
      </c>
      <c r="H24" s="10">
        <v>1.2</v>
      </c>
      <c r="I24" s="10">
        <v>5.3999999999999999E-2</v>
      </c>
      <c r="J24" s="10">
        <v>2.4E-2</v>
      </c>
      <c r="K24" s="11">
        <v>14.4</v>
      </c>
      <c r="L24" s="9">
        <v>60</v>
      </c>
      <c r="M24" s="12" t="s">
        <v>156</v>
      </c>
    </row>
    <row r="25" spans="1:13" ht="32.25" customHeight="1" x14ac:dyDescent="0.2">
      <c r="A25" s="15"/>
      <c r="B25" s="16" t="s">
        <v>10</v>
      </c>
      <c r="C25" s="17">
        <f>SUM(C8:C24)</f>
        <v>1880</v>
      </c>
      <c r="D25" s="17">
        <f t="shared" ref="D25:L25" si="0">SUM(D8:D24)</f>
        <v>74.31</v>
      </c>
      <c r="E25" s="17">
        <f>SUM(E8:E24)</f>
        <v>62.44</v>
      </c>
      <c r="F25" s="17">
        <f t="shared" si="0"/>
        <v>185.35</v>
      </c>
      <c r="G25" s="17">
        <f t="shared" si="0"/>
        <v>925.33</v>
      </c>
      <c r="H25" s="17">
        <f t="shared" si="0"/>
        <v>10.010000000000002</v>
      </c>
      <c r="I25" s="17">
        <f t="shared" si="0"/>
        <v>1.1140000000000001</v>
      </c>
      <c r="J25" s="17">
        <f t="shared" si="0"/>
        <v>1.119</v>
      </c>
      <c r="K25" s="17">
        <f>SUM(K8:K24)</f>
        <v>110.88499999999999</v>
      </c>
      <c r="L25" s="17">
        <f t="shared" si="0"/>
        <v>1571.7399999999998</v>
      </c>
      <c r="M25" s="9"/>
    </row>
  </sheetData>
  <mergeCells count="13">
    <mergeCell ref="M6:M7"/>
    <mergeCell ref="A8:A11"/>
    <mergeCell ref="A12:A13"/>
    <mergeCell ref="A14:A18"/>
    <mergeCell ref="A19:A22"/>
    <mergeCell ref="L6:L7"/>
    <mergeCell ref="G6:H6"/>
    <mergeCell ref="I6:K6"/>
    <mergeCell ref="A23:A24"/>
    <mergeCell ref="A6:A7"/>
    <mergeCell ref="B6:B7"/>
    <mergeCell ref="C6:C7"/>
    <mergeCell ref="D6:F6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 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2024-10-17T08:15:18Z</cp:lastPrinted>
  <dcterms:created xsi:type="dcterms:W3CDTF">2022-09-21T13:09:04Z</dcterms:created>
  <dcterms:modified xsi:type="dcterms:W3CDTF">2024-10-17T08:17:18Z</dcterms:modified>
</cp:coreProperties>
</file>