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апки с рабочего стола\на сайт лицея\на сайт лицея инфа 04.2023 год\"/>
    </mc:Choice>
  </mc:AlternateContent>
  <bookViews>
    <workbookView xWindow="0" yWindow="0" windowWidth="20490" windowHeight="7080"/>
  </bookViews>
  <sheets>
    <sheet name="Лист1" sheetId="3" r:id="rId1"/>
  </sheets>
  <calcPr calcId="162913" refMode="R1C1"/>
</workbook>
</file>

<file path=xl/calcChain.xml><?xml version="1.0" encoding="utf-8"?>
<calcChain xmlns="http://schemas.openxmlformats.org/spreadsheetml/2006/main">
  <c r="B17" i="3" l="1"/>
  <c r="F16" i="3"/>
  <c r="F17" i="3"/>
  <c r="C17" i="3"/>
  <c r="G16" i="3"/>
  <c r="G17" i="3"/>
  <c r="G15" i="3" l="1"/>
  <c r="F15" i="3"/>
  <c r="G13" i="3" l="1"/>
  <c r="F13" i="3"/>
  <c r="G12" i="3" l="1"/>
  <c r="F12" i="3"/>
  <c r="E17" i="3" l="1"/>
  <c r="D17" i="3"/>
  <c r="F14" i="3"/>
  <c r="G11" i="3"/>
  <c r="F11" i="3"/>
  <c r="G10" i="3" l="1"/>
  <c r="F10" i="3"/>
  <c r="G8" i="3" l="1"/>
  <c r="G9" i="3"/>
  <c r="G14" i="3"/>
  <c r="G7" i="3"/>
  <c r="F8" i="3"/>
  <c r="F9" i="3"/>
  <c r="F7" i="3"/>
</calcChain>
</file>

<file path=xl/sharedStrings.xml><?xml version="1.0" encoding="utf-8"?>
<sst xmlns="http://schemas.openxmlformats.org/spreadsheetml/2006/main" count="11" uniqueCount="9">
  <si>
    <t>Объем финансовых средств, направленный на приобретение учебников</t>
  </si>
  <si>
    <t>год</t>
  </si>
  <si>
    <t>Приобретены учебные пособия для обучающихся (кол-во экземпляров)</t>
  </si>
  <si>
    <t>Приобретены учебники для обучающихся (кол-во экземпляров)</t>
  </si>
  <si>
    <t>Бюджетные средства (рублей)</t>
  </si>
  <si>
    <t>Итого (кол-во экземпляров)</t>
  </si>
  <si>
    <t>ИТОГО:</t>
  </si>
  <si>
    <t>в МБОУ Лицее № 2</t>
  </si>
  <si>
    <t>в 2013-2023г.г.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</si>
</sst>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topLeftCell="A3" workbookViewId="0">
      <selection activeCell="B18" sqref="B18"/>
    </sheetView>
  </sheetViews>
  <sheetFormatPr defaultColWidth="8.85546875" defaultRowHeight="15" x14ac:dyDescent="0.25"/>
  <cols>
    <col min="1" max="1" width="16.5703125" style="1" customWidth="1"/>
    <col min="2" max="2" width="20.42578125" style="1" customWidth="1"/>
    <col min="3" max="3" width="18.5703125" style="1" customWidth="1"/>
    <col min="4" max="4" width="19.28515625" style="1" customWidth="1"/>
    <col min="5" max="5" width="18.140625" style="1" customWidth="1"/>
    <col min="6" max="6" width="15.85546875" style="1" customWidth="1"/>
    <col min="7" max="7" width="16.5703125" style="1" customWidth="1"/>
    <col min="8" max="16384" width="8.85546875" style="1"/>
  </cols>
  <sheetData>
    <row r="2" spans="1:7" x14ac:dyDescent="0.25">
      <c r="A2" s="15" t="s">
        <v>0</v>
      </c>
      <c r="B2" s="15"/>
      <c r="C2" s="15"/>
      <c r="D2" s="15"/>
      <c r="E2" s="15"/>
      <c r="F2" s="15"/>
      <c r="G2" s="15"/>
    </row>
    <row r="3" spans="1:7" x14ac:dyDescent="0.25">
      <c r="A3" s="15" t="s">
        <v>7</v>
      </c>
      <c r="B3" s="15"/>
      <c r="C3" s="15"/>
      <c r="D3" s="15"/>
      <c r="E3" s="15"/>
      <c r="F3" s="15"/>
      <c r="G3" s="15"/>
    </row>
    <row r="4" spans="1:7" x14ac:dyDescent="0.25">
      <c r="A4" s="15" t="s">
        <v>8</v>
      </c>
      <c r="B4" s="15"/>
      <c r="C4" s="15"/>
      <c r="D4" s="15"/>
      <c r="E4" s="15"/>
      <c r="F4" s="15"/>
      <c r="G4" s="15"/>
    </row>
    <row r="5" spans="1:7" ht="18" customHeight="1" x14ac:dyDescent="0.25"/>
    <row r="6" spans="1:7" s="2" customFormat="1" ht="78" customHeight="1" x14ac:dyDescent="0.25">
      <c r="A6" s="13" t="s">
        <v>1</v>
      </c>
      <c r="B6" s="4" t="s">
        <v>3</v>
      </c>
      <c r="C6" s="4" t="s">
        <v>4</v>
      </c>
      <c r="D6" s="4" t="s">
        <v>2</v>
      </c>
      <c r="E6" s="4" t="s">
        <v>4</v>
      </c>
      <c r="F6" s="9" t="s">
        <v>5</v>
      </c>
      <c r="G6" s="9" t="s">
        <v>4</v>
      </c>
    </row>
    <row r="7" spans="1:7" x14ac:dyDescent="0.25">
      <c r="A7" s="14">
        <v>2013</v>
      </c>
      <c r="B7" s="3">
        <v>159</v>
      </c>
      <c r="C7" s="3">
        <v>45690.05</v>
      </c>
      <c r="D7" s="3"/>
      <c r="E7" s="5"/>
      <c r="F7" s="10">
        <f>D7+B7</f>
        <v>159</v>
      </c>
      <c r="G7" s="10">
        <f>E7+C7</f>
        <v>45690.05</v>
      </c>
    </row>
    <row r="8" spans="1:7" x14ac:dyDescent="0.25">
      <c r="A8" s="14">
        <v>2014</v>
      </c>
      <c r="B8" s="3">
        <v>605</v>
      </c>
      <c r="C8" s="3">
        <v>159437.43</v>
      </c>
      <c r="D8" s="3"/>
      <c r="E8" s="5"/>
      <c r="F8" s="10">
        <f t="shared" ref="F8:F9" si="0">D8+B8</f>
        <v>605</v>
      </c>
      <c r="G8" s="10">
        <f t="shared" ref="G8:G16" si="1">E8+C8</f>
        <v>159437.43</v>
      </c>
    </row>
    <row r="9" spans="1:7" x14ac:dyDescent="0.25">
      <c r="A9" s="14">
        <v>2015</v>
      </c>
      <c r="B9" s="3">
        <v>813</v>
      </c>
      <c r="C9" s="3">
        <v>252979.49</v>
      </c>
      <c r="D9" s="3"/>
      <c r="E9" s="5"/>
      <c r="F9" s="10">
        <f t="shared" si="0"/>
        <v>813</v>
      </c>
      <c r="G9" s="10">
        <f t="shared" si="1"/>
        <v>252979.49</v>
      </c>
    </row>
    <row r="10" spans="1:7" x14ac:dyDescent="0.25">
      <c r="A10" s="14">
        <v>2016</v>
      </c>
      <c r="B10" s="3">
        <v>988</v>
      </c>
      <c r="C10" s="3">
        <v>317839.03000000003</v>
      </c>
      <c r="D10" s="3">
        <v>105</v>
      </c>
      <c r="E10" s="5">
        <v>7560</v>
      </c>
      <c r="F10" s="10">
        <f t="shared" ref="F10:F11" si="2">D10+B10</f>
        <v>1093</v>
      </c>
      <c r="G10" s="10">
        <f t="shared" ref="G10:G13" si="3">E10+C10</f>
        <v>325399.03000000003</v>
      </c>
    </row>
    <row r="11" spans="1:7" x14ac:dyDescent="0.25">
      <c r="A11" s="14">
        <v>2017</v>
      </c>
      <c r="B11" s="3">
        <v>1098</v>
      </c>
      <c r="C11" s="3">
        <v>343240.45</v>
      </c>
      <c r="D11" s="3"/>
      <c r="E11" s="5"/>
      <c r="F11" s="10">
        <f t="shared" si="2"/>
        <v>1098</v>
      </c>
      <c r="G11" s="10">
        <f t="shared" si="3"/>
        <v>343240.45</v>
      </c>
    </row>
    <row r="12" spans="1:7" x14ac:dyDescent="0.25">
      <c r="A12" s="14">
        <v>2018</v>
      </c>
      <c r="B12" s="3">
        <v>503</v>
      </c>
      <c r="C12" s="3">
        <v>159421.12</v>
      </c>
      <c r="D12" s="3">
        <v>128</v>
      </c>
      <c r="E12" s="5">
        <v>14346</v>
      </c>
      <c r="F12" s="10">
        <f>D12+B12</f>
        <v>631</v>
      </c>
      <c r="G12" s="10">
        <f t="shared" si="3"/>
        <v>173767.12</v>
      </c>
    </row>
    <row r="13" spans="1:7" x14ac:dyDescent="0.25">
      <c r="A13" s="14">
        <v>2019</v>
      </c>
      <c r="B13" s="3">
        <v>1247</v>
      </c>
      <c r="C13" s="3">
        <v>424207.61</v>
      </c>
      <c r="D13" s="3"/>
      <c r="E13" s="5"/>
      <c r="F13" s="10">
        <f>D13+B13</f>
        <v>1247</v>
      </c>
      <c r="G13" s="10">
        <f t="shared" si="3"/>
        <v>424207.61</v>
      </c>
    </row>
    <row r="14" spans="1:7" x14ac:dyDescent="0.25">
      <c r="A14" s="14">
        <v>2020</v>
      </c>
      <c r="B14" s="3">
        <v>416</v>
      </c>
      <c r="C14" s="3">
        <v>137511.32999999999</v>
      </c>
      <c r="D14" s="3"/>
      <c r="E14" s="5"/>
      <c r="F14" s="10">
        <f>D14+B14</f>
        <v>416</v>
      </c>
      <c r="G14" s="10">
        <f t="shared" si="1"/>
        <v>137511.32999999999</v>
      </c>
    </row>
    <row r="15" spans="1:7" x14ac:dyDescent="0.25">
      <c r="A15" s="14">
        <v>2021</v>
      </c>
      <c r="B15" s="3">
        <v>266</v>
      </c>
      <c r="C15" s="3">
        <v>99815.1</v>
      </c>
      <c r="D15" s="3"/>
      <c r="E15" s="5"/>
      <c r="F15" s="10">
        <f>D15+B15</f>
        <v>266</v>
      </c>
      <c r="G15" s="10">
        <f t="shared" si="1"/>
        <v>99815.1</v>
      </c>
    </row>
    <row r="16" spans="1:7" x14ac:dyDescent="0.25">
      <c r="A16" s="14">
        <v>2022</v>
      </c>
      <c r="B16" s="3">
        <v>128</v>
      </c>
      <c r="C16" s="3">
        <v>63670.2</v>
      </c>
      <c r="D16" s="3"/>
      <c r="E16" s="5"/>
      <c r="F16" s="10">
        <f>D16+B16</f>
        <v>128</v>
      </c>
      <c r="G16" s="10">
        <f t="shared" si="1"/>
        <v>63670.2</v>
      </c>
    </row>
    <row r="17" spans="1:7" s="7" customFormat="1" x14ac:dyDescent="0.25">
      <c r="A17" s="6" t="s">
        <v>6</v>
      </c>
      <c r="B17" s="6">
        <f>SUM(B7:B16)</f>
        <v>6223</v>
      </c>
      <c r="C17" s="8">
        <f>SUM(C7:C16)</f>
        <v>2003811.8099999998</v>
      </c>
      <c r="D17" s="6">
        <f t="shared" ref="D17:E17" si="4">SUM(D7:D14)</f>
        <v>233</v>
      </c>
      <c r="E17" s="8">
        <f t="shared" si="4"/>
        <v>21906</v>
      </c>
      <c r="F17" s="11">
        <f>SUM(F7:F16)</f>
        <v>6456</v>
      </c>
      <c r="G17" s="12">
        <f>SUM(G7:G16)</f>
        <v>2025717.8099999998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Специалист</dc:creator>
  <cp:lastModifiedBy>Олеся</cp:lastModifiedBy>
  <dcterms:created xsi:type="dcterms:W3CDTF">2016-03-10T07:50:11Z</dcterms:created>
  <dcterms:modified xsi:type="dcterms:W3CDTF">2023-04-10T20:59:17Z</dcterms:modified>
</cp:coreProperties>
</file>