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4CC4.TMP\"/>
    </mc:Choice>
  </mc:AlternateContent>
  <bookViews>
    <workbookView xWindow="0" yWindow="2445" windowWidth="18930" windowHeight="6030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J20" i="1" l="1"/>
  <c r="O20" i="1" s="1"/>
  <c r="J39" i="1"/>
  <c r="O39" i="1" s="1"/>
  <c r="J36" i="1"/>
  <c r="O36" i="1" s="1"/>
  <c r="J35" i="1"/>
  <c r="O35" i="1" s="1"/>
  <c r="J32" i="1"/>
  <c r="O32" i="1" s="1"/>
  <c r="J31" i="1"/>
  <c r="O31" i="1" s="1"/>
  <c r="E42" i="1" l="1"/>
  <c r="F42" i="1"/>
  <c r="G42" i="1"/>
  <c r="H42" i="1"/>
  <c r="I42" i="1"/>
  <c r="J42" i="1"/>
  <c r="J51" i="1"/>
  <c r="O51" i="1" s="1"/>
  <c r="E54" i="1"/>
  <c r="F54" i="1"/>
  <c r="G54" i="1"/>
  <c r="H54" i="1"/>
  <c r="I54" i="1"/>
  <c r="J55" i="1"/>
  <c r="O55" i="1" s="1"/>
  <c r="J56" i="1"/>
  <c r="O56" i="1" s="1"/>
  <c r="J58" i="1"/>
  <c r="O58" i="1" s="1"/>
  <c r="F66" i="1"/>
  <c r="G66" i="1"/>
  <c r="H66" i="1"/>
  <c r="I66" i="1"/>
  <c r="J67" i="1"/>
  <c r="J68" i="1"/>
  <c r="J66" i="1" s="1"/>
  <c r="O66" i="1" s="1"/>
  <c r="E69" i="1"/>
  <c r="O69" i="1"/>
  <c r="F69" i="1"/>
  <c r="G69" i="1"/>
  <c r="H69" i="1"/>
  <c r="I69" i="1"/>
  <c r="J70" i="1"/>
  <c r="J71" i="1"/>
  <c r="E72" i="1"/>
  <c r="F72" i="1"/>
  <c r="G72" i="1"/>
  <c r="J73" i="1"/>
  <c r="O73" i="1" s="1"/>
  <c r="J74" i="1"/>
  <c r="O74" i="1" s="1"/>
  <c r="E75" i="1"/>
  <c r="F75" i="1"/>
  <c r="G75" i="1"/>
  <c r="H75" i="1"/>
  <c r="I75" i="1"/>
  <c r="J76" i="1"/>
  <c r="O76" i="1"/>
  <c r="J77" i="1"/>
  <c r="O77" i="1" s="1"/>
  <c r="O75" i="1" s="1"/>
  <c r="I86" i="1"/>
  <c r="I87" i="1"/>
  <c r="J75" i="1"/>
  <c r="O72" i="1" l="1"/>
  <c r="J54" i="1"/>
  <c r="O54" i="1"/>
  <c r="J72" i="1"/>
</calcChain>
</file>

<file path=xl/sharedStrings.xml><?xml version="1.0" encoding="utf-8"?>
<sst xmlns="http://schemas.openxmlformats.org/spreadsheetml/2006/main" count="281" uniqueCount="188">
  <si>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</si>
  <si>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</si>
  <si>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</si>
  <si>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</si>
  <si>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</si>
  <si>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</si>
  <si>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</si>
  <si>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</si>
  <si>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</si>
  <si>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</si>
  <si>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</si>
  <si>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</si>
  <si>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</si>
  <si>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</si>
  <si>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</si>
  <si>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</si>
  <si>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</si>
  <si>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</si>
  <si>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</si>
  <si>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</si>
  <si>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</si>
  <si>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</si>
  <si>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</si>
  <si>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</si>
  <si>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</si>
  <si>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</si>
  <si>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</si>
  <si>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</si>
  <si>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</si>
  <si>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</si>
  <si>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</si>
  <si>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</si>
  <si>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</si>
  <si>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</si>
  <si>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</si>
  <si>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</si>
  <si>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</si>
  <si>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</si>
  <si>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</si>
  <si>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</si>
  <si>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</si>
  <si>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</si>
  <si>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</si>
  <si>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</si>
  <si>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</si>
  <si>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</si>
  <si>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</si>
  <si>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</si>
  <si>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</si>
  <si>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</si>
  <si>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</si>
  <si>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</si>
  <si>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</si>
  <si>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</si>
  <si>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</si>
  <si>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</si>
  <si>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</si>
  <si>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</si>
  <si>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</si>
  <si>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</si>
  <si>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</si>
  <si>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</si>
  <si>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</si>
  <si>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</si>
  <si>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</si>
  <si>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</si>
  <si>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</si>
  <si>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</si>
  <si>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</si>
  <si>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</si>
  <si>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</si>
  <si>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</si>
  <si>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</si>
  <si>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</si>
  <si>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</si>
  <si>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</si>
  <si>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</si>
  <si>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</si>
  <si>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</si>
  <si>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</si>
  <si>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</si>
  <si>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</si>
  <si>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</si>
  <si>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</si>
  <si>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</si>
  <si>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</si>
  <si>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</si>
  <si>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</si>
  <si>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</si>
  <si>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</si>
  <si>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</si>
  <si>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</si>
  <si>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</si>
  <si>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</si>
  <si>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</si>
  <si>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</si>
  <si>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</si>
  <si>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</si>
  <si>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</si>
  <si>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</si>
  <si>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</si>
  <si>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</si>
  <si>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</si>
  <si>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</si>
  <si>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</si>
  <si>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</si>
  <si>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</si>
  <si>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</si>
  <si>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</si>
  <si>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</si>
  <si>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</si>
  <si>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</si>
  <si>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</si>
  <si>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</si>
  <si>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</si>
  <si>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</si>
  <si>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</si>
  <si>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</si>
  <si>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</si>
  <si>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</si>
  <si>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</si>
  <si>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</si>
  <si>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</si>
  <si>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</si>
  <si>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</si>
  <si>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</si>
  <si>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</si>
  <si>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</si>
  <si>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</si>
  <si>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</si>
  <si>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</si>
  <si>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</si>
  <si>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</si>
  <si>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</si>
  <si>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</si>
  <si>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</si>
  <si>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</si>
  <si>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</si>
  <si>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</si>
  <si>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</si>
  <si>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</si>
  <si>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</si>
  <si>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</si>
  <si>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</si>
  <si>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</si>
  <si>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</si>
  <si>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</si>
  <si>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</si>
  <si>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Документ подписан ЭП:</t>
  </si>
  <si>
    <t>Назарян Арутюн Манукович</t>
  </si>
  <si>
    <t>01 января 2026 г.</t>
  </si>
  <si>
    <t>муниципальное бюджетное общеобразовательное учреждение города Ростова-на-Дону "Гимназия № 19"</t>
  </si>
  <si>
    <t>Алашеева Елена Владимировна</t>
  </si>
  <si>
    <t>907</t>
  </si>
  <si>
    <t>4.деятельность по выполнению государственного (муниципального) задания</t>
  </si>
  <si>
    <t>ГОД</t>
  </si>
  <si>
    <t>01.01.2026</t>
  </si>
  <si>
    <t>3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</si>
  <si>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</si>
  <si>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</si>
  <si>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100</t>
  </si>
  <si>
    <t>РАСХОДЫ НА ВЫПЛАТЫ ПЕРСОНАЛУ КАЗЕННЫХ УЧРЕЖДЕНИЙ
(стр. 111 + стр. 112 + стр. 113 + стр. 119)</t>
  </si>
  <si>
    <t>i1_110</t>
  </si>
  <si>
    <t>110</t>
  </si>
  <si>
    <t>111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</si>
  <si>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</si>
  <si>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</si>
  <si>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</si>
  <si>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</si>
  <si>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</si>
  <si>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</si>
  <si>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</si>
  <si>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i1_240</t>
  </si>
  <si>
    <t>244</t>
  </si>
  <si>
    <t>Прочая закупка товаров, работ и услуг</t>
  </si>
  <si>
    <t>Закупка энергетических ресурсов</t>
  </si>
  <si>
    <t>247</t>
  </si>
  <si>
    <t>800</t>
  </si>
  <si>
    <t>ИНЫЕ БЮДЖЕТНЫЕ АССИГНОВАНИЯ
(стр. 810 + стр. 830 + стр. 850 + стр. 860+ стр. 880)</t>
  </si>
  <si>
    <t>i1_800</t>
  </si>
  <si>
    <t>УПЛАТА НАЛОГОВ, СБОРОВ И ИНЫХ ПЛАТЕЖЕЙ
(стр. 851 + стр. 852 + стр. 853)</t>
  </si>
  <si>
    <t>i1_850</t>
  </si>
  <si>
    <t>850</t>
  </si>
  <si>
    <t>Уплата налога на имущество организаций и земельного налога</t>
  </si>
  <si>
    <t>851</t>
  </si>
  <si>
    <t>ДОХОДЫ ОТ ОКАЗАНИЯ ПЛАТНЫХ УСЛУГ (РАБОТ),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</si>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</sst>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2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59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0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32" fillId="0" borderId="0" xfId="0" applyFont="1" applyAlignment="1">
      <alignment wrapText="1"/>
    </xf>
    <xf numFmtId="0" fontId="4" fillId="24" borderId="0" xfId="0" applyFont="1" applyFill="1" applyAlignment="1">
      <alignment horizontal="left" wrapText="1"/>
    </xf>
    <xf numFmtId="0" fontId="7" fillId="25" borderId="41" xfId="0" applyFont="1" applyFill="1" applyBorder="1" applyAlignment="1" applyProtection="1">
      <alignment horizontal="left" wrapText="1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left" indent="2"/>
    </xf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 applyProtection="1">
      <alignment horizontal="center" vertical="top"/>
    </xf>
    <xf numFmtId="164" fontId="4" fillId="26" borderId="56" xfId="0" applyNumberFormat="1" applyFont="1" applyFill="1" applyBorder="1" applyAlignment="1" applyProtection="1">
      <alignment horizontal="right"/>
    </xf>
    <xf numFmtId="164" fontId="4" fillId="26" borderId="76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0" fontId="29" fillId="0" borderId="66" xfId="38" applyFont="1" applyBorder="1" applyAlignment="1">
      <alignment horizontal="right" indent="1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4" fillId="24" borderId="0" xfId="0" applyFont="1" applyFill="1" applyAlignment="1" applyProtection="1">
      <alignment horizontal="left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1" xfId="0" applyNumberFormat="1" applyFont="1" applyFill="1" applyBorder="1" applyAlignment="1" applyProtection="1">
      <alignment horizontal="center"/>
    </xf>
    <xf numFmtId="49" fontId="4" fillId="33" borderId="62" xfId="0" applyNumberFormat="1" applyFont="1" applyFill="1" applyBorder="1" applyAlignment="1" applyProtection="1">
      <alignment horizontal="center"/>
    </xf>
    <xf numFmtId="164" fontId="4" fillId="33" borderId="62" xfId="0" applyNumberFormat="1" applyFont="1" applyFill="1" applyBorder="1" applyAlignment="1" applyProtection="1">
      <alignment horizontal="right"/>
    </xf>
    <xf numFmtId="164" fontId="4" fillId="33" borderId="54" xfId="0" applyNumberFormat="1" applyFont="1" applyFill="1" applyBorder="1" applyAlignment="1" applyProtection="1">
      <alignment horizontal="right"/>
    </xf>
    <xf numFmtId="49" fontId="4" fillId="33" borderId="63" xfId="0" applyNumberFormat="1" applyFont="1" applyFill="1" applyBorder="1" applyAlignment="1" applyProtection="1">
      <alignment horizontal="right"/>
    </xf>
    <xf numFmtId="164" fontId="4" fillId="33" borderId="64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102</xdr:row>
      <xdr:rowOff>28575</xdr:rowOff>
    </xdr:from>
    <xdr:to>
      <xdr:col>4</xdr:col>
      <xdr:colOff>857250</xdr:colOff>
      <xdr:row>102</xdr:row>
      <xdr:rowOff>600075</xdr:rowOff>
    </xdr:to>
    <xdr:pic>
      <xdr:nvPicPr>
        <xdr:cNvPr id="5690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15"/>
  <sheetViews>
    <sheetView tabSelected="1" workbookViewId="0"/>
  </sheetViews>
  <sheetFormatPr defaultRowHeight="15" x14ac:dyDescent="0.2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style="238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s="195" customFormat="1" ht="5.0999999999999996" customHeight="1" x14ac:dyDescent="0.25">
      <c r="P1" s="238"/>
    </row>
    <row r="2" spans="2:17" x14ac:dyDescent="0.25">
      <c r="B2" s="254" t="s">
        <v>0</v>
      </c>
      <c r="C2" s="255"/>
      <c r="D2" s="255"/>
      <c r="E2" s="255"/>
      <c r="F2" s="255"/>
      <c r="G2" s="255"/>
      <c r="H2" s="255"/>
      <c r="I2" s="255"/>
      <c r="J2" s="2"/>
      <c r="K2" s="181"/>
      <c r="L2" s="181" t="s">
        <v>92</v>
      </c>
      <c r="N2" s="194"/>
      <c r="O2" s="3"/>
      <c r="P2" s="216"/>
    </row>
    <row r="3" spans="2:17" ht="15.75" thickBot="1" x14ac:dyDescent="0.3">
      <c r="B3" s="256" t="s">
        <v>1</v>
      </c>
      <c r="C3" s="256"/>
      <c r="D3" s="256"/>
      <c r="E3" s="256"/>
      <c r="F3" s="256"/>
      <c r="G3" s="256"/>
      <c r="H3" s="256"/>
      <c r="I3" s="256"/>
      <c r="J3" s="4"/>
      <c r="K3" s="180" t="s">
        <v>33</v>
      </c>
      <c r="L3" s="180" t="s">
        <v>93</v>
      </c>
      <c r="N3" s="193" t="s">
        <v>115</v>
      </c>
      <c r="O3" s="19" t="s">
        <v>2</v>
      </c>
      <c r="P3" s="216"/>
    </row>
    <row r="4" spans="2:17" x14ac:dyDescent="0.25">
      <c r="B4" s="253"/>
      <c r="C4" s="253"/>
      <c r="D4" s="253"/>
      <c r="E4" s="253"/>
      <c r="F4" s="253"/>
      <c r="G4" s="253"/>
      <c r="H4" s="253"/>
      <c r="I4" s="253"/>
      <c r="J4" s="16" t="s">
        <v>3</v>
      </c>
      <c r="K4" s="20" t="s">
        <v>155</v>
      </c>
      <c r="L4" s="171" t="s">
        <v>94</v>
      </c>
      <c r="N4" s="194" t="s">
        <v>116</v>
      </c>
      <c r="O4" s="22" t="s">
        <v>4</v>
      </c>
      <c r="P4" s="217"/>
    </row>
    <row r="5" spans="2:17" x14ac:dyDescent="0.25">
      <c r="B5" s="6"/>
      <c r="C5" s="259" t="s">
        <v>69</v>
      </c>
      <c r="D5" s="259"/>
      <c r="E5" s="259"/>
      <c r="F5" s="247" t="s">
        <v>150</v>
      </c>
      <c r="G5" s="247"/>
      <c r="H5" s="248"/>
      <c r="I5" s="248"/>
      <c r="J5" s="16" t="s">
        <v>5</v>
      </c>
      <c r="K5" s="176"/>
      <c r="L5" s="177" t="s">
        <v>95</v>
      </c>
      <c r="M5" s="176"/>
      <c r="N5" s="177" t="s">
        <v>97</v>
      </c>
      <c r="O5" s="192">
        <v>46023</v>
      </c>
      <c r="P5" s="218"/>
    </row>
    <row r="6" spans="2:17" ht="23.25" x14ac:dyDescent="0.25">
      <c r="B6" s="7" t="s">
        <v>6</v>
      </c>
      <c r="C6" s="257" t="s">
        <v>151</v>
      </c>
      <c r="D6" s="257"/>
      <c r="E6" s="257"/>
      <c r="F6" s="257"/>
      <c r="G6" s="257"/>
      <c r="H6" s="257"/>
      <c r="I6" s="257"/>
      <c r="J6" s="17" t="s">
        <v>7</v>
      </c>
      <c r="K6" s="176"/>
      <c r="L6" s="177" t="s">
        <v>96</v>
      </c>
      <c r="M6" s="176"/>
      <c r="N6" s="177" t="s">
        <v>98</v>
      </c>
      <c r="O6" s="167"/>
      <c r="P6" s="219"/>
      <c r="Q6" s="239" t="s">
        <v>151</v>
      </c>
    </row>
    <row r="7" spans="2:17" x14ac:dyDescent="0.25">
      <c r="B7" s="7" t="s">
        <v>8</v>
      </c>
      <c r="C7" s="249"/>
      <c r="D7" s="249"/>
      <c r="E7" s="249"/>
      <c r="F7" s="249"/>
      <c r="G7" s="249"/>
      <c r="H7" s="249"/>
      <c r="I7" s="249"/>
      <c r="J7" s="17"/>
      <c r="K7" s="181" t="s">
        <v>22</v>
      </c>
      <c r="L7" s="181" t="s">
        <v>99</v>
      </c>
      <c r="M7" s="178"/>
      <c r="N7" s="179" t="s">
        <v>103</v>
      </c>
      <c r="O7" s="167"/>
      <c r="P7" s="219"/>
      <c r="Q7" s="239"/>
    </row>
    <row r="8" spans="2:17" ht="15.75" thickBot="1" x14ac:dyDescent="0.3">
      <c r="B8" s="7" t="s">
        <v>9</v>
      </c>
      <c r="C8" s="249"/>
      <c r="D8" s="249"/>
      <c r="E8" s="249"/>
      <c r="F8" s="249"/>
      <c r="G8" s="249"/>
      <c r="H8" s="249"/>
      <c r="I8" s="249"/>
      <c r="J8" s="16" t="s">
        <v>10</v>
      </c>
      <c r="K8" s="180" t="s">
        <v>156</v>
      </c>
      <c r="L8" s="182" t="s">
        <v>100</v>
      </c>
      <c r="M8" s="178"/>
      <c r="N8" s="179" t="s">
        <v>104</v>
      </c>
      <c r="O8" s="167"/>
      <c r="P8" s="219"/>
      <c r="Q8" s="239"/>
    </row>
    <row r="9" spans="2:17" x14ac:dyDescent="0.25">
      <c r="B9" s="7"/>
      <c r="C9" s="283"/>
      <c r="D9" s="283"/>
      <c r="E9" s="283"/>
      <c r="F9" s="283"/>
      <c r="G9" s="283"/>
      <c r="H9" s="283"/>
      <c r="I9" s="283"/>
      <c r="J9" s="17" t="s">
        <v>11</v>
      </c>
      <c r="K9" s="21"/>
      <c r="L9" s="172" t="s">
        <v>101</v>
      </c>
      <c r="M9" s="178"/>
      <c r="N9" s="179" t="s">
        <v>105</v>
      </c>
      <c r="O9" s="167"/>
      <c r="P9" s="219"/>
    </row>
    <row r="10" spans="2:17" ht="23.25" x14ac:dyDescent="0.25">
      <c r="B10" s="240" t="s">
        <v>146</v>
      </c>
      <c r="C10" s="282"/>
      <c r="D10" s="282"/>
      <c r="E10" s="282"/>
      <c r="F10" s="282"/>
      <c r="G10" s="282"/>
      <c r="H10" s="282"/>
      <c r="I10" s="282"/>
      <c r="J10" s="17" t="s">
        <v>12</v>
      </c>
      <c r="K10" s="178" t="s">
        <v>157</v>
      </c>
      <c r="L10" s="179" t="s">
        <v>102</v>
      </c>
      <c r="M10" s="178"/>
      <c r="N10" s="179" t="s">
        <v>106</v>
      </c>
      <c r="O10" s="167" t="s">
        <v>153</v>
      </c>
      <c r="P10" s="219"/>
      <c r="Q10" s="239"/>
    </row>
    <row r="11" spans="2:17" x14ac:dyDescent="0.25">
      <c r="B11" s="7" t="s">
        <v>13</v>
      </c>
      <c r="C11" s="249" t="s">
        <v>154</v>
      </c>
      <c r="D11" s="249"/>
      <c r="E11" s="249"/>
      <c r="F11" s="249"/>
      <c r="G11" s="249"/>
      <c r="H11" s="249"/>
      <c r="I11" s="249"/>
      <c r="J11" s="17"/>
      <c r="K11" s="183" t="s">
        <v>152</v>
      </c>
      <c r="L11" s="183" t="s">
        <v>110</v>
      </c>
      <c r="M11" s="178"/>
      <c r="N11" s="179" t="s">
        <v>107</v>
      </c>
      <c r="O11" s="23"/>
      <c r="P11" s="217"/>
      <c r="Q11" s="23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8"/>
      <c r="K12" s="183"/>
      <c r="L12" s="183" t="s">
        <v>111</v>
      </c>
      <c r="M12" s="178"/>
      <c r="N12" s="179" t="s">
        <v>108</v>
      </c>
      <c r="O12" s="23"/>
      <c r="P12" s="217"/>
      <c r="Q12" s="23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8" t="s">
        <v>16</v>
      </c>
      <c r="M13" s="178"/>
      <c r="N13" s="179" t="s">
        <v>109</v>
      </c>
      <c r="O13" s="24" t="s">
        <v>17</v>
      </c>
      <c r="P13" s="217"/>
      <c r="Q13" s="239"/>
    </row>
    <row r="14" spans="2:17" x14ac:dyDescent="0.25">
      <c r="B14" s="1"/>
      <c r="C14" s="250" t="s">
        <v>18</v>
      </c>
      <c r="D14" s="250"/>
      <c r="E14" s="250"/>
      <c r="F14" s="250"/>
      <c r="G14" s="250"/>
      <c r="H14" s="250"/>
      <c r="I14" s="250"/>
      <c r="J14" s="5"/>
      <c r="K14" s="5"/>
      <c r="L14" s="5"/>
      <c r="M14" s="5"/>
      <c r="N14" s="5"/>
      <c r="O14" s="8"/>
      <c r="P14" s="220"/>
      <c r="Q14" s="239"/>
    </row>
    <row r="15" spans="2:17" x14ac:dyDescent="0.25">
      <c r="B15" s="258" t="s">
        <v>112</v>
      </c>
      <c r="C15" s="251" t="s">
        <v>62</v>
      </c>
      <c r="D15" s="251" t="s">
        <v>63</v>
      </c>
      <c r="E15" s="242" t="s">
        <v>64</v>
      </c>
      <c r="F15" s="243" t="s">
        <v>19</v>
      </c>
      <c r="G15" s="243"/>
      <c r="H15" s="243"/>
      <c r="I15" s="243"/>
      <c r="J15" s="243"/>
      <c r="K15" s="25"/>
      <c r="L15" s="169"/>
      <c r="M15" s="25"/>
      <c r="N15" s="169"/>
      <c r="O15" s="242" t="s">
        <v>128</v>
      </c>
      <c r="P15" s="221"/>
    </row>
    <row r="16" spans="2:17" x14ac:dyDescent="0.25">
      <c r="B16" s="258"/>
      <c r="C16" s="252"/>
      <c r="D16" s="252"/>
      <c r="E16" s="242"/>
      <c r="F16" s="242" t="s">
        <v>65</v>
      </c>
      <c r="G16" s="242" t="s">
        <v>66</v>
      </c>
      <c r="H16" s="242" t="s">
        <v>67</v>
      </c>
      <c r="I16" s="242" t="s">
        <v>68</v>
      </c>
      <c r="J16" s="243" t="s">
        <v>20</v>
      </c>
      <c r="K16" s="25"/>
      <c r="L16" s="169"/>
      <c r="M16" s="25"/>
      <c r="N16" s="169"/>
      <c r="O16" s="242"/>
      <c r="P16" s="221"/>
    </row>
    <row r="17" spans="2:16" x14ac:dyDescent="0.25">
      <c r="B17" s="258"/>
      <c r="C17" s="252"/>
      <c r="D17" s="252"/>
      <c r="E17" s="242"/>
      <c r="F17" s="242"/>
      <c r="G17" s="242"/>
      <c r="H17" s="242"/>
      <c r="I17" s="242"/>
      <c r="J17" s="243"/>
      <c r="K17" s="25"/>
      <c r="L17" s="169"/>
      <c r="M17" s="25"/>
      <c r="N17" s="169"/>
      <c r="O17" s="242"/>
      <c r="P17" s="221"/>
    </row>
    <row r="18" spans="2:16" ht="15.75" thickBot="1" x14ac:dyDescent="0.3">
      <c r="B18" s="26">
        <v>1</v>
      </c>
      <c r="C18" s="27">
        <v>2</v>
      </c>
      <c r="D18" s="27">
        <v>3</v>
      </c>
      <c r="E18" s="28" t="s">
        <v>21</v>
      </c>
      <c r="F18" s="29" t="s">
        <v>22</v>
      </c>
      <c r="G18" s="28" t="s">
        <v>23</v>
      </c>
      <c r="H18" s="28" t="s">
        <v>24</v>
      </c>
      <c r="I18" s="28" t="s">
        <v>25</v>
      </c>
      <c r="J18" s="28" t="s">
        <v>26</v>
      </c>
      <c r="K18" s="30"/>
      <c r="L18" s="30"/>
      <c r="M18" s="30"/>
      <c r="N18" s="30"/>
      <c r="O18" s="30" t="s">
        <v>27</v>
      </c>
      <c r="P18" s="222"/>
    </row>
    <row r="19" spans="2:16" x14ac:dyDescent="0.25">
      <c r="B19" s="31" t="s">
        <v>129</v>
      </c>
      <c r="C19" s="32" t="s">
        <v>28</v>
      </c>
      <c r="D19" s="33"/>
      <c r="E19" s="34">
        <v>88650500</v>
      </c>
      <c r="F19" s="34">
        <v>88650500</v>
      </c>
      <c r="G19" s="35">
        <v>0</v>
      </c>
      <c r="H19" s="35">
        <v>0</v>
      </c>
      <c r="I19" s="35">
        <v>0</v>
      </c>
      <c r="J19" s="35">
        <v>88650500</v>
      </c>
      <c r="K19" s="36"/>
      <c r="L19" s="36"/>
      <c r="M19" s="36"/>
      <c r="N19" s="36"/>
      <c r="O19" s="37">
        <v>0</v>
      </c>
      <c r="P19" s="223"/>
    </row>
    <row r="20" spans="2:16" s="195" customFormat="1" ht="23.25" x14ac:dyDescent="0.25">
      <c r="B20" s="38" t="s">
        <v>185</v>
      </c>
      <c r="C20" s="189" t="s">
        <v>187</v>
      </c>
      <c r="D20" s="188" t="s">
        <v>186</v>
      </c>
      <c r="E20" s="12">
        <v>88650500</v>
      </c>
      <c r="F20" s="12">
        <v>88650500</v>
      </c>
      <c r="G20" s="13"/>
      <c r="H20" s="13"/>
      <c r="I20" s="13"/>
      <c r="J20" s="41">
        <f>F20+G20+H20+I20</f>
        <v>88650500</v>
      </c>
      <c r="K20" s="42" t="s">
        <v>187</v>
      </c>
      <c r="L20" s="42"/>
      <c r="M20" s="42"/>
      <c r="N20" s="42"/>
      <c r="O20" s="43">
        <f>E20-J20</f>
        <v>0</v>
      </c>
      <c r="P20" s="223"/>
    </row>
    <row r="21" spans="2:16" ht="0.75" customHeight="1" thickBot="1" x14ac:dyDescent="0.3">
      <c r="B21" s="49"/>
      <c r="C21" s="50"/>
      <c r="D21" s="51"/>
      <c r="E21" s="52"/>
      <c r="F21" s="52"/>
      <c r="G21" s="52"/>
      <c r="H21" s="52"/>
      <c r="I21" s="52"/>
      <c r="J21" s="52"/>
      <c r="K21" s="53"/>
      <c r="L21" s="53"/>
      <c r="M21" s="53"/>
      <c r="N21" s="53"/>
      <c r="O21" s="54"/>
      <c r="P21" s="224"/>
    </row>
    <row r="22" spans="2:16" x14ac:dyDescent="0.25"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25"/>
    </row>
    <row r="23" spans="2:16" x14ac:dyDescent="0.25">
      <c r="B23" s="58"/>
      <c r="C23" s="244" t="s">
        <v>29</v>
      </c>
      <c r="D23" s="244"/>
      <c r="E23" s="244"/>
      <c r="F23" s="244"/>
      <c r="G23" s="244"/>
      <c r="H23" s="244"/>
      <c r="I23" s="244"/>
      <c r="J23" s="244"/>
      <c r="K23" s="59"/>
      <c r="L23" s="168"/>
      <c r="M23" s="59"/>
      <c r="N23" s="168"/>
      <c r="O23" s="60" t="s">
        <v>61</v>
      </c>
      <c r="P23" s="226"/>
    </row>
    <row r="24" spans="2:16" x14ac:dyDescent="0.25">
      <c r="B24" s="258" t="s">
        <v>112</v>
      </c>
      <c r="C24" s="251" t="s">
        <v>62</v>
      </c>
      <c r="D24" s="251" t="s">
        <v>63</v>
      </c>
      <c r="E24" s="242" t="s">
        <v>64</v>
      </c>
      <c r="F24" s="243" t="s">
        <v>19</v>
      </c>
      <c r="G24" s="243"/>
      <c r="H24" s="243"/>
      <c r="I24" s="243"/>
      <c r="J24" s="243"/>
      <c r="K24" s="25"/>
      <c r="L24" s="169"/>
      <c r="M24" s="25"/>
      <c r="N24" s="169"/>
      <c r="O24" s="242" t="s">
        <v>128</v>
      </c>
      <c r="P24" s="221"/>
    </row>
    <row r="25" spans="2:16" ht="15" customHeight="1" x14ac:dyDescent="0.25">
      <c r="B25" s="258"/>
      <c r="C25" s="252"/>
      <c r="D25" s="252"/>
      <c r="E25" s="242"/>
      <c r="F25" s="242" t="s">
        <v>65</v>
      </c>
      <c r="G25" s="242" t="s">
        <v>66</v>
      </c>
      <c r="H25" s="242" t="s">
        <v>67</v>
      </c>
      <c r="I25" s="242" t="s">
        <v>68</v>
      </c>
      <c r="J25" s="243" t="s">
        <v>20</v>
      </c>
      <c r="K25" s="25"/>
      <c r="L25" s="169"/>
      <c r="M25" s="25"/>
      <c r="N25" s="169"/>
      <c r="O25" s="242"/>
      <c r="P25" s="221"/>
    </row>
    <row r="26" spans="2:16" x14ac:dyDescent="0.25">
      <c r="B26" s="258"/>
      <c r="C26" s="252"/>
      <c r="D26" s="252"/>
      <c r="E26" s="242"/>
      <c r="F26" s="242"/>
      <c r="G26" s="242"/>
      <c r="H26" s="242"/>
      <c r="I26" s="242"/>
      <c r="J26" s="243"/>
      <c r="K26" s="25"/>
      <c r="L26" s="169"/>
      <c r="M26" s="25"/>
      <c r="N26" s="169"/>
      <c r="O26" s="242"/>
      <c r="P26" s="221"/>
    </row>
    <row r="27" spans="2:16" ht="15.75" thickBot="1" x14ac:dyDescent="0.3">
      <c r="B27" s="61">
        <v>1</v>
      </c>
      <c r="C27" s="27">
        <v>2</v>
      </c>
      <c r="D27" s="27">
        <v>3</v>
      </c>
      <c r="E27" s="28" t="s">
        <v>21</v>
      </c>
      <c r="F27" s="29" t="s">
        <v>22</v>
      </c>
      <c r="G27" s="28" t="s">
        <v>23</v>
      </c>
      <c r="H27" s="28" t="s">
        <v>24</v>
      </c>
      <c r="I27" s="28" t="s">
        <v>25</v>
      </c>
      <c r="J27" s="28" t="s">
        <v>26</v>
      </c>
      <c r="K27" s="30"/>
      <c r="L27" s="30"/>
      <c r="M27" s="30"/>
      <c r="N27" s="30"/>
      <c r="O27" s="30" t="s">
        <v>27</v>
      </c>
      <c r="P27" s="222"/>
    </row>
    <row r="28" spans="2:16" ht="23.25" x14ac:dyDescent="0.25">
      <c r="B28" s="31" t="s">
        <v>130</v>
      </c>
      <c r="C28" s="62" t="s">
        <v>30</v>
      </c>
      <c r="D28" s="63" t="s">
        <v>31</v>
      </c>
      <c r="E28" s="64">
        <v>91912769.599999994</v>
      </c>
      <c r="F28" s="34">
        <v>91912769.599999994</v>
      </c>
      <c r="G28" s="35">
        <v>0</v>
      </c>
      <c r="H28" s="35">
        <v>0</v>
      </c>
      <c r="I28" s="35">
        <v>0</v>
      </c>
      <c r="J28" s="35">
        <v>91912769.599999994</v>
      </c>
      <c r="K28" s="36"/>
      <c r="L28" s="36"/>
      <c r="M28" s="36"/>
      <c r="N28" s="36"/>
      <c r="O28" s="37">
        <v>0</v>
      </c>
      <c r="P28" s="223"/>
    </row>
    <row r="29" spans="2:16" s="195" customFormat="1" ht="79.5" x14ac:dyDescent="0.25">
      <c r="B29" s="44" t="s">
        <v>159</v>
      </c>
      <c r="C29" s="67"/>
      <c r="D29" s="68" t="s">
        <v>160</v>
      </c>
      <c r="E29" s="46">
        <v>74255229.260000005</v>
      </c>
      <c r="F29" s="45">
        <v>74255229.260000005</v>
      </c>
      <c r="G29" s="46"/>
      <c r="H29" s="46"/>
      <c r="I29" s="46"/>
      <c r="J29" s="46">
        <v>74255229.260000005</v>
      </c>
      <c r="K29" s="47" t="s">
        <v>158</v>
      </c>
      <c r="L29" s="47"/>
      <c r="M29" s="47"/>
      <c r="N29" s="47"/>
      <c r="O29" s="48">
        <v>0</v>
      </c>
      <c r="P29" s="223"/>
    </row>
    <row r="30" spans="2:16" s="195" customFormat="1" ht="34.5" x14ac:dyDescent="0.25">
      <c r="B30" s="44" t="s">
        <v>161</v>
      </c>
      <c r="C30" s="67"/>
      <c r="D30" s="68" t="s">
        <v>163</v>
      </c>
      <c r="E30" s="46">
        <v>74255229.260000005</v>
      </c>
      <c r="F30" s="45">
        <v>74255229.260000005</v>
      </c>
      <c r="G30" s="46"/>
      <c r="H30" s="46"/>
      <c r="I30" s="46"/>
      <c r="J30" s="46">
        <v>74255229.260000005</v>
      </c>
      <c r="K30" s="47" t="s">
        <v>162</v>
      </c>
      <c r="L30" s="47"/>
      <c r="M30" s="47"/>
      <c r="N30" s="47"/>
      <c r="O30" s="48">
        <v>0</v>
      </c>
      <c r="P30" s="223"/>
    </row>
    <row r="31" spans="2:16" s="195" customFormat="1" x14ac:dyDescent="0.25">
      <c r="B31" s="38" t="s">
        <v>165</v>
      </c>
      <c r="C31" s="65"/>
      <c r="D31" s="14" t="s">
        <v>164</v>
      </c>
      <c r="E31" s="13">
        <v>57064776.020000003</v>
      </c>
      <c r="F31" s="12">
        <v>57064776.020000003</v>
      </c>
      <c r="G31" s="13"/>
      <c r="H31" s="13"/>
      <c r="I31" s="13"/>
      <c r="J31" s="41">
        <f>F31+G31+H31+I31</f>
        <v>57064776.020000003</v>
      </c>
      <c r="K31" s="42" t="s">
        <v>164</v>
      </c>
      <c r="L31" s="42"/>
      <c r="M31" s="42"/>
      <c r="N31" s="42"/>
      <c r="O31" s="43">
        <f>E31-J31</f>
        <v>0</v>
      </c>
      <c r="P31" s="223"/>
    </row>
    <row r="32" spans="2:16" s="195" customFormat="1" ht="45.75" x14ac:dyDescent="0.25">
      <c r="B32" s="38" t="s">
        <v>166</v>
      </c>
      <c r="C32" s="65"/>
      <c r="D32" s="14" t="s">
        <v>167</v>
      </c>
      <c r="E32" s="13">
        <v>17190453.239999998</v>
      </c>
      <c r="F32" s="12">
        <v>17190453.239999998</v>
      </c>
      <c r="G32" s="13"/>
      <c r="H32" s="13"/>
      <c r="I32" s="13"/>
      <c r="J32" s="41">
        <f>F32+G32+H32+I32</f>
        <v>17190453.239999998</v>
      </c>
      <c r="K32" s="42" t="s">
        <v>167</v>
      </c>
      <c r="L32" s="42"/>
      <c r="M32" s="42"/>
      <c r="N32" s="42"/>
      <c r="O32" s="43">
        <f>E32-J32</f>
        <v>0</v>
      </c>
      <c r="P32" s="223"/>
    </row>
    <row r="33" spans="2:16" s="195" customFormat="1" ht="45.75" x14ac:dyDescent="0.25">
      <c r="B33" s="44" t="s">
        <v>168</v>
      </c>
      <c r="C33" s="67"/>
      <c r="D33" s="68" t="s">
        <v>30</v>
      </c>
      <c r="E33" s="46">
        <v>15956540.34</v>
      </c>
      <c r="F33" s="45">
        <v>15956540.34</v>
      </c>
      <c r="G33" s="46"/>
      <c r="H33" s="46"/>
      <c r="I33" s="46"/>
      <c r="J33" s="46">
        <v>15956540.34</v>
      </c>
      <c r="K33" s="47" t="s">
        <v>169</v>
      </c>
      <c r="L33" s="47"/>
      <c r="M33" s="47"/>
      <c r="N33" s="47"/>
      <c r="O33" s="48">
        <v>0</v>
      </c>
      <c r="P33" s="223"/>
    </row>
    <row r="34" spans="2:16" s="195" customFormat="1" ht="57" x14ac:dyDescent="0.25">
      <c r="B34" s="44" t="s">
        <v>170</v>
      </c>
      <c r="C34" s="67"/>
      <c r="D34" s="68" t="s">
        <v>171</v>
      </c>
      <c r="E34" s="46">
        <v>15956540.34</v>
      </c>
      <c r="F34" s="45">
        <v>15956540.34</v>
      </c>
      <c r="G34" s="46"/>
      <c r="H34" s="46"/>
      <c r="I34" s="46"/>
      <c r="J34" s="46">
        <v>15956540.34</v>
      </c>
      <c r="K34" s="47" t="s">
        <v>172</v>
      </c>
      <c r="L34" s="47"/>
      <c r="M34" s="47"/>
      <c r="N34" s="47"/>
      <c r="O34" s="48">
        <v>0</v>
      </c>
      <c r="P34" s="223"/>
    </row>
    <row r="35" spans="2:16" s="195" customFormat="1" x14ac:dyDescent="0.25">
      <c r="B35" s="38" t="s">
        <v>174</v>
      </c>
      <c r="C35" s="65"/>
      <c r="D35" s="14" t="s">
        <v>173</v>
      </c>
      <c r="E35" s="13">
        <v>8890946.9000000004</v>
      </c>
      <c r="F35" s="12">
        <v>8890946.9000000004</v>
      </c>
      <c r="G35" s="13"/>
      <c r="H35" s="13"/>
      <c r="I35" s="13"/>
      <c r="J35" s="41">
        <f>F35+G35+H35+I35</f>
        <v>8890946.9000000004</v>
      </c>
      <c r="K35" s="42" t="s">
        <v>173</v>
      </c>
      <c r="L35" s="42"/>
      <c r="M35" s="42"/>
      <c r="N35" s="42"/>
      <c r="O35" s="43">
        <f>E35-J35</f>
        <v>0</v>
      </c>
      <c r="P35" s="223"/>
    </row>
    <row r="36" spans="2:16" s="195" customFormat="1" x14ac:dyDescent="0.25">
      <c r="B36" s="38" t="s">
        <v>175</v>
      </c>
      <c r="C36" s="65"/>
      <c r="D36" s="14" t="s">
        <v>176</v>
      </c>
      <c r="E36" s="13">
        <v>7065593.4400000004</v>
      </c>
      <c r="F36" s="12">
        <v>7065593.4400000004</v>
      </c>
      <c r="G36" s="13"/>
      <c r="H36" s="13"/>
      <c r="I36" s="13"/>
      <c r="J36" s="41">
        <f>F36+G36+H36+I36</f>
        <v>7065593.4400000004</v>
      </c>
      <c r="K36" s="42" t="s">
        <v>176</v>
      </c>
      <c r="L36" s="42"/>
      <c r="M36" s="42"/>
      <c r="N36" s="42"/>
      <c r="O36" s="43">
        <f>E36-J36</f>
        <v>0</v>
      </c>
      <c r="P36" s="223"/>
    </row>
    <row r="37" spans="2:16" s="195" customFormat="1" ht="34.5" x14ac:dyDescent="0.25">
      <c r="B37" s="44" t="s">
        <v>178</v>
      </c>
      <c r="C37" s="67"/>
      <c r="D37" s="68" t="s">
        <v>177</v>
      </c>
      <c r="E37" s="46">
        <v>1701000</v>
      </c>
      <c r="F37" s="45">
        <v>1701000</v>
      </c>
      <c r="G37" s="46"/>
      <c r="H37" s="46"/>
      <c r="I37" s="46"/>
      <c r="J37" s="46">
        <v>1701000</v>
      </c>
      <c r="K37" s="47" t="s">
        <v>179</v>
      </c>
      <c r="L37" s="47"/>
      <c r="M37" s="47"/>
      <c r="N37" s="47"/>
      <c r="O37" s="48">
        <v>0</v>
      </c>
      <c r="P37" s="223"/>
    </row>
    <row r="38" spans="2:16" s="195" customFormat="1" ht="34.5" x14ac:dyDescent="0.25">
      <c r="B38" s="44" t="s">
        <v>180</v>
      </c>
      <c r="C38" s="67"/>
      <c r="D38" s="68" t="s">
        <v>182</v>
      </c>
      <c r="E38" s="46">
        <v>1701000</v>
      </c>
      <c r="F38" s="45">
        <v>1701000</v>
      </c>
      <c r="G38" s="46"/>
      <c r="H38" s="46"/>
      <c r="I38" s="46"/>
      <c r="J38" s="46">
        <v>1701000</v>
      </c>
      <c r="K38" s="47" t="s">
        <v>181</v>
      </c>
      <c r="L38" s="47"/>
      <c r="M38" s="47"/>
      <c r="N38" s="47"/>
      <c r="O38" s="48">
        <v>0</v>
      </c>
      <c r="P38" s="223"/>
    </row>
    <row r="39" spans="2:16" s="195" customFormat="1" ht="23.25" x14ac:dyDescent="0.25">
      <c r="B39" s="38" t="s">
        <v>183</v>
      </c>
      <c r="C39" s="65"/>
      <c r="D39" s="14" t="s">
        <v>184</v>
      </c>
      <c r="E39" s="13">
        <v>1701000</v>
      </c>
      <c r="F39" s="12">
        <v>1701000</v>
      </c>
      <c r="G39" s="13"/>
      <c r="H39" s="13"/>
      <c r="I39" s="13"/>
      <c r="J39" s="41">
        <f>F39+G39+H39+I39</f>
        <v>1701000</v>
      </c>
      <c r="K39" s="42" t="s">
        <v>184</v>
      </c>
      <c r="L39" s="42"/>
      <c r="M39" s="42"/>
      <c r="N39" s="42"/>
      <c r="O39" s="43">
        <f>E39-J39</f>
        <v>0</v>
      </c>
      <c r="P39" s="223"/>
    </row>
    <row r="40" spans="2:16" ht="0.75" customHeight="1" thickBot="1" x14ac:dyDescent="0.3">
      <c r="B40" s="69"/>
      <c r="C40" s="70"/>
      <c r="D40" s="71"/>
      <c r="E40" s="71"/>
      <c r="F40" s="71"/>
      <c r="G40" s="71"/>
      <c r="H40" s="71"/>
      <c r="I40" s="71"/>
      <c r="J40" s="71"/>
      <c r="K40" s="72"/>
      <c r="L40" s="72"/>
      <c r="M40" s="72"/>
      <c r="N40" s="72"/>
      <c r="O40" s="73"/>
      <c r="P40" s="227"/>
    </row>
    <row r="41" spans="2:16" ht="15.75" thickBot="1" x14ac:dyDescent="0.3">
      <c r="B41" s="74"/>
      <c r="C41" s="75"/>
      <c r="D41" s="76"/>
      <c r="E41" s="75"/>
      <c r="F41" s="75"/>
      <c r="G41" s="75"/>
      <c r="H41" s="75"/>
      <c r="I41" s="75"/>
      <c r="J41" s="75"/>
      <c r="K41" s="76"/>
      <c r="L41" s="76"/>
      <c r="M41" s="76"/>
      <c r="N41" s="76"/>
      <c r="O41" s="75"/>
      <c r="P41" s="227"/>
    </row>
    <row r="42" spans="2:16" ht="15.75" thickBot="1" x14ac:dyDescent="0.3">
      <c r="B42" s="77" t="s">
        <v>131</v>
      </c>
      <c r="C42" s="78">
        <v>450</v>
      </c>
      <c r="D42" s="79" t="s">
        <v>31</v>
      </c>
      <c r="E42" s="80">
        <f>E19-E28</f>
        <v>-3262269.6</v>
      </c>
      <c r="F42" s="80">
        <f>F19-F28</f>
        <v>-3262269.6</v>
      </c>
      <c r="G42" s="80">
        <f>G19-G28</f>
        <v>0</v>
      </c>
      <c r="H42" s="80">
        <f>H19-H28</f>
        <v>0</v>
      </c>
      <c r="I42" s="80">
        <f>I19-I28</f>
        <v>0</v>
      </c>
      <c r="J42" s="80">
        <f>J19-J28</f>
        <v>-3262269.6</v>
      </c>
      <c r="K42" s="81"/>
      <c r="L42" s="82"/>
      <c r="M42" s="82"/>
      <c r="N42" s="82"/>
      <c r="O42" s="83" t="s">
        <v>31</v>
      </c>
      <c r="P42" s="227"/>
    </row>
    <row r="43" spans="2:16" x14ac:dyDescent="0.25"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28"/>
    </row>
    <row r="44" spans="2:16" x14ac:dyDescent="0.25">
      <c r="B44" s="58"/>
      <c r="C44" s="244" t="s">
        <v>32</v>
      </c>
      <c r="D44" s="244"/>
      <c r="E44" s="244"/>
      <c r="F44" s="244"/>
      <c r="G44" s="244"/>
      <c r="H44" s="244"/>
      <c r="I44" s="244"/>
      <c r="J44" s="244"/>
      <c r="K44" s="59"/>
      <c r="L44" s="168"/>
      <c r="M44" s="59"/>
      <c r="N44" s="168"/>
      <c r="O44" s="84" t="s">
        <v>113</v>
      </c>
      <c r="P44" s="229"/>
    </row>
    <row r="45" spans="2:16" x14ac:dyDescent="0.25">
      <c r="B45" s="258" t="s">
        <v>112</v>
      </c>
      <c r="C45" s="251" t="s">
        <v>62</v>
      </c>
      <c r="D45" s="251" t="s">
        <v>63</v>
      </c>
      <c r="E45" s="242" t="s">
        <v>64</v>
      </c>
      <c r="F45" s="243" t="s">
        <v>19</v>
      </c>
      <c r="G45" s="243"/>
      <c r="H45" s="243"/>
      <c r="I45" s="243"/>
      <c r="J45" s="243"/>
      <c r="K45" s="25"/>
      <c r="L45" s="169"/>
      <c r="M45" s="25"/>
      <c r="N45" s="169"/>
      <c r="O45" s="242" t="s">
        <v>128</v>
      </c>
      <c r="P45" s="221"/>
    </row>
    <row r="46" spans="2:16" ht="15" customHeight="1" x14ac:dyDescent="0.25">
      <c r="B46" s="258"/>
      <c r="C46" s="252"/>
      <c r="D46" s="252"/>
      <c r="E46" s="242"/>
      <c r="F46" s="242" t="s">
        <v>65</v>
      </c>
      <c r="G46" s="242" t="s">
        <v>66</v>
      </c>
      <c r="H46" s="242" t="s">
        <v>67</v>
      </c>
      <c r="I46" s="242" t="s">
        <v>68</v>
      </c>
      <c r="J46" s="243" t="s">
        <v>20</v>
      </c>
      <c r="K46" s="25"/>
      <c r="L46" s="169"/>
      <c r="M46" s="25"/>
      <c r="N46" s="169"/>
      <c r="O46" s="242"/>
      <c r="P46" s="221"/>
    </row>
    <row r="47" spans="2:16" x14ac:dyDescent="0.25">
      <c r="B47" s="258"/>
      <c r="C47" s="252"/>
      <c r="D47" s="252"/>
      <c r="E47" s="242"/>
      <c r="F47" s="242"/>
      <c r="G47" s="242"/>
      <c r="H47" s="242"/>
      <c r="I47" s="242"/>
      <c r="J47" s="243"/>
      <c r="K47" s="25"/>
      <c r="L47" s="169"/>
      <c r="M47" s="25"/>
      <c r="N47" s="169"/>
      <c r="O47" s="242"/>
      <c r="P47" s="221"/>
    </row>
    <row r="48" spans="2:16" ht="15.75" thickBot="1" x14ac:dyDescent="0.3">
      <c r="B48" s="26">
        <v>1</v>
      </c>
      <c r="C48" s="27">
        <v>2</v>
      </c>
      <c r="D48" s="27">
        <v>3</v>
      </c>
      <c r="E48" s="28" t="s">
        <v>21</v>
      </c>
      <c r="F48" s="29" t="s">
        <v>22</v>
      </c>
      <c r="G48" s="28" t="s">
        <v>23</v>
      </c>
      <c r="H48" s="28" t="s">
        <v>24</v>
      </c>
      <c r="I48" s="28" t="s">
        <v>25</v>
      </c>
      <c r="J48" s="28" t="s">
        <v>26</v>
      </c>
      <c r="K48" s="30"/>
      <c r="L48" s="30"/>
      <c r="M48" s="30"/>
      <c r="N48" s="30"/>
      <c r="O48" s="30" t="s">
        <v>27</v>
      </c>
      <c r="P48" s="222"/>
    </row>
    <row r="49" spans="2:16" ht="57" x14ac:dyDescent="0.25">
      <c r="B49" s="85" t="s">
        <v>132</v>
      </c>
      <c r="C49" s="32" t="s">
        <v>33</v>
      </c>
      <c r="D49" s="86"/>
      <c r="E49" s="87">
        <v>3262269.6</v>
      </c>
      <c r="F49" s="87">
        <v>3262269.6</v>
      </c>
      <c r="G49" s="87">
        <v>0</v>
      </c>
      <c r="H49" s="87">
        <v>0</v>
      </c>
      <c r="I49" s="87">
        <v>0</v>
      </c>
      <c r="J49" s="87">
        <v>3262269.6</v>
      </c>
      <c r="K49" s="88"/>
      <c r="L49" s="88"/>
      <c r="M49" s="88"/>
      <c r="N49" s="173"/>
      <c r="O49" s="89">
        <v>0</v>
      </c>
      <c r="P49" s="230"/>
    </row>
    <row r="50" spans="2:16" ht="24.75" x14ac:dyDescent="0.25">
      <c r="B50" s="90" t="s">
        <v>145</v>
      </c>
      <c r="C50" s="91" t="s">
        <v>34</v>
      </c>
      <c r="D50" s="33"/>
      <c r="E50" s="34">
        <v>0</v>
      </c>
      <c r="F50" s="34">
        <v>0</v>
      </c>
      <c r="G50" s="34">
        <v>0</v>
      </c>
      <c r="H50" s="35">
        <v>0</v>
      </c>
      <c r="I50" s="35">
        <v>0</v>
      </c>
      <c r="J50" s="35">
        <v>0</v>
      </c>
      <c r="K50" s="36"/>
      <c r="L50" s="36"/>
      <c r="M50" s="36"/>
      <c r="N50" s="36"/>
      <c r="O50" s="92">
        <v>0</v>
      </c>
      <c r="P50" s="223"/>
    </row>
    <row r="51" spans="2:16" x14ac:dyDescent="0.25">
      <c r="B51" s="304"/>
      <c r="C51" s="319"/>
      <c r="D51" s="320"/>
      <c r="E51" s="321"/>
      <c r="F51" s="321"/>
      <c r="G51" s="321"/>
      <c r="H51" s="322"/>
      <c r="I51" s="322"/>
      <c r="J51" s="323">
        <f>F51+G51+H51+I51</f>
        <v>0</v>
      </c>
      <c r="K51" s="324"/>
      <c r="L51" s="324"/>
      <c r="M51" s="324"/>
      <c r="N51" s="324"/>
      <c r="O51" s="325">
        <f>E51-J51</f>
        <v>0</v>
      </c>
      <c r="P51" s="223"/>
    </row>
    <row r="52" spans="2:16" hidden="1" x14ac:dyDescent="0.25">
      <c r="B52" s="312"/>
      <c r="C52" s="326"/>
      <c r="D52" s="327"/>
      <c r="E52" s="328"/>
      <c r="F52" s="328"/>
      <c r="G52" s="328"/>
      <c r="H52" s="329"/>
      <c r="I52" s="329"/>
      <c r="J52" s="329"/>
      <c r="K52" s="330"/>
      <c r="L52" s="330"/>
      <c r="M52" s="330"/>
      <c r="N52" s="330"/>
      <c r="O52" s="331"/>
      <c r="P52" s="223"/>
    </row>
    <row r="53" spans="2:16" hidden="1" x14ac:dyDescent="0.25">
      <c r="B53" s="94"/>
      <c r="C53" s="95"/>
      <c r="D53" s="93"/>
      <c r="E53" s="39"/>
      <c r="F53" s="39"/>
      <c r="G53" s="39"/>
      <c r="H53" s="40"/>
      <c r="I53" s="40"/>
      <c r="J53" s="40"/>
      <c r="K53" s="42"/>
      <c r="L53" s="42"/>
      <c r="M53" s="42"/>
      <c r="N53" s="42"/>
      <c r="O53" s="96"/>
      <c r="P53" s="223"/>
    </row>
    <row r="54" spans="2:16" x14ac:dyDescent="0.25">
      <c r="B54" s="90" t="s">
        <v>133</v>
      </c>
      <c r="C54" s="91" t="s">
        <v>35</v>
      </c>
      <c r="D54" s="33" t="s">
        <v>91</v>
      </c>
      <c r="E54" s="159">
        <f t="shared" ref="E54:J54" si="0">E55+E56</f>
        <v>0</v>
      </c>
      <c r="F54" s="97">
        <f t="shared" si="0"/>
        <v>0</v>
      </c>
      <c r="G54" s="97">
        <f t="shared" si="0"/>
        <v>0</v>
      </c>
      <c r="H54" s="97">
        <f t="shared" si="0"/>
        <v>0</v>
      </c>
      <c r="I54" s="97">
        <f t="shared" si="0"/>
        <v>0</v>
      </c>
      <c r="J54" s="97">
        <f t="shared" si="0"/>
        <v>0</v>
      </c>
      <c r="K54" s="98"/>
      <c r="L54" s="98"/>
      <c r="M54" s="98"/>
      <c r="N54" s="174"/>
      <c r="O54" s="99">
        <f>O55+O56</f>
        <v>0</v>
      </c>
      <c r="P54" s="223"/>
    </row>
    <row r="55" spans="2:16" x14ac:dyDescent="0.25">
      <c r="B55" s="100" t="s">
        <v>36</v>
      </c>
      <c r="C55" s="101" t="s">
        <v>37</v>
      </c>
      <c r="D55" s="33" t="s">
        <v>38</v>
      </c>
      <c r="E55" s="12"/>
      <c r="F55" s="12"/>
      <c r="G55" s="12"/>
      <c r="H55" s="13"/>
      <c r="I55" s="13"/>
      <c r="J55" s="41">
        <f>F55+G55+H55+I55</f>
        <v>0</v>
      </c>
      <c r="K55" s="42"/>
      <c r="L55" s="42"/>
      <c r="M55" s="42"/>
      <c r="N55" s="42"/>
      <c r="O55" s="43">
        <f>E55-J55</f>
        <v>0</v>
      </c>
      <c r="P55" s="223"/>
    </row>
    <row r="56" spans="2:16" x14ac:dyDescent="0.25">
      <c r="B56" s="100" t="s">
        <v>39</v>
      </c>
      <c r="C56" s="101" t="s">
        <v>40</v>
      </c>
      <c r="D56" s="33" t="s">
        <v>41</v>
      </c>
      <c r="E56" s="12"/>
      <c r="F56" s="12"/>
      <c r="G56" s="12"/>
      <c r="H56" s="13"/>
      <c r="I56" s="13"/>
      <c r="J56" s="41">
        <f>F56+G56+H56+I56</f>
        <v>0</v>
      </c>
      <c r="K56" s="42"/>
      <c r="L56" s="42"/>
      <c r="M56" s="42"/>
      <c r="N56" s="42"/>
      <c r="O56" s="43">
        <f>E56-J56</f>
        <v>0</v>
      </c>
      <c r="P56" s="223"/>
    </row>
    <row r="57" spans="2:16" ht="24" x14ac:dyDescent="0.25">
      <c r="B57" s="90" t="s">
        <v>147</v>
      </c>
      <c r="C57" s="91" t="s">
        <v>42</v>
      </c>
      <c r="D57" s="33"/>
      <c r="E57" s="34">
        <v>0</v>
      </c>
      <c r="F57" s="34">
        <v>0</v>
      </c>
      <c r="G57" s="34">
        <v>0</v>
      </c>
      <c r="H57" s="35">
        <v>0</v>
      </c>
      <c r="I57" s="35">
        <v>0</v>
      </c>
      <c r="J57" s="35">
        <v>0</v>
      </c>
      <c r="K57" s="36"/>
      <c r="L57" s="36"/>
      <c r="M57" s="36"/>
      <c r="N57" s="36"/>
      <c r="O57" s="92">
        <v>0</v>
      </c>
      <c r="P57" s="223"/>
    </row>
    <row r="58" spans="2:16" x14ac:dyDescent="0.25">
      <c r="B58" s="304"/>
      <c r="C58" s="305"/>
      <c r="D58" s="306"/>
      <c r="E58" s="307"/>
      <c r="F58" s="307"/>
      <c r="G58" s="307"/>
      <c r="H58" s="308"/>
      <c r="I58" s="308"/>
      <c r="J58" s="309">
        <f>F58+G58+H58+I58</f>
        <v>0</v>
      </c>
      <c r="K58" s="310"/>
      <c r="L58" s="310"/>
      <c r="M58" s="310"/>
      <c r="N58" s="310"/>
      <c r="O58" s="311">
        <f>E58-J58</f>
        <v>0</v>
      </c>
      <c r="P58" s="223"/>
    </row>
    <row r="59" spans="2:16" ht="15.75" hidden="1" thickBot="1" x14ac:dyDescent="0.3">
      <c r="B59" s="312"/>
      <c r="C59" s="313"/>
      <c r="D59" s="314"/>
      <c r="E59" s="315"/>
      <c r="F59" s="315"/>
      <c r="G59" s="315"/>
      <c r="H59" s="316"/>
      <c r="I59" s="316"/>
      <c r="J59" s="316"/>
      <c r="K59" s="317"/>
      <c r="L59" s="317"/>
      <c r="M59" s="317"/>
      <c r="N59" s="317"/>
      <c r="O59" s="318"/>
      <c r="P59" s="223"/>
    </row>
    <row r="60" spans="2:16" ht="18" hidden="1" customHeight="1" thickBot="1" x14ac:dyDescent="0.3">
      <c r="B60" s="94"/>
      <c r="C60" s="207"/>
      <c r="D60" s="208"/>
      <c r="E60" s="209"/>
      <c r="F60" s="209"/>
      <c r="G60" s="209"/>
      <c r="H60" s="132"/>
      <c r="I60" s="132"/>
      <c r="J60" s="132"/>
      <c r="K60" s="210"/>
      <c r="L60" s="210"/>
      <c r="M60" s="210"/>
      <c r="N60" s="210"/>
      <c r="O60" s="211"/>
      <c r="P60" s="223"/>
    </row>
    <row r="61" spans="2:16" ht="15" customHeight="1" x14ac:dyDescent="0.25">
      <c r="B61" s="58"/>
      <c r="C61" s="120"/>
      <c r="D61" s="120"/>
      <c r="E61" s="121"/>
      <c r="F61" s="122"/>
      <c r="G61" s="122"/>
      <c r="H61" s="122"/>
      <c r="I61" s="122"/>
      <c r="J61" s="122"/>
      <c r="K61" s="123"/>
      <c r="L61" s="123"/>
      <c r="M61" s="123"/>
      <c r="N61" s="123"/>
      <c r="O61" s="84" t="s">
        <v>114</v>
      </c>
      <c r="P61" s="229"/>
    </row>
    <row r="62" spans="2:16" ht="15" customHeight="1" x14ac:dyDescent="0.25">
      <c r="B62" s="258" t="s">
        <v>112</v>
      </c>
      <c r="C62" s="251" t="s">
        <v>62</v>
      </c>
      <c r="D62" s="251" t="s">
        <v>63</v>
      </c>
      <c r="E62" s="242" t="s">
        <v>64</v>
      </c>
      <c r="F62" s="243" t="s">
        <v>19</v>
      </c>
      <c r="G62" s="243"/>
      <c r="H62" s="243"/>
      <c r="I62" s="243"/>
      <c r="J62" s="243"/>
      <c r="K62" s="186"/>
      <c r="L62" s="186"/>
      <c r="M62" s="186"/>
      <c r="N62" s="186"/>
      <c r="O62" s="242" t="s">
        <v>128</v>
      </c>
      <c r="P62" s="221"/>
    </row>
    <row r="63" spans="2:16" ht="15" customHeight="1" x14ac:dyDescent="0.25">
      <c r="B63" s="258"/>
      <c r="C63" s="252"/>
      <c r="D63" s="252"/>
      <c r="E63" s="242"/>
      <c r="F63" s="242" t="s">
        <v>65</v>
      </c>
      <c r="G63" s="242" t="s">
        <v>66</v>
      </c>
      <c r="H63" s="242" t="s">
        <v>67</v>
      </c>
      <c r="I63" s="242" t="s">
        <v>68</v>
      </c>
      <c r="J63" s="243" t="s">
        <v>20</v>
      </c>
      <c r="K63" s="186"/>
      <c r="L63" s="186"/>
      <c r="M63" s="186"/>
      <c r="N63" s="186"/>
      <c r="O63" s="242"/>
      <c r="P63" s="221"/>
    </row>
    <row r="64" spans="2:16" ht="15" customHeight="1" x14ac:dyDescent="0.25">
      <c r="B64" s="258"/>
      <c r="C64" s="252"/>
      <c r="D64" s="252"/>
      <c r="E64" s="242"/>
      <c r="F64" s="242"/>
      <c r="G64" s="242"/>
      <c r="H64" s="242"/>
      <c r="I64" s="242"/>
      <c r="J64" s="243"/>
      <c r="K64" s="186"/>
      <c r="L64" s="186"/>
      <c r="M64" s="186"/>
      <c r="N64" s="186"/>
      <c r="O64" s="242"/>
      <c r="P64" s="221"/>
    </row>
    <row r="65" spans="2:16" ht="15" customHeight="1" thickBot="1" x14ac:dyDescent="0.3">
      <c r="B65" s="185">
        <v>1</v>
      </c>
      <c r="C65" s="27">
        <v>2</v>
      </c>
      <c r="D65" s="27">
        <v>3</v>
      </c>
      <c r="E65" s="28" t="s">
        <v>21</v>
      </c>
      <c r="F65" s="29" t="s">
        <v>22</v>
      </c>
      <c r="G65" s="28" t="s">
        <v>23</v>
      </c>
      <c r="H65" s="28" t="s">
        <v>24</v>
      </c>
      <c r="I65" s="28" t="s">
        <v>25</v>
      </c>
      <c r="J65" s="28" t="s">
        <v>26</v>
      </c>
      <c r="K65" s="30"/>
      <c r="L65" s="30"/>
      <c r="M65" s="30"/>
      <c r="N65" s="30"/>
      <c r="O65" s="30" t="s">
        <v>27</v>
      </c>
      <c r="P65" s="222"/>
    </row>
    <row r="66" spans="2:16" x14ac:dyDescent="0.25">
      <c r="B66" s="102" t="s">
        <v>43</v>
      </c>
      <c r="C66" s="101" t="s">
        <v>44</v>
      </c>
      <c r="D66" s="33" t="s">
        <v>91</v>
      </c>
      <c r="E66" s="12">
        <v>3262269.6</v>
      </c>
      <c r="F66" s="34">
        <f>F67+F68</f>
        <v>3262269.6</v>
      </c>
      <c r="G66" s="34">
        <f>G67+G68</f>
        <v>0</v>
      </c>
      <c r="H66" s="34">
        <f>H67+H68</f>
        <v>0</v>
      </c>
      <c r="I66" s="34">
        <f>I67+I68</f>
        <v>0</v>
      </c>
      <c r="J66" s="34">
        <f>J67+J68</f>
        <v>3262269.6</v>
      </c>
      <c r="K66" s="42"/>
      <c r="L66" s="42"/>
      <c r="M66" s="42"/>
      <c r="N66" s="42"/>
      <c r="O66" s="103">
        <f>E66-J66</f>
        <v>0</v>
      </c>
      <c r="P66" s="223"/>
    </row>
    <row r="67" spans="2:16" x14ac:dyDescent="0.25">
      <c r="B67" s="100" t="s">
        <v>134</v>
      </c>
      <c r="C67" s="101" t="s">
        <v>45</v>
      </c>
      <c r="D67" s="33" t="s">
        <v>38</v>
      </c>
      <c r="E67" s="15"/>
      <c r="F67" s="12">
        <v>-88650500</v>
      </c>
      <c r="G67" s="12"/>
      <c r="H67" s="13"/>
      <c r="I67" s="190"/>
      <c r="J67" s="41">
        <f>F67+G67+H67</f>
        <v>-88650500</v>
      </c>
      <c r="K67" s="66"/>
      <c r="L67" s="66"/>
      <c r="M67" s="66"/>
      <c r="N67" s="66"/>
      <c r="O67" s="104" t="s">
        <v>31</v>
      </c>
      <c r="P67" s="227"/>
    </row>
    <row r="68" spans="2:16" x14ac:dyDescent="0.25">
      <c r="B68" s="100" t="s">
        <v>135</v>
      </c>
      <c r="C68" s="101" t="s">
        <v>46</v>
      </c>
      <c r="D68" s="33" t="s">
        <v>41</v>
      </c>
      <c r="E68" s="15"/>
      <c r="F68" s="12">
        <v>91912769.599999994</v>
      </c>
      <c r="G68" s="12"/>
      <c r="H68" s="13"/>
      <c r="I68" s="190"/>
      <c r="J68" s="41">
        <f>F68+G68+H68</f>
        <v>91912769.599999994</v>
      </c>
      <c r="K68" s="66"/>
      <c r="L68" s="66"/>
      <c r="M68" s="66"/>
      <c r="N68" s="66"/>
      <c r="O68" s="104" t="s">
        <v>31</v>
      </c>
      <c r="P68" s="227"/>
    </row>
    <row r="69" spans="2:16" ht="36.75" x14ac:dyDescent="0.25">
      <c r="B69" s="102" t="s">
        <v>136</v>
      </c>
      <c r="C69" s="101" t="s">
        <v>47</v>
      </c>
      <c r="D69" s="105" t="s">
        <v>91</v>
      </c>
      <c r="E69" s="159">
        <f>E70+E71</f>
        <v>0</v>
      </c>
      <c r="F69" s="159">
        <f>F70+F71</f>
        <v>0</v>
      </c>
      <c r="G69" s="159">
        <f>G70+G71</f>
        <v>0</v>
      </c>
      <c r="H69" s="159">
        <f>H70+H71</f>
        <v>0</v>
      </c>
      <c r="I69" s="159">
        <f>I70+I71</f>
        <v>0</v>
      </c>
      <c r="J69" s="191">
        <v>0</v>
      </c>
      <c r="K69" s="106"/>
      <c r="L69" s="106"/>
      <c r="M69" s="106"/>
      <c r="N69" s="106"/>
      <c r="O69" s="103">
        <f>E69-J69</f>
        <v>0</v>
      </c>
      <c r="P69" s="223"/>
    </row>
    <row r="70" spans="2:16" ht="15" customHeight="1" x14ac:dyDescent="0.25">
      <c r="B70" s="100" t="s">
        <v>137</v>
      </c>
      <c r="C70" s="91" t="s">
        <v>48</v>
      </c>
      <c r="D70" s="107" t="s">
        <v>38</v>
      </c>
      <c r="E70" s="108"/>
      <c r="F70" s="161"/>
      <c r="G70" s="162"/>
      <c r="H70" s="161"/>
      <c r="I70" s="108"/>
      <c r="J70" s="41">
        <f>F70+G70+H70+I70</f>
        <v>0</v>
      </c>
      <c r="K70" s="109"/>
      <c r="L70" s="109"/>
      <c r="M70" s="109"/>
      <c r="N70" s="109"/>
      <c r="O70" s="110" t="s">
        <v>31</v>
      </c>
      <c r="P70" s="227"/>
    </row>
    <row r="71" spans="2:16" ht="15" customHeight="1" x14ac:dyDescent="0.25">
      <c r="B71" s="100" t="s">
        <v>138</v>
      </c>
      <c r="C71" s="101" t="s">
        <v>49</v>
      </c>
      <c r="D71" s="111" t="s">
        <v>41</v>
      </c>
      <c r="E71" s="112"/>
      <c r="F71" s="163"/>
      <c r="G71" s="164"/>
      <c r="H71" s="163"/>
      <c r="I71" s="112"/>
      <c r="J71" s="41">
        <f>F71+G71+H71+I71</f>
        <v>0</v>
      </c>
      <c r="K71" s="113"/>
      <c r="L71" s="113"/>
      <c r="M71" s="113"/>
      <c r="N71" s="113"/>
      <c r="O71" s="104" t="s">
        <v>31</v>
      </c>
      <c r="P71" s="227"/>
    </row>
    <row r="72" spans="2:16" ht="36.75" x14ac:dyDescent="0.25">
      <c r="B72" s="102" t="s">
        <v>139</v>
      </c>
      <c r="C72" s="101" t="s">
        <v>50</v>
      </c>
      <c r="D72" s="105" t="s">
        <v>91</v>
      </c>
      <c r="E72" s="159">
        <f>E73+E74</f>
        <v>0</v>
      </c>
      <c r="F72" s="159">
        <f>F73+F74</f>
        <v>0</v>
      </c>
      <c r="G72" s="159">
        <f>G73+G74</f>
        <v>0</v>
      </c>
      <c r="H72" s="112">
        <v>0</v>
      </c>
      <c r="I72" s="112">
        <v>0</v>
      </c>
      <c r="J72" s="159">
        <f>J73+J74</f>
        <v>0</v>
      </c>
      <c r="K72" s="114"/>
      <c r="L72" s="114"/>
      <c r="M72" s="114"/>
      <c r="N72" s="175"/>
      <c r="O72" s="160">
        <f>O73+O74</f>
        <v>0</v>
      </c>
      <c r="P72" s="223"/>
    </row>
    <row r="73" spans="2:16" ht="23.25" x14ac:dyDescent="0.25">
      <c r="B73" s="100" t="s">
        <v>140</v>
      </c>
      <c r="C73" s="91" t="s">
        <v>51</v>
      </c>
      <c r="D73" s="107"/>
      <c r="E73" s="161"/>
      <c r="F73" s="161"/>
      <c r="G73" s="162"/>
      <c r="H73" s="108"/>
      <c r="I73" s="108"/>
      <c r="J73" s="41">
        <f>F73+G73+H73+I73</f>
        <v>0</v>
      </c>
      <c r="K73" s="115"/>
      <c r="L73" s="115"/>
      <c r="M73" s="115"/>
      <c r="N73" s="187"/>
      <c r="O73" s="103">
        <f>E73-J73</f>
        <v>0</v>
      </c>
      <c r="P73" s="223"/>
    </row>
    <row r="74" spans="2:16" ht="23.25" x14ac:dyDescent="0.25">
      <c r="B74" s="100" t="s">
        <v>141</v>
      </c>
      <c r="C74" s="196" t="s">
        <v>52</v>
      </c>
      <c r="D74" s="200"/>
      <c r="E74" s="201"/>
      <c r="F74" s="201"/>
      <c r="G74" s="202"/>
      <c r="H74" s="197"/>
      <c r="I74" s="197"/>
      <c r="J74" s="203">
        <f>F74+G74+H74+I74</f>
        <v>0</v>
      </c>
      <c r="K74" s="204"/>
      <c r="L74" s="204"/>
      <c r="M74" s="204"/>
      <c r="N74" s="115"/>
      <c r="O74" s="205">
        <f>E74-J74</f>
        <v>0</v>
      </c>
      <c r="P74" s="223"/>
    </row>
    <row r="75" spans="2:16" ht="36.75" x14ac:dyDescent="0.25">
      <c r="B75" s="102" t="s">
        <v>142</v>
      </c>
      <c r="C75" s="101" t="s">
        <v>53</v>
      </c>
      <c r="D75" s="105" t="s">
        <v>91</v>
      </c>
      <c r="E75" s="198">
        <f t="shared" ref="E75:J75" si="1">E76+E77</f>
        <v>0</v>
      </c>
      <c r="F75" s="198">
        <f t="shared" si="1"/>
        <v>0</v>
      </c>
      <c r="G75" s="198">
        <f t="shared" si="1"/>
        <v>0</v>
      </c>
      <c r="H75" s="198">
        <f t="shared" si="1"/>
        <v>0</v>
      </c>
      <c r="I75" s="198">
        <f t="shared" si="1"/>
        <v>0</v>
      </c>
      <c r="J75" s="198">
        <f t="shared" si="1"/>
        <v>0</v>
      </c>
      <c r="K75" s="114"/>
      <c r="L75" s="114"/>
      <c r="M75" s="114"/>
      <c r="N75" s="175"/>
      <c r="O75" s="199">
        <f>O76+O77</f>
        <v>0</v>
      </c>
      <c r="P75" s="223"/>
    </row>
    <row r="76" spans="2:16" ht="34.5" x14ac:dyDescent="0.25">
      <c r="B76" s="100" t="s">
        <v>143</v>
      </c>
      <c r="C76" s="91" t="s">
        <v>54</v>
      </c>
      <c r="D76" s="107"/>
      <c r="E76" s="161"/>
      <c r="F76" s="161"/>
      <c r="G76" s="162"/>
      <c r="H76" s="161"/>
      <c r="I76" s="161"/>
      <c r="J76" s="124">
        <f>F76+G76+H76+I76</f>
        <v>0</v>
      </c>
      <c r="K76" s="115"/>
      <c r="L76" s="115"/>
      <c r="M76" s="115"/>
      <c r="N76" s="115"/>
      <c r="O76" s="103">
        <f>E76-J76</f>
        <v>0</v>
      </c>
      <c r="P76" s="223"/>
    </row>
    <row r="77" spans="2:16" ht="35.25" thickBot="1" x14ac:dyDescent="0.3">
      <c r="B77" s="125" t="s">
        <v>144</v>
      </c>
      <c r="C77" s="116" t="s">
        <v>55</v>
      </c>
      <c r="D77" s="117"/>
      <c r="E77" s="165"/>
      <c r="F77" s="165"/>
      <c r="G77" s="166"/>
      <c r="H77" s="165"/>
      <c r="I77" s="165"/>
      <c r="J77" s="118">
        <f>F77+G77+H77+I77</f>
        <v>0</v>
      </c>
      <c r="K77" s="119"/>
      <c r="L77" s="119"/>
      <c r="M77" s="119"/>
      <c r="N77" s="119"/>
      <c r="O77" s="126">
        <f>E77-J77</f>
        <v>0</v>
      </c>
      <c r="P77" s="223"/>
    </row>
    <row r="78" spans="2:16" x14ac:dyDescent="0.25"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31"/>
    </row>
    <row r="79" spans="2:16" x14ac:dyDescent="0.25">
      <c r="B79" s="127"/>
      <c r="C79" s="244" t="s">
        <v>70</v>
      </c>
      <c r="D79" s="244"/>
      <c r="E79" s="244"/>
      <c r="F79" s="244"/>
      <c r="G79" s="244"/>
      <c r="H79" s="244"/>
      <c r="I79" s="244"/>
      <c r="J79" s="244"/>
      <c r="K79" s="129"/>
      <c r="L79" s="129"/>
      <c r="M79" s="129"/>
      <c r="N79" s="129"/>
      <c r="O79" s="128"/>
      <c r="P79" s="227"/>
    </row>
    <row r="80" spans="2:16" x14ac:dyDescent="0.25">
      <c r="B80" s="127"/>
      <c r="C80" s="184"/>
      <c r="D80" s="184"/>
      <c r="E80" s="184"/>
      <c r="F80" s="184"/>
      <c r="G80" s="184"/>
      <c r="H80" s="184"/>
      <c r="I80" s="287"/>
      <c r="J80" s="287"/>
      <c r="K80" s="129"/>
      <c r="L80" s="129"/>
      <c r="M80" s="129"/>
      <c r="N80" s="129"/>
      <c r="O80" s="128"/>
      <c r="P80" s="227"/>
    </row>
    <row r="81" spans="2:16" x14ac:dyDescent="0.25">
      <c r="B81" s="258" t="s">
        <v>112</v>
      </c>
      <c r="C81" s="251" t="s">
        <v>71</v>
      </c>
      <c r="D81" s="251" t="s">
        <v>72</v>
      </c>
      <c r="E81" s="243" t="s">
        <v>56</v>
      </c>
      <c r="F81" s="243"/>
      <c r="G81" s="243"/>
      <c r="H81" s="243"/>
      <c r="I81" s="243"/>
      <c r="J81" s="261"/>
      <c r="K81" s="130"/>
      <c r="L81" s="130"/>
      <c r="M81" s="130"/>
      <c r="N81" s="130"/>
      <c r="O81" s="128"/>
      <c r="P81" s="227"/>
    </row>
    <row r="82" spans="2:16" x14ac:dyDescent="0.25">
      <c r="B82" s="258"/>
      <c r="C82" s="252"/>
      <c r="D82" s="251"/>
      <c r="E82" s="242" t="s">
        <v>73</v>
      </c>
      <c r="F82" s="242" t="s">
        <v>74</v>
      </c>
      <c r="G82" s="242" t="s">
        <v>75</v>
      </c>
      <c r="H82" s="242" t="s">
        <v>68</v>
      </c>
      <c r="I82" s="243" t="s">
        <v>20</v>
      </c>
      <c r="J82" s="261"/>
      <c r="K82" s="130"/>
      <c r="L82" s="130"/>
      <c r="M82" s="130"/>
      <c r="N82" s="130"/>
      <c r="O82" s="128"/>
      <c r="P82" s="227"/>
    </row>
    <row r="83" spans="2:16" x14ac:dyDescent="0.25">
      <c r="B83" s="258"/>
      <c r="C83" s="252"/>
      <c r="D83" s="251"/>
      <c r="E83" s="242"/>
      <c r="F83" s="242"/>
      <c r="G83" s="242"/>
      <c r="H83" s="242"/>
      <c r="I83" s="243"/>
      <c r="J83" s="261"/>
      <c r="K83" s="130"/>
      <c r="L83" s="130"/>
      <c r="M83" s="130"/>
      <c r="N83" s="130"/>
      <c r="O83" s="128"/>
      <c r="P83" s="227"/>
    </row>
    <row r="84" spans="2:16" x14ac:dyDescent="0.25">
      <c r="B84" s="258"/>
      <c r="C84" s="252"/>
      <c r="D84" s="251"/>
      <c r="E84" s="242"/>
      <c r="F84" s="242"/>
      <c r="G84" s="242"/>
      <c r="H84" s="242"/>
      <c r="I84" s="243"/>
      <c r="J84" s="261"/>
      <c r="K84" s="130"/>
      <c r="L84" s="130"/>
      <c r="M84" s="130"/>
      <c r="N84" s="130"/>
      <c r="O84" s="128"/>
      <c r="P84" s="227"/>
    </row>
    <row r="85" spans="2:16" ht="15.75" thickBot="1" x14ac:dyDescent="0.3">
      <c r="B85" s="26">
        <v>1</v>
      </c>
      <c r="C85" s="27">
        <v>2</v>
      </c>
      <c r="D85" s="27">
        <v>3</v>
      </c>
      <c r="E85" s="29" t="s">
        <v>21</v>
      </c>
      <c r="F85" s="29" t="s">
        <v>22</v>
      </c>
      <c r="G85" s="28" t="s">
        <v>23</v>
      </c>
      <c r="H85" s="28" t="s">
        <v>24</v>
      </c>
      <c r="I85" s="245" t="s">
        <v>25</v>
      </c>
      <c r="J85" s="246"/>
      <c r="K85" s="130"/>
      <c r="L85" s="130"/>
      <c r="M85" s="130"/>
      <c r="N85" s="130"/>
      <c r="O85" s="128"/>
      <c r="P85" s="227"/>
    </row>
    <row r="86" spans="2:16" ht="24.75" x14ac:dyDescent="0.25">
      <c r="B86" s="131" t="s">
        <v>126</v>
      </c>
      <c r="C86" s="32" t="s">
        <v>57</v>
      </c>
      <c r="D86" s="63" t="s">
        <v>31</v>
      </c>
      <c r="E86" s="213"/>
      <c r="F86" s="214"/>
      <c r="G86" s="213"/>
      <c r="H86" s="213"/>
      <c r="I86" s="264">
        <f>E86+F86+G86+H86</f>
        <v>0</v>
      </c>
      <c r="J86" s="265"/>
      <c r="K86" s="128"/>
      <c r="L86" s="128"/>
      <c r="M86" s="128"/>
      <c r="N86" s="128"/>
      <c r="O86" s="128"/>
      <c r="P86" s="227"/>
    </row>
    <row r="87" spans="2:16" ht="15.75" thickBot="1" x14ac:dyDescent="0.3">
      <c r="B87" s="241" t="s">
        <v>127</v>
      </c>
      <c r="C87" s="116" t="s">
        <v>58</v>
      </c>
      <c r="D87" s="212"/>
      <c r="E87" s="215"/>
      <c r="F87" s="215"/>
      <c r="G87" s="215"/>
      <c r="H87" s="215"/>
      <c r="I87" s="266">
        <f>E87+F87+G87+H87</f>
        <v>0</v>
      </c>
      <c r="J87" s="267"/>
      <c r="K87" s="128"/>
      <c r="L87" s="128"/>
      <c r="M87" s="128"/>
      <c r="N87" s="128"/>
      <c r="O87" s="128"/>
      <c r="P87" s="227"/>
    </row>
    <row r="88" spans="2:16" x14ac:dyDescent="0.25">
      <c r="B88" s="285"/>
      <c r="C88" s="285"/>
      <c r="D88" s="285"/>
      <c r="E88" s="285"/>
      <c r="F88" s="285"/>
      <c r="G88" s="285"/>
      <c r="H88" s="285"/>
      <c r="I88" s="285"/>
      <c r="J88" s="285"/>
      <c r="K88" s="128"/>
      <c r="L88" s="128"/>
      <c r="M88" s="128"/>
      <c r="N88" s="128"/>
      <c r="O88" s="128"/>
      <c r="P88" s="227"/>
    </row>
    <row r="89" spans="2:16" ht="15" customHeight="1" x14ac:dyDescent="0.25">
      <c r="B89" s="133"/>
      <c r="C89" s="134"/>
      <c r="D89" s="134"/>
      <c r="E89" s="135"/>
      <c r="F89" s="280" t="s">
        <v>86</v>
      </c>
      <c r="G89" s="280"/>
      <c r="H89" s="280"/>
      <c r="I89" s="135"/>
      <c r="J89" s="135"/>
      <c r="K89" s="135"/>
      <c r="L89" s="135"/>
      <c r="M89" s="135"/>
      <c r="N89" s="135"/>
      <c r="O89" s="128"/>
      <c r="P89" s="227"/>
    </row>
    <row r="90" spans="2:16" x14ac:dyDescent="0.25">
      <c r="B90" s="136" t="s">
        <v>87</v>
      </c>
      <c r="C90" s="278" t="s">
        <v>149</v>
      </c>
      <c r="D90" s="278"/>
      <c r="E90" s="278"/>
      <c r="F90" s="280"/>
      <c r="G90" s="280"/>
      <c r="H90" s="280"/>
      <c r="I90" s="262"/>
      <c r="J90" s="262"/>
      <c r="K90" s="137"/>
      <c r="L90" s="138"/>
      <c r="M90" s="138"/>
      <c r="N90" s="138"/>
      <c r="O90" s="138"/>
      <c r="P90" s="232"/>
    </row>
    <row r="91" spans="2:16" x14ac:dyDescent="0.25">
      <c r="B91" s="139" t="s">
        <v>85</v>
      </c>
      <c r="C91" s="279" t="s">
        <v>76</v>
      </c>
      <c r="D91" s="279"/>
      <c r="E91" s="279"/>
      <c r="F91" s="56"/>
      <c r="G91" s="281" t="s">
        <v>78</v>
      </c>
      <c r="H91" s="281"/>
      <c r="I91" s="263" t="s">
        <v>76</v>
      </c>
      <c r="J91" s="263"/>
      <c r="K91" s="140"/>
      <c r="L91" s="141"/>
      <c r="M91" s="141"/>
      <c r="N91" s="141"/>
      <c r="O91" s="141"/>
      <c r="P91" s="233"/>
    </row>
    <row r="92" spans="2:16" x14ac:dyDescent="0.25">
      <c r="B92" s="142" t="s">
        <v>88</v>
      </c>
      <c r="C92" s="271" t="s">
        <v>152</v>
      </c>
      <c r="D92" s="271"/>
      <c r="E92" s="271"/>
      <c r="F92" s="138"/>
      <c r="G92" s="143"/>
      <c r="H92" s="143"/>
      <c r="I92" s="143"/>
      <c r="J92" s="143"/>
      <c r="K92" s="143"/>
      <c r="L92" s="143"/>
      <c r="M92" s="143"/>
      <c r="N92" s="143"/>
      <c r="O92" s="144"/>
      <c r="P92" s="234"/>
    </row>
    <row r="93" spans="2:16" x14ac:dyDescent="0.25">
      <c r="B93" s="139" t="s">
        <v>89</v>
      </c>
      <c r="C93" s="263" t="s">
        <v>90</v>
      </c>
      <c r="D93" s="263"/>
      <c r="E93" s="263"/>
      <c r="F93" s="141"/>
      <c r="G93" s="143"/>
      <c r="H93" s="268"/>
      <c r="I93" s="268"/>
      <c r="J93" s="268"/>
      <c r="K93" s="145"/>
      <c r="L93" s="145"/>
      <c r="M93" s="145"/>
      <c r="N93" s="145"/>
      <c r="O93" s="144"/>
      <c r="P93" s="234"/>
    </row>
    <row r="94" spans="2:16" ht="16.5" customHeight="1" x14ac:dyDescent="0.25">
      <c r="B94" s="146"/>
      <c r="C94" s="146"/>
      <c r="D94" s="146"/>
      <c r="E94" s="276" t="s">
        <v>59</v>
      </c>
      <c r="F94" s="276"/>
      <c r="G94" s="147"/>
      <c r="H94" s="269"/>
      <c r="I94" s="269"/>
      <c r="J94" s="269"/>
      <c r="K94" s="145"/>
      <c r="L94" s="145"/>
      <c r="M94" s="145"/>
      <c r="N94" s="145"/>
      <c r="O94" s="148"/>
      <c r="P94" s="235"/>
    </row>
    <row r="95" spans="2:16" x14ac:dyDescent="0.25">
      <c r="B95" s="146"/>
      <c r="C95" s="146"/>
      <c r="D95" s="146"/>
      <c r="E95" s="143"/>
      <c r="F95" s="143"/>
      <c r="G95" s="143"/>
      <c r="H95" s="263" t="s">
        <v>79</v>
      </c>
      <c r="I95" s="263"/>
      <c r="J95" s="263"/>
      <c r="K95" s="149"/>
      <c r="L95" s="149"/>
      <c r="M95" s="149"/>
      <c r="N95" s="149"/>
      <c r="O95" s="55"/>
      <c r="P95" s="236"/>
    </row>
    <row r="96" spans="2:16" x14ac:dyDescent="0.25">
      <c r="B96" s="146"/>
      <c r="C96" s="146"/>
      <c r="D96" s="270" t="s">
        <v>77</v>
      </c>
      <c r="E96" s="270"/>
      <c r="F96" s="271"/>
      <c r="G96" s="271"/>
      <c r="H96" s="150"/>
      <c r="I96" s="271"/>
      <c r="J96" s="271"/>
      <c r="K96" s="149"/>
      <c r="L96" s="149"/>
      <c r="M96" s="149"/>
      <c r="N96" s="149"/>
      <c r="O96" s="55"/>
      <c r="P96" s="236"/>
    </row>
    <row r="97" spans="2:16" x14ac:dyDescent="0.25">
      <c r="B97" s="146"/>
      <c r="C97" s="146"/>
      <c r="D97" s="270" t="s">
        <v>80</v>
      </c>
      <c r="E97" s="270"/>
      <c r="F97" s="151" t="s">
        <v>81</v>
      </c>
      <c r="G97" s="147"/>
      <c r="H97" s="152" t="s">
        <v>82</v>
      </c>
      <c r="I97" s="263" t="s">
        <v>76</v>
      </c>
      <c r="J97" s="263"/>
      <c r="K97" s="153"/>
      <c r="L97" s="170"/>
      <c r="M97" s="153"/>
      <c r="N97" s="170"/>
      <c r="O97" s="55"/>
      <c r="P97" s="236"/>
    </row>
    <row r="98" spans="2:16" x14ac:dyDescent="0.25">
      <c r="B98" s="154" t="s">
        <v>83</v>
      </c>
      <c r="C98" s="271"/>
      <c r="D98" s="271"/>
      <c r="E98" s="271"/>
      <c r="F98" s="155"/>
      <c r="G98" s="271"/>
      <c r="H98" s="271"/>
      <c r="I98" s="271"/>
      <c r="J98" s="271"/>
      <c r="K98" s="149"/>
      <c r="L98" s="149"/>
      <c r="M98" s="149"/>
      <c r="N98" s="149"/>
      <c r="O98" s="55"/>
      <c r="P98" s="236"/>
    </row>
    <row r="99" spans="2:16" x14ac:dyDescent="0.25">
      <c r="B99" s="156"/>
      <c r="C99" s="263" t="s">
        <v>81</v>
      </c>
      <c r="D99" s="263"/>
      <c r="E99" s="263"/>
      <c r="F99" s="157" t="s">
        <v>82</v>
      </c>
      <c r="G99" s="263" t="s">
        <v>76</v>
      </c>
      <c r="H99" s="263"/>
      <c r="I99" s="263" t="s">
        <v>84</v>
      </c>
      <c r="J99" s="263"/>
      <c r="K99" s="153"/>
      <c r="L99" s="170"/>
      <c r="M99" s="153"/>
      <c r="N99" s="170"/>
      <c r="O99" s="55"/>
      <c r="P99" s="236"/>
    </row>
    <row r="100" spans="2:16" x14ac:dyDescent="0.25">
      <c r="B100" s="158" t="s">
        <v>60</v>
      </c>
      <c r="C100" s="158"/>
      <c r="D100" s="158"/>
      <c r="E100" s="57"/>
      <c r="F100" s="57"/>
      <c r="G100" s="158"/>
      <c r="H100" s="158"/>
      <c r="I100" s="55"/>
      <c r="J100" s="55"/>
      <c r="K100" s="55"/>
      <c r="L100" s="55"/>
      <c r="M100" s="55"/>
      <c r="N100" s="55"/>
      <c r="O100" s="55"/>
      <c r="P100" s="236"/>
    </row>
    <row r="101" spans="2:16" s="195" customFormat="1" x14ac:dyDescent="0.25">
      <c r="B101" s="206"/>
      <c r="C101" s="206"/>
      <c r="D101" s="206"/>
      <c r="E101" s="57"/>
      <c r="F101" s="57"/>
      <c r="G101" s="206"/>
      <c r="H101" s="206"/>
      <c r="I101" s="55"/>
      <c r="J101" s="55"/>
      <c r="K101" s="55"/>
      <c r="L101" s="55"/>
      <c r="M101" s="55"/>
      <c r="N101" s="55"/>
      <c r="O101" s="55"/>
      <c r="P101" s="236"/>
    </row>
    <row r="102" spans="2:16" ht="15.75" hidden="1" thickBot="1" x14ac:dyDescent="0.3">
      <c r="C102" s="277"/>
      <c r="D102" s="277"/>
      <c r="E102" s="277"/>
      <c r="F102" s="277"/>
      <c r="G102" s="277"/>
      <c r="H102" s="277"/>
      <c r="I102" s="11"/>
      <c r="J102" s="11"/>
      <c r="K102" s="11"/>
      <c r="L102" s="11"/>
      <c r="M102" s="11"/>
      <c r="N102" s="11"/>
      <c r="O102" s="9"/>
      <c r="P102" s="237"/>
    </row>
    <row r="103" spans="2:16" ht="48" hidden="1" customHeight="1" thickTop="1" thickBot="1" x14ac:dyDescent="0.3">
      <c r="C103" s="272"/>
      <c r="D103" s="273"/>
      <c r="E103" s="273"/>
      <c r="F103" s="274" t="s">
        <v>148</v>
      </c>
      <c r="G103" s="274"/>
      <c r="H103" s="275"/>
    </row>
    <row r="104" spans="2:16" ht="3.75" hidden="1" customHeight="1" thickTop="1" thickBot="1" x14ac:dyDescent="0.3">
      <c r="C104" s="286"/>
      <c r="D104" s="286"/>
      <c r="E104" s="286"/>
      <c r="F104" s="284"/>
      <c r="G104" s="284"/>
      <c r="H104" s="284"/>
    </row>
    <row r="105" spans="2:16" ht="13.5" hidden="1" customHeight="1" thickTop="1" x14ac:dyDescent="0.25">
      <c r="B105" s="10"/>
      <c r="C105" s="289" t="s">
        <v>117</v>
      </c>
      <c r="D105" s="290"/>
      <c r="E105" s="290"/>
      <c r="F105" s="291"/>
      <c r="G105" s="291"/>
      <c r="H105" s="292"/>
    </row>
    <row r="106" spans="2:16" ht="13.5" hidden="1" customHeight="1" x14ac:dyDescent="0.25">
      <c r="C106" s="293" t="s">
        <v>118</v>
      </c>
      <c r="D106" s="294"/>
      <c r="E106" s="294"/>
      <c r="F106" s="295"/>
      <c r="G106" s="295"/>
      <c r="H106" s="296"/>
    </row>
    <row r="107" spans="2:16" ht="13.5" hidden="1" customHeight="1" x14ac:dyDescent="0.25">
      <c r="C107" s="293" t="s">
        <v>119</v>
      </c>
      <c r="D107" s="294"/>
      <c r="E107" s="294"/>
      <c r="F107" s="297"/>
      <c r="G107" s="297"/>
      <c r="H107" s="298"/>
    </row>
    <row r="108" spans="2:16" ht="13.5" hidden="1" customHeight="1" x14ac:dyDescent="0.25">
      <c r="C108" s="293" t="s">
        <v>120</v>
      </c>
      <c r="D108" s="294"/>
      <c r="E108" s="294"/>
      <c r="F108" s="297"/>
      <c r="G108" s="297"/>
      <c r="H108" s="298"/>
    </row>
    <row r="109" spans="2:16" ht="13.5" hidden="1" customHeight="1" x14ac:dyDescent="0.25">
      <c r="C109" s="293" t="s">
        <v>121</v>
      </c>
      <c r="D109" s="294"/>
      <c r="E109" s="294"/>
      <c r="F109" s="297"/>
      <c r="G109" s="297"/>
      <c r="H109" s="298"/>
    </row>
    <row r="110" spans="2:16" ht="13.5" hidden="1" customHeight="1" x14ac:dyDescent="0.25">
      <c r="C110" s="293" t="s">
        <v>122</v>
      </c>
      <c r="D110" s="294"/>
      <c r="E110" s="294"/>
      <c r="F110" s="295"/>
      <c r="G110" s="295"/>
      <c r="H110" s="296"/>
    </row>
    <row r="111" spans="2:16" ht="13.5" hidden="1" customHeight="1" x14ac:dyDescent="0.25">
      <c r="C111" s="293" t="s">
        <v>123</v>
      </c>
      <c r="D111" s="294"/>
      <c r="E111" s="294"/>
      <c r="F111" s="295"/>
      <c r="G111" s="295"/>
      <c r="H111" s="296"/>
    </row>
    <row r="112" spans="2:16" ht="13.5" hidden="1" customHeight="1" x14ac:dyDescent="0.25">
      <c r="C112" s="293" t="s">
        <v>124</v>
      </c>
      <c r="D112" s="294"/>
      <c r="E112" s="294"/>
      <c r="F112" s="297"/>
      <c r="G112" s="297"/>
      <c r="H112" s="298"/>
    </row>
    <row r="113" spans="3:16" s="195" customFormat="1" ht="15.75" hidden="1" thickBot="1" x14ac:dyDescent="0.3">
      <c r="C113" s="299" t="s">
        <v>125</v>
      </c>
      <c r="D113" s="300"/>
      <c r="E113" s="300"/>
      <c r="F113" s="301"/>
      <c r="G113" s="301"/>
      <c r="H113" s="302"/>
      <c r="P113" s="238"/>
    </row>
    <row r="114" spans="3:16" ht="3.75" hidden="1" customHeight="1" thickTop="1" x14ac:dyDescent="0.25">
      <c r="C114" s="303"/>
      <c r="D114" s="303"/>
      <c r="E114" s="303"/>
      <c r="F114" s="303"/>
      <c r="G114" s="303"/>
      <c r="H114" s="303"/>
    </row>
    <row r="115" spans="3:16" hidden="1" x14ac:dyDescent="0.25"/>
  </sheetData>
  <mergeCells count="125">
    <mergeCell ref="F107:H107"/>
    <mergeCell ref="F108:H108"/>
    <mergeCell ref="F109:H109"/>
    <mergeCell ref="C107:E107"/>
    <mergeCell ref="G63:G64"/>
    <mergeCell ref="H63:H64"/>
    <mergeCell ref="B88:J88"/>
    <mergeCell ref="D62:D64"/>
    <mergeCell ref="E62:E64"/>
    <mergeCell ref="F62:J62"/>
    <mergeCell ref="C104:E104"/>
    <mergeCell ref="I80:J80"/>
    <mergeCell ref="C79:J79"/>
    <mergeCell ref="B78:O78"/>
    <mergeCell ref="B62:B64"/>
    <mergeCell ref="C62:C64"/>
    <mergeCell ref="F113:H113"/>
    <mergeCell ref="F114:H114"/>
    <mergeCell ref="C108:E108"/>
    <mergeCell ref="C109:E109"/>
    <mergeCell ref="C110:E110"/>
    <mergeCell ref="C111:E111"/>
    <mergeCell ref="C112:E112"/>
    <mergeCell ref="C113:E113"/>
    <mergeCell ref="C114:E114"/>
    <mergeCell ref="F110:H110"/>
    <mergeCell ref="F111:H111"/>
    <mergeCell ref="F112:H112"/>
    <mergeCell ref="C103:E103"/>
    <mergeCell ref="C105:E105"/>
    <mergeCell ref="C106:E106"/>
    <mergeCell ref="F103:H103"/>
    <mergeCell ref="E94:F94"/>
    <mergeCell ref="G98:H98"/>
    <mergeCell ref="F102:H102"/>
    <mergeCell ref="C102:E102"/>
    <mergeCell ref="C99:E99"/>
    <mergeCell ref="G99:H99"/>
    <mergeCell ref="F96:G96"/>
    <mergeCell ref="H95:J95"/>
    <mergeCell ref="F104:H104"/>
    <mergeCell ref="F105:H105"/>
    <mergeCell ref="F106:H106"/>
    <mergeCell ref="I90:J90"/>
    <mergeCell ref="I91:J91"/>
    <mergeCell ref="I86:J86"/>
    <mergeCell ref="I87:J87"/>
    <mergeCell ref="I99:J99"/>
    <mergeCell ref="H93:J94"/>
    <mergeCell ref="D96:E96"/>
    <mergeCell ref="D97:E97"/>
    <mergeCell ref="C98:E98"/>
    <mergeCell ref="C93:E93"/>
    <mergeCell ref="I98:J98"/>
    <mergeCell ref="I96:J96"/>
    <mergeCell ref="I97:J97"/>
    <mergeCell ref="C92:E92"/>
    <mergeCell ref="C90:E90"/>
    <mergeCell ref="C91:E91"/>
    <mergeCell ref="F89:H90"/>
    <mergeCell ref="G91:H91"/>
    <mergeCell ref="B81:B84"/>
    <mergeCell ref="C81:C84"/>
    <mergeCell ref="D81:D84"/>
    <mergeCell ref="E81:J81"/>
    <mergeCell ref="E82:E84"/>
    <mergeCell ref="F82:F84"/>
    <mergeCell ref="G82:G84"/>
    <mergeCell ref="H82:H84"/>
    <mergeCell ref="I82:J84"/>
    <mergeCell ref="B2:I2"/>
    <mergeCell ref="B3:I3"/>
    <mergeCell ref="C6:I6"/>
    <mergeCell ref="B15:B17"/>
    <mergeCell ref="G16:G17"/>
    <mergeCell ref="H16:H17"/>
    <mergeCell ref="C5:E5"/>
    <mergeCell ref="C15:C17"/>
    <mergeCell ref="B45:B47"/>
    <mergeCell ref="C45:C47"/>
    <mergeCell ref="D45:D47"/>
    <mergeCell ref="E45:E47"/>
    <mergeCell ref="F45:J45"/>
    <mergeCell ref="F46:F47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62:O64"/>
    <mergeCell ref="I16:I17"/>
    <mergeCell ref="J63:J64"/>
    <mergeCell ref="C23:J23"/>
    <mergeCell ref="F16:F17"/>
    <mergeCell ref="I25:I26"/>
    <mergeCell ref="J25:J26"/>
    <mergeCell ref="I85:J85"/>
    <mergeCell ref="F15:J15"/>
    <mergeCell ref="F63:F64"/>
    <mergeCell ref="O15:O17"/>
    <mergeCell ref="O24:O26"/>
    <mergeCell ref="O45:O47"/>
    <mergeCell ref="I63:I64"/>
    <mergeCell ref="G46:G47"/>
    <mergeCell ref="H46:H47"/>
    <mergeCell ref="I46:I47"/>
    <mergeCell ref="J46:J47"/>
    <mergeCell ref="C44:J44"/>
    <mergeCell ref="B43:O43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2" max="16383" man="1"/>
    <brk id="6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2026-03-12T14:08:42Z</dcterms:modified>
</cp:coreProperties>
</file>